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5\01 enero\3. Boletín estadístico\"/>
    </mc:Choice>
  </mc:AlternateContent>
  <xr:revisionPtr revIDLastSave="0" documentId="13_ncr:1_{19EF0123-EC50-4B9B-9A9A-3E98C8F42189}" xr6:coauthVersionLast="47" xr6:coauthVersionMax="47" xr10:uidLastSave="{00000000-0000-0000-0000-000000000000}"/>
  <bookViews>
    <workbookView xWindow="-108" yWindow="-108" windowWidth="23256" windowHeight="1257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31" r:id="rId7"/>
    <sheet name="Metodología Evaluación CC" sheetId="132" r:id="rId8"/>
    <sheet name="Metodología Evaluación CV" sheetId="133" r:id="rId9"/>
    <sheet name="Metodología Evaluación PC" sheetId="134" r:id="rId10"/>
    <sheet name="Evaluación Calidad" sheetId="135"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Art_121!$B$1:$F$66</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Nota!$A$1:$C$34</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noto">CCCT!$1:$1048576</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12" l="1"/>
  <c r="I6" i="31" l="1"/>
  <c r="K6" i="31"/>
  <c r="M6" i="31"/>
  <c r="O6" i="31"/>
  <c r="Q6" i="31"/>
  <c r="S6" i="31"/>
  <c r="U6" i="31"/>
  <c r="W6" i="31"/>
  <c r="Y6" i="31"/>
  <c r="AA6" i="31"/>
  <c r="AC6" i="31"/>
  <c r="AE6" i="31"/>
  <c r="AG6" i="31"/>
  <c r="AI6" i="31"/>
  <c r="AK6" i="31"/>
  <c r="V6" i="13" l="1"/>
  <c r="S6" i="13"/>
  <c r="P6" i="13"/>
  <c r="M6" i="13"/>
  <c r="J6" i="13"/>
  <c r="W6" i="13"/>
  <c r="T6" i="13"/>
  <c r="Q6" i="13"/>
  <c r="N6" i="13"/>
  <c r="K6" i="13"/>
  <c r="H6" i="13"/>
  <c r="G6" i="13"/>
  <c r="U6" i="13"/>
  <c r="R6" i="13"/>
  <c r="O6" i="13"/>
  <c r="L6" i="13"/>
  <c r="I6" i="13"/>
  <c r="F6" i="13"/>
  <c r="M6" i="33" l="1"/>
  <c r="N6" i="33"/>
  <c r="L6" i="33"/>
  <c r="J6" i="33"/>
  <c r="K6" i="33"/>
  <c r="I6" i="33"/>
  <c r="G6" i="33"/>
  <c r="H6" i="33"/>
  <c r="F6" i="33"/>
  <c r="M6" i="23"/>
  <c r="N6" i="23"/>
  <c r="L6" i="23"/>
  <c r="J6" i="23"/>
  <c r="K6" i="23"/>
  <c r="I6" i="23"/>
  <c r="H6" i="23"/>
  <c r="G6" i="23"/>
  <c r="F6" i="23"/>
  <c r="H6" i="22"/>
  <c r="G6" i="22"/>
  <c r="F6" i="22"/>
  <c r="N6" i="32" l="1"/>
  <c r="M6" i="32"/>
  <c r="L6" i="32"/>
  <c r="K6" i="32"/>
  <c r="J6" i="32"/>
  <c r="I6" i="32"/>
  <c r="H6" i="32"/>
  <c r="G6" i="32"/>
  <c r="F6" i="32"/>
  <c r="N6" i="29"/>
  <c r="M6" i="29"/>
  <c r="L6" i="29"/>
  <c r="K6" i="29"/>
  <c r="J6" i="29"/>
  <c r="I6" i="29"/>
  <c r="H6" i="29"/>
  <c r="G6" i="29"/>
  <c r="F6" i="29"/>
  <c r="N6" i="93"/>
  <c r="M6" i="93"/>
  <c r="L6" i="93"/>
  <c r="K6" i="93"/>
  <c r="J6" i="93"/>
  <c r="I6" i="93"/>
  <c r="H6" i="93"/>
  <c r="G6" i="93"/>
  <c r="F6" i="93"/>
  <c r="N6" i="26"/>
  <c r="M6" i="26"/>
  <c r="L6" i="26"/>
  <c r="K6" i="26"/>
  <c r="J6" i="26"/>
  <c r="I6" i="26"/>
  <c r="H6" i="26"/>
  <c r="G6" i="26"/>
  <c r="F6" i="26"/>
  <c r="N6" i="28"/>
  <c r="M6" i="28"/>
  <c r="L6" i="28"/>
  <c r="K6" i="28"/>
  <c r="J6" i="28"/>
  <c r="I6" i="28"/>
  <c r="H6" i="28"/>
  <c r="G6" i="28"/>
  <c r="F6" i="28"/>
  <c r="N6" i="27"/>
  <c r="M6" i="27"/>
  <c r="L6" i="27"/>
  <c r="K6" i="27"/>
  <c r="J6" i="27"/>
  <c r="I6" i="27"/>
  <c r="H6" i="27"/>
  <c r="G6" i="27"/>
  <c r="F6" i="27"/>
  <c r="M6" i="25"/>
  <c r="N6" i="25"/>
  <c r="L6" i="25"/>
  <c r="J6" i="25"/>
  <c r="K6" i="25"/>
  <c r="I6" i="25"/>
  <c r="G6" i="25"/>
  <c r="H6" i="25"/>
  <c r="F6" i="25"/>
  <c r="M6" i="24"/>
  <c r="N6" i="24"/>
  <c r="L6" i="24"/>
  <c r="J6" i="24"/>
  <c r="K6" i="24"/>
  <c r="I6" i="24"/>
  <c r="G6" i="24"/>
  <c r="H6" i="24"/>
  <c r="F6" i="24"/>
  <c r="G6" i="21"/>
  <c r="H6" i="21"/>
  <c r="F6" i="21"/>
  <c r="M6" i="20"/>
  <c r="N6" i="20"/>
  <c r="L6" i="20"/>
  <c r="J6" i="20"/>
  <c r="K6" i="20"/>
  <c r="I6" i="20"/>
  <c r="G6" i="20"/>
  <c r="H6" i="20"/>
  <c r="F6" i="20"/>
  <c r="M6" i="19"/>
  <c r="N6" i="19"/>
  <c r="L6" i="19"/>
  <c r="J6" i="19"/>
  <c r="K6" i="19"/>
  <c r="I6" i="19"/>
  <c r="G6" i="19"/>
  <c r="H6" i="19"/>
  <c r="F6" i="19"/>
  <c r="M6" i="18"/>
  <c r="N6" i="18"/>
  <c r="L6" i="18"/>
  <c r="J6" i="18"/>
  <c r="K6" i="18"/>
  <c r="I6" i="18"/>
  <c r="G6" i="18"/>
  <c r="H6" i="18"/>
  <c r="F6" i="18"/>
  <c r="M6" i="17"/>
  <c r="N6" i="17"/>
  <c r="L6" i="17"/>
  <c r="J6" i="17"/>
  <c r="K6" i="17"/>
  <c r="I6" i="17"/>
  <c r="G6" i="17"/>
  <c r="H6" i="17"/>
  <c r="F6" i="17"/>
  <c r="C33" i="105" l="1"/>
  <c r="C34" i="105" s="1"/>
  <c r="H6" i="12" l="1"/>
  <c r="G6" i="12" l="1"/>
</calcChain>
</file>

<file path=xl/sharedStrings.xml><?xml version="1.0" encoding="utf-8"?>
<sst xmlns="http://schemas.openxmlformats.org/spreadsheetml/2006/main" count="6390" uniqueCount="547">
  <si>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</si>
  <si>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</si>
  <si>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</si>
  <si>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</si>
  <si>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</si>
  <si>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</si>
  <si>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</si>
  <si>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</si>
  <si>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</si>
  <si>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</si>
  <si>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</si>
  <si>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</si>
  <si>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</si>
  <si>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</si>
  <si>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</si>
  <si>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</si>
  <si>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</si>
  <si>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</si>
  <si>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</si>
  <si>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</si>
  <si>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</si>
  <si>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</si>
  <si>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</si>
  <si>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</si>
  <si>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</si>
  <si>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</si>
  <si>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</si>
  <si>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</si>
  <si>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</si>
  <si>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</si>
  <si>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</si>
  <si>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</si>
  <si>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</si>
  <si>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</si>
  <si>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</si>
  <si>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</si>
  <si>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</si>
  <si>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</si>
  <si>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</si>
  <si>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</si>
  <si>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</si>
  <si>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</si>
  <si>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</si>
  <si>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</si>
  <si>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</si>
  <si>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</si>
  <si>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</si>
  <si>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</si>
  <si>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</si>
  <si>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</si>
  <si>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</si>
  <si>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</si>
  <si>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</si>
  <si>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</si>
  <si>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</si>
  <si>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</si>
  <si>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</si>
  <si>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</si>
  <si>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</si>
  <si>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</si>
  <si>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</si>
  <si>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</si>
  <si>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</si>
  <si>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</si>
  <si>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</si>
  <si>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</si>
  <si>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</si>
  <si>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</si>
  <si>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</si>
  <si>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</si>
  <si>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</si>
  <si>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</si>
  <si>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</si>
  <si>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</si>
  <si>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</si>
  <si>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</si>
  <si>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</si>
  <si>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</si>
  <si>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</si>
  <si>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</si>
  <si>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</si>
  <si>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</si>
  <si>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</si>
  <si>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</si>
  <si>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</si>
  <si>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</si>
  <si>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</si>
  <si>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</si>
  <si>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</si>
  <si>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</si>
  <si>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</si>
  <si>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</si>
  <si>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</si>
  <si>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</si>
  <si>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</si>
  <si>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</si>
  <si>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</si>
  <si>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</si>
  <si>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</si>
  <si>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</si>
  <si>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</si>
  <si>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</si>
  <si>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</si>
  <si>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</si>
  <si>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</si>
  <si>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</si>
  <si>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</si>
  <si>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</si>
  <si>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</si>
  <si>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</si>
  <si>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</si>
  <si>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</si>
  <si>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</si>
  <si>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</si>
  <si>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</si>
  <si>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</si>
  <si>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</si>
  <si>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</si>
  <si>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</si>
  <si>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</si>
  <si>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</si>
  <si>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</si>
  <si>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</si>
  <si>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</si>
  <si>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</si>
  <si>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</si>
  <si>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</si>
  <si>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</si>
  <si>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</si>
  <si>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</si>
  <si>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</si>
  <si>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</si>
  <si>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</si>
  <si>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</si>
  <si>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</si>
  <si>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</si>
  <si>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</si>
  <si>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</si>
  <si>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</si>
  <si>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</si>
  <si>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</si>
  <si>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</si>
  <si>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</si>
  <si>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</si>
  <si>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</si>
  <si>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</si>
  <si>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</si>
  <si>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</si>
  <si>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</si>
  <si>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</si>
  <si>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</si>
  <si>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</si>
  <si>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</si>
  <si>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</si>
  <si>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</si>
  <si>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</si>
  <si>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</si>
  <si>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</si>
  <si>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</si>
  <si>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</si>
  <si>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</si>
  <si>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</si>
  <si>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</si>
  <si>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</si>
  <si>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</si>
  <si>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</si>
  <si>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</si>
  <si>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</si>
  <si>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</si>
  <si>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</si>
  <si>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</si>
  <si>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</si>
  <si>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</si>
  <si>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</si>
  <si>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</si>
  <si>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</si>
  <si>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</si>
  <si>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</si>
  <si>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</si>
  <si>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</si>
  <si>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</si>
  <si>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</si>
  <si>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</si>
  <si>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</si>
  <si>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</si>
  <si>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</si>
  <si>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</si>
  <si>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</si>
  <si>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</si>
  <si>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</si>
  <si>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</si>
  <si>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</si>
  <si>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</si>
  <si>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</si>
  <si>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</si>
  <si>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</si>
  <si>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</si>
  <si>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</si>
  <si>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</si>
  <si>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</si>
  <si>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</si>
  <si>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</si>
  <si>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</si>
  <si>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</si>
  <si>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</si>
  <si>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</si>
  <si>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</si>
  <si>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</si>
  <si>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</si>
  <si>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</si>
  <si>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</si>
  <si>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</si>
  <si>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</si>
  <si>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</si>
  <si>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</si>
  <si>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</si>
  <si>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</si>
  <si>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</si>
  <si>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</si>
  <si>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</si>
  <si>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</si>
  <si>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</si>
  <si>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</si>
  <si>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</si>
  <si>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</si>
  <si>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</si>
  <si>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</si>
  <si>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</si>
  <si>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</si>
  <si>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</si>
  <si>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</si>
  <si>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</si>
  <si>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</si>
  <si>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</si>
  <si>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</si>
  <si>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</si>
  <si>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</si>
  <si>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</si>
  <si>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</si>
  <si>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</si>
  <si>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</si>
  <si>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</si>
  <si>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</si>
  <si>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</si>
  <si>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</si>
  <si>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</si>
  <si>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</si>
  <si>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</si>
  <si>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</si>
  <si>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</si>
  <si>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</si>
  <si>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</si>
  <si>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</si>
  <si>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</si>
  <si>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</si>
  <si>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</si>
  <si>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</si>
  <si>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</si>
  <si>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</si>
  <si>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</si>
  <si>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</si>
  <si>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</si>
  <si>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</si>
  <si>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</si>
  <si>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</si>
  <si>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</si>
  <si>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</si>
  <si>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</si>
  <si>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</si>
  <si>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</si>
  <si>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</si>
  <si>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</si>
  <si>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</si>
  <si>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</si>
  <si>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</si>
  <si>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</si>
  <si>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</si>
  <si>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</si>
  <si>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</si>
  <si>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</si>
  <si>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</si>
  <si>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</si>
  <si>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</si>
  <si>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</si>
  <si>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</si>
  <si>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</si>
  <si>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</si>
  <si>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</si>
  <si>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</si>
  <si>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</si>
  <si>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</si>
  <si>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</si>
  <si>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</si>
  <si>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</si>
  <si>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t>TRIMESTRAL</t>
  </si>
  <si>
    <t>R13 A-1311</t>
  </si>
  <si>
    <t>R13 A-1316</t>
  </si>
  <si>
    <t>R14 A-1411</t>
  </si>
  <si>
    <t>R32 A-3211</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</si>
  <si>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</si>
  <si>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</si>
  <si>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</si>
  <si>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</si>
  <si>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</si>
  <si>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</si>
  <si>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</si>
  <si>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</si>
  <si>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</si>
  <si>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</si>
  <si>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</si>
  <si>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</si>
  <si>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</si>
  <si>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</si>
  <si>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</si>
  <si>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</si>
  <si>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</si>
  <si>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</si>
  <si>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</si>
  <si>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</si>
  <si>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</si>
  <si>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</si>
  <si>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</si>
  <si>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</si>
  <si>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</si>
  <si>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</si>
  <si>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</si>
  <si>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</si>
  <si>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</si>
  <si>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</si>
  <si>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</si>
  <si>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</si>
  <si>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</si>
  <si>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</si>
  <si>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</si>
  <si>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</si>
  <si>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</si>
  <si>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</si>
  <si>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</si>
  <si>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</si>
  <si>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 xml:space="preserve">El presente Boletín Estadístico se elaboró por personal de la Comisión Nacional Bancaria y de Valores (CNBV) con la información correspondiente a enero de 2025 contenida en los reportes regulatorios que las entidades supervisadas envían a esta Comisión, la cual estuvo disponible a partir del 28 de febrero de 2025.
</t>
  </si>
  <si>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</si>
  <si>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Al cierre de enero de 2025, el sector de Banca Múltiple estuvo integrado por 51 instituciones en operación, una más que el año anterior, considerando el inicio de operaciones de;  Openbank México, S.A., Institución de Banca Múltiple, Grupo Financiero Santander México el 19 de noviembre de 2024.</t>
  </si>
  <si>
    <r>
      <t>INDICADORES DE CAPITALIZACIÓN CIFRAS AL 31 DE DICIEMBRE DE 2024</t>
    </r>
    <r>
      <rPr>
        <b/>
        <vertAlign val="superscript"/>
        <sz val="14"/>
        <rFont val="Noto Sans"/>
        <family val="2"/>
      </rPr>
      <t>1/</t>
    </r>
  </si>
  <si>
    <t>I</t>
  </si>
  <si>
    <t>Banco Covalto</t>
  </si>
  <si>
    <t>BanCoppel</t>
  </si>
  <si>
    <t>Citi México</t>
  </si>
  <si>
    <t>Openbank México</t>
  </si>
  <si>
    <t>1/ Dado a conocer a esta Comisión por el Banco de México el 13 de febrero de 2025, con base en la información entregada por las Instituciones, conforme a lo dispuesto por el artículo 2 Bis y 2 Bis 4 de las Disposiciones.</t>
  </si>
  <si>
    <t>Enero de 2025</t>
  </si>
  <si>
    <t>Sistema  */</t>
  </si>
  <si>
    <t>Banco Ualá</t>
  </si>
  <si>
    <t>Openbank</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</si>
  <si>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</si>
  <si>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</si>
  <si>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</si>
  <si>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</si>
  <si>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</si>
  <si>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</si>
  <si>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</si>
  <si>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</si>
  <si>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</si>
  <si>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</si>
  <si>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</si>
  <si>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</si>
  <si>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</si>
  <si>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</si>
  <si>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</si>
  <si>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</si>
  <si>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</si>
  <si>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</si>
  <si>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</si>
  <si>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</si>
  <si>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</si>
  <si>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</si>
  <si>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</si>
  <si>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</si>
  <si>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Enero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</si>
  <si>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</si>
  <si>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</si>
  <si>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</si>
  <si>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</si>
  <si>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</si>
  <si>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</si>
  <si>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</si>
  <si>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</si>
  <si>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</si>
  <si>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</si>
  <si>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</si>
  <si>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</si>
  <si>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</si>
  <si>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</si>
  <si>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</si>
  <si>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</si>
  <si>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</si>
  <si>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</si>
  <si>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</si>
  <si>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</si>
  <si>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</si>
  <si>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</si>
  <si>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</si>
  <si>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</si>
  <si>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</si>
  <si>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</si>
  <si>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</si>
  <si>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</si>
  <si>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</si>
  <si>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</si>
  <si>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</si>
  <si>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</si>
  <si>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</si>
  <si>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</si>
  <si>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</si>
  <si>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</si>
  <si>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</si>
  <si>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</si>
  <si>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</si>
  <si>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</si>
  <si>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</si>
  <si>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</si>
  <si>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</si>
  <si>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</si>
  <si>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</si>
  <si>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</si>
  <si>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</si>
  <si>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</si>
  <si>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</si>
  <si>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</si>
  <si>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</si>
  <si>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</si>
  <si>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</si>
  <si>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</si>
  <si>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</si>
  <si>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</si>
  <si>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</si>
  <si>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</si>
  <si>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</si>
  <si>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</si>
  <si>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</si>
  <si>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</si>
  <si>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</si>
  <si>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</si>
  <si>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</si>
  <si>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</si>
  <si>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</si>
  <si>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</si>
  <si>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</si>
  <si>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</si>
  <si>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</si>
  <si>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</si>
  <si>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</si>
  <si>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</si>
  <si>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</si>
  <si>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</si>
  <si>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</si>
  <si>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</si>
  <si>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</si>
  <si>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</si>
  <si>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</si>
  <si>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</si>
  <si>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</si>
  <si>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</si>
  <si>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</si>
  <si>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</si>
  <si>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</si>
  <si>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</si>
  <si>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</si>
  <si>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</si>
  <si>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</si>
  <si>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</si>
  <si>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</si>
  <si>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</si>
  <si>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</si>
  <si>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</si>
  <si>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</si>
  <si>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</si>
  <si>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</si>
  <si>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</si>
  <si>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</si>
  <si>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</si>
  <si>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</si>
  <si>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</si>
  <si>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</si>
  <si>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</si>
  <si>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</si>
  <si>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</si>
  <si>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</si>
  <si>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</si>
  <si>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</si>
  <si>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</si>
  <si>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</si>
  <si>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</si>
  <si>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</si>
  <si>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</si>
  <si>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</si>
  <si>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</si>
  <si>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</si>
  <si>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</si>
  <si>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</si>
  <si>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</si>
  <si>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</si>
  <si>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</si>
  <si>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</si>
  <si>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</si>
  <si>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</si>
  <si>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</si>
  <si>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</si>
  <si>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</si>
  <si>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</si>
  <si>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</si>
  <si>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</si>
  <si>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</si>
  <si>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</si>
  <si>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</si>
  <si>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</si>
  <si>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</si>
  <si>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</si>
  <si>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</si>
  <si>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</si>
  <si>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</si>
  <si>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</si>
  <si>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</si>
  <si>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</si>
  <si>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</si>
  <si>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</si>
  <si>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</si>
  <si>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</si>
  <si>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 xml:space="preserve">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
</t>
  </si>
  <si>
    <t>Enseguida se presenta la información reportada por las 51 instituciones de banca múltiple en operación correspondiente a enero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</si>
  <si>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51 instituciones de banca múltiple en operación correspondiente a enero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</si>
  <si>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 xml:space="preserve">En esta sección  se presenta la información reportada por las </t>
    </r>
    <r>
      <rPr>
        <b/>
        <sz val="16"/>
        <rFont val="Noto Sans"/>
        <family val="2"/>
      </rPr>
      <t>51 instituciones de banca múltiple en operación correspondiente a enero de 2025</t>
    </r>
    <r>
      <rPr>
        <sz val="16"/>
        <rFont val="Noto Sans"/>
        <family val="2"/>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r>
  </si>
  <si>
    <t>El 18 de diciembre de 2024 se le notifica a Banco Sabadell, S.A., Institución de Banca Múltiple, que podrá llevar a cabo la fusión con  Sabcapital, S.A. de C.V., Sociedad Financiera de Objeto Múltiple, Entidad Regulada, como sociedad fusionada, a  partir de enero de 2025.</t>
  </si>
  <si>
    <t>MENSUAL</t>
  </si>
  <si>
    <t>Fecha de corte: 28 de febrero de 2025</t>
  </si>
  <si>
    <t>Enero 2025</t>
  </si>
  <si>
    <t>CITI México</t>
  </si>
  <si>
    <t>040169</t>
  </si>
  <si>
    <r>
      <t xml:space="preserve">Se evalúa el comportamiento de la entidad al reportar la información. Se consideran dos dimensiones de la recepción de la información: </t>
    </r>
    <r>
      <rPr>
        <i/>
        <sz val="12"/>
        <rFont val="Noto Sans"/>
        <family val="2"/>
      </rPr>
      <t>la oportunidad</t>
    </r>
    <r>
      <rPr>
        <sz val="12"/>
        <rFont val="Noto Sans"/>
        <family val="2"/>
      </rPr>
      <t>,</t>
    </r>
    <r>
      <rPr>
        <i/>
        <sz val="12"/>
        <rFont val="Noto Sans"/>
        <family val="2"/>
      </rPr>
      <t xml:space="preserve"> </t>
    </r>
    <r>
      <rPr>
        <sz val="12"/>
        <rFont val="Noto Sans"/>
        <family val="2"/>
      </rPr>
      <t xml:space="preserve">medida con base en los días de retraso en el envío a partir de la fecha de entrega establecida en el artículo 208 de las Disposiciones; y </t>
    </r>
    <r>
      <rPr>
        <i/>
        <sz val="12"/>
        <rFont val="Noto Sans"/>
        <family val="2"/>
      </rPr>
      <t>la calidad</t>
    </r>
    <r>
      <rPr>
        <sz val="12"/>
        <rFont val="Noto Sans"/>
        <family val="2"/>
      </rPr>
      <t>, con base en el número de reenvíos realizados y de acuerdo con el impacto de los mismos.</t>
    </r>
  </si>
  <si>
    <r>
      <t xml:space="preserve">     • Días de atraso: Se cuenta un punto malo por cada día de retraso posterior a la fecha límite de entrega de la información conforme al artículo 208</t>
    </r>
    <r>
      <rPr>
        <b/>
        <sz val="12"/>
        <color rgb="FFFF0000"/>
        <rFont val="Noto Sans"/>
        <family val="2"/>
      </rPr>
      <t xml:space="preserve"> </t>
    </r>
    <r>
      <rPr>
        <sz val="12"/>
        <rFont val="Noto Sans"/>
        <family val="2"/>
      </rPr>
      <t>de la CUB. Con un máximo de 100 puntos negativos.</t>
    </r>
  </si>
  <si>
    <r>
      <rPr>
        <sz val="12"/>
        <rFont val="Noto Sans"/>
        <family val="2"/>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Noto Sans"/>
        <family val="2"/>
      </rPr>
      <t xml:space="preserve">
</t>
    </r>
    <r>
      <rPr>
        <sz val="12"/>
        <color theme="1"/>
        <rFont val="Noto Sans"/>
        <family val="2"/>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</si>
  <si>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2"/>
        <rFont val="Noto Sans"/>
        <family val="2"/>
      </rPr>
      <t>en menos de tres</t>
    </r>
    <r>
      <rPr>
        <sz val="12"/>
        <rFont val="Noto Sans"/>
        <family val="2"/>
      </rPr>
      <t xml:space="preserve"> </t>
    </r>
    <r>
      <rPr>
        <b/>
        <sz val="12"/>
        <rFont val="Noto Sans"/>
        <family val="2"/>
      </rPr>
      <t>periodos</t>
    </r>
    <r>
      <rPr>
        <sz val="12"/>
        <rFont val="Noto Sans"/>
        <family val="2"/>
      </rPr>
      <t xml:space="preserve"> considerados en la evaluación, por lo que debe usarse con reservas.</t>
    </r>
  </si>
  <si>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Noto Sans"/>
        <family val="2"/>
      </rPr>
      <t>tres o más periodos</t>
    </r>
    <r>
      <rPr>
        <sz val="12"/>
        <rFont val="Noto Sans"/>
        <family val="2"/>
      </rPr>
      <t>.</t>
    </r>
  </si>
  <si>
    <r>
      <t xml:space="preserve">La Metodología para la Evaluación de los reportes de Cartera Comercial contempla 2 temas: </t>
    </r>
    <r>
      <rPr>
        <b/>
        <sz val="12"/>
        <color theme="1"/>
        <rFont val="Noto Sans"/>
        <family val="2"/>
      </rPr>
      <t>OPORTUNIDAD EN LA ENTREGA DE LA INFORMACIÓN</t>
    </r>
    <r>
      <rPr>
        <sz val="12"/>
        <color theme="1"/>
        <rFont val="Noto Sans"/>
        <family val="2"/>
      </rPr>
      <t xml:space="preserve"> y </t>
    </r>
    <r>
      <rPr>
        <b/>
        <sz val="12"/>
        <color theme="1"/>
        <rFont val="Noto Sans"/>
        <family val="2"/>
      </rPr>
      <t>SALDOS</t>
    </r>
    <r>
      <rPr>
        <sz val="12"/>
        <color theme="1"/>
        <rFont val="Noto Sans"/>
        <family val="2"/>
      </rPr>
      <t xml:space="preserve"> </t>
    </r>
  </si>
  <si>
    <r>
      <rPr>
        <b/>
        <sz val="12"/>
        <color theme="1"/>
        <rFont val="Noto Sans"/>
        <family val="2"/>
      </rPr>
      <t>Recomendación de uso:</t>
    </r>
    <r>
      <rPr>
        <sz val="12"/>
        <color theme="1"/>
        <rFont val="Noto Sans"/>
        <family val="2"/>
      </rPr>
      <t xml:space="preserve">
La información cumple con los criterios mínimos de calidad y consistencia, por lo tanto puede ser utilizada.</t>
    </r>
  </si>
  <si>
    <r>
      <rPr>
        <b/>
        <sz val="12"/>
        <color theme="1"/>
        <rFont val="Noto Sans"/>
        <family val="2"/>
      </rPr>
      <t>Recomendación de uso:</t>
    </r>
    <r>
      <rPr>
        <sz val="12"/>
        <color theme="1"/>
        <rFont val="Noto Sans"/>
        <family val="2"/>
      </rPr>
      <t xml:space="preserve">
La información no cumple con criterios mínimos de calidad establecidos por esta Comisión, por lo que debe usarse con reservas.</t>
    </r>
  </si>
  <si>
    <r>
      <t xml:space="preserve">Recomendación de uso:
</t>
    </r>
    <r>
      <rPr>
        <sz val="12"/>
        <color theme="1"/>
        <rFont val="Noto Sans"/>
        <family val="2"/>
      </rPr>
      <t xml:space="preserve">No se recomienda el uso de la información ya que presenta inconsistencias graves o no presentaron la información en el plazo establecido en las Disposiciones. </t>
    </r>
  </si>
  <si>
    <r>
      <t xml:space="preserve">CONSISTENCIAS DE SALDOS ENTRE LOS REPORTES DE SITUACIÓN FINANCIERA Y EL DE PRODUCTOS DE CAPTACIÓN </t>
    </r>
    <r>
      <rPr>
        <b/>
        <sz val="14"/>
        <color rgb="FFC00000"/>
        <rFont val="Noto Sans"/>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</si>
</sst>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Montserrat"/>
    </font>
    <font>
      <sz val="14"/>
      <name val="Montserrat"/>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2"/>
      <color theme="1"/>
      <name val="Montserrat"/>
    </font>
    <font>
      <sz val="12"/>
      <color theme="1"/>
      <name val="Calibri"/>
      <family val="2"/>
      <scheme val="minor"/>
    </font>
    <font>
      <sz val="11"/>
      <color theme="1"/>
      <name val="Monserrat"/>
    </font>
    <font>
      <b/>
      <sz val="18"/>
      <color theme="1"/>
      <name val="Montserrat"/>
    </font>
    <font>
      <sz val="11"/>
      <color theme="1"/>
      <name val="Montserrat"/>
    </font>
    <font>
      <sz val="12"/>
      <color theme="1"/>
      <name val="Monserrat"/>
    </font>
    <font>
      <b/>
      <sz val="12"/>
      <color theme="1"/>
      <name val="Monserrat"/>
    </font>
    <font>
      <sz val="11"/>
      <name val="Montserrat"/>
    </font>
    <font>
      <sz val="14"/>
      <color theme="1"/>
      <name val="Montserrat"/>
    </font>
    <font>
      <sz val="16"/>
      <color theme="1"/>
      <name val="Montserrat"/>
    </font>
    <font>
      <b/>
      <sz val="18"/>
      <color rgb="FFA42145"/>
      <name val="Montserrat"/>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b/>
      <sz val="14"/>
      <color theme="1"/>
      <name val="Montserrat"/>
    </font>
    <font>
      <b/>
      <sz val="14"/>
      <name val="Montserrat"/>
    </font>
    <font>
      <sz val="11"/>
      <color theme="1"/>
      <name val="Soberana Texto"/>
      <family val="2"/>
    </font>
    <font>
      <sz val="12"/>
      <color theme="1"/>
      <name val="Noto Sans"/>
      <family val="2"/>
    </font>
    <font>
      <b/>
      <sz val="14"/>
      <color theme="1"/>
      <name val="Noto Sans"/>
      <family val="2"/>
    </font>
    <font>
      <b/>
      <sz val="12"/>
      <color theme="1"/>
      <name val="Noto Sans"/>
      <family val="2"/>
    </font>
    <font>
      <i/>
      <sz val="12"/>
      <name val="Noto Sans"/>
      <family val="2"/>
    </font>
    <font>
      <b/>
      <sz val="16"/>
      <color theme="1"/>
      <name val="Noto Sans"/>
      <family val="2"/>
    </font>
    <font>
      <sz val="12"/>
      <color rgb="FF000000"/>
      <name val="Noto Sans"/>
      <family val="2"/>
    </font>
    <font>
      <sz val="16"/>
      <color rgb="FF000000"/>
      <name val="Noto Sans"/>
      <family val="2"/>
    </font>
    <font>
      <b/>
      <sz val="16"/>
      <color rgb="FF000000"/>
      <name val="Noto Sans"/>
      <family val="2"/>
    </font>
    <font>
      <b/>
      <sz val="12"/>
      <color rgb="FFFF0000"/>
      <name val="Noto Sans"/>
      <family val="2"/>
    </font>
    <font>
      <sz val="12"/>
      <color theme="4" tint="0.39997558519241921"/>
      <name val="Noto Sans"/>
      <family val="2"/>
    </font>
    <font>
      <b/>
      <sz val="18"/>
      <color theme="1"/>
      <name val="Noto Sans"/>
      <family val="2"/>
    </font>
    <font>
      <b/>
      <sz val="11"/>
      <color theme="1"/>
      <name val="Noto Sans"/>
      <family val="2"/>
    </font>
    <font>
      <b/>
      <sz val="11"/>
      <color indexed="8"/>
      <name val="Noto Sans"/>
      <family val="2"/>
    </font>
    <font>
      <b/>
      <sz val="12"/>
      <color theme="3" tint="-0.249977111117893"/>
      <name val="Noto Sans"/>
      <family val="2"/>
    </font>
    <font>
      <sz val="14"/>
      <color theme="1"/>
      <name val="Noto Sans"/>
      <family val="2"/>
    </font>
    <font>
      <sz val="16"/>
      <color theme="1"/>
      <name val="Noto Sans"/>
      <family val="2"/>
    </font>
    <font>
      <b/>
      <sz val="18"/>
      <color rgb="FFA42145"/>
      <name val="Noto Sans"/>
      <family val="2"/>
    </font>
    <font>
      <b/>
      <sz val="24"/>
      <color theme="1"/>
      <name val="Noto Sans"/>
      <family val="2"/>
    </font>
    <font>
      <b/>
      <sz val="14"/>
      <color rgb="FFC00000"/>
      <name val="Noto Sans"/>
      <family val="2"/>
    </font>
    <font>
      <b/>
      <sz val="16"/>
      <color rgb="FF00B050"/>
      <name val="Noto Sans"/>
      <family val="2"/>
    </font>
    <font>
      <sz val="12"/>
      <color theme="9" tint="-0.89999084444715716"/>
      <name val="Noto Sans"/>
      <family val="2"/>
    </font>
    <font>
      <sz val="11"/>
      <color rgb="FF000000"/>
      <name val="Noto Sans"/>
      <family val="2"/>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
      <patternFill patternType="solid">
        <fgColor rgb="FFA6A6A6"/>
        <bgColor rgb="FF000000"/>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xf numFmtId="9" fontId="45" fillId="0" borderId="0" applyFont="0" applyFill="0" applyBorder="0" applyAlignment="0" applyProtection="0"/>
    <xf numFmtId="0" fontId="141" fillId="0" borderId="0"/>
  </cellStyleXfs>
  <cellXfs count="786">
    <xf numFmtId="0" fontId="0" fillId="0" borderId="0" xfId="0"/>
    <xf numFmtId="0" fontId="70" fillId="59" borderId="0" xfId="1496" applyFont="1" applyFill="1"/>
    <xf numFmtId="0" fontId="74" fillId="59" borderId="0" xfId="1496" applyFont="1" applyFill="1"/>
    <xf numFmtId="0" fontId="74" fillId="0" borderId="0" xfId="1496" applyFont="1"/>
    <xf numFmtId="0" fontId="75" fillId="59" borderId="0" xfId="1496" applyFont="1" applyFill="1"/>
    <xf numFmtId="0" fontId="78" fillId="59" borderId="0" xfId="1496" applyFont="1" applyFill="1"/>
    <xf numFmtId="0" fontId="74" fillId="59" borderId="0" xfId="1496" applyFont="1" applyFill="1" applyAlignment="1">
      <alignment vertical="center"/>
    </xf>
    <xf numFmtId="0" fontId="74" fillId="59" borderId="0" xfId="1496" applyFont="1" applyFill="1" applyAlignment="1">
      <alignment vertical="center" wrapText="1"/>
    </xf>
    <xf numFmtId="0" fontId="74" fillId="59" borderId="0" xfId="1667" applyFont="1" applyFill="1"/>
    <xf numFmtId="0" fontId="74" fillId="0" borderId="0" xfId="1667" applyFont="1"/>
    <xf numFmtId="0" fontId="75" fillId="59" borderId="0" xfId="1667" applyFont="1" applyFill="1"/>
    <xf numFmtId="0" fontId="77" fillId="59" borderId="0" xfId="1667" applyFont="1" applyFill="1"/>
    <xf numFmtId="0" fontId="70" fillId="59" borderId="0" xfId="1667" applyFont="1" applyFill="1"/>
    <xf numFmtId="0" fontId="79" fillId="59" borderId="0" xfId="1667" applyFont="1" applyFill="1" applyAlignment="1">
      <alignment vertical="center" wrapText="1"/>
    </xf>
    <xf numFmtId="0" fontId="80" fillId="59" borderId="0" xfId="1667" applyFont="1" applyFill="1" applyAlignment="1">
      <alignment vertical="center"/>
    </xf>
    <xf numFmtId="17" fontId="81" fillId="59" borderId="0" xfId="1667" applyNumberFormat="1" applyFont="1" applyFill="1" applyAlignment="1">
      <alignment horizontal="right"/>
    </xf>
    <xf numFmtId="0" fontId="81" fillId="59" borderId="0" xfId="1667" applyFont="1" applyFill="1" applyAlignment="1">
      <alignment horizontal="right"/>
    </xf>
    <xf numFmtId="0" fontId="75" fillId="59" borderId="0" xfId="1496" applyFont="1" applyFill="1" applyAlignment="1">
      <alignment vertical="center"/>
    </xf>
    <xf numFmtId="0" fontId="84" fillId="59" borderId="0" xfId="1496" applyFont="1" applyFill="1" applyAlignment="1">
      <alignment vertical="center"/>
    </xf>
    <xf numFmtId="170" fontId="84" fillId="59" borderId="0" xfId="1667" applyNumberFormat="1" applyFont="1" applyFill="1" applyAlignment="1">
      <alignment vertical="center" wrapText="1"/>
    </xf>
    <xf numFmtId="0" fontId="76" fillId="59" borderId="0" xfId="0" applyFont="1" applyFill="1"/>
    <xf numFmtId="0" fontId="73" fillId="59" borderId="0" xfId="1667" quotePrefix="1" applyFont="1" applyFill="1" applyAlignment="1">
      <alignment horizontal="center"/>
    </xf>
    <xf numFmtId="0" fontId="71" fillId="59" borderId="0" xfId="0" applyFont="1" applyFill="1" applyAlignment="1">
      <alignment vertical="center"/>
    </xf>
    <xf numFmtId="2" fontId="71" fillId="59" borderId="0" xfId="0" applyNumberFormat="1" applyFont="1" applyFill="1" applyAlignment="1">
      <alignment horizontal="center" vertical="center"/>
    </xf>
    <xf numFmtId="0" fontId="85" fillId="59" borderId="0" xfId="1496" applyFont="1" applyFill="1" applyAlignment="1">
      <alignment horizontal="justify" vertical="center"/>
    </xf>
    <xf numFmtId="0" fontId="86" fillId="59" borderId="0" xfId="0" applyFont="1" applyFill="1" applyAlignment="1">
      <alignment horizontal="justify" vertical="center"/>
    </xf>
    <xf numFmtId="0" fontId="74" fillId="0" borderId="0" xfId="1496" applyFont="1" applyAlignment="1">
      <alignment vertical="center"/>
    </xf>
    <xf numFmtId="0" fontId="87" fillId="59" borderId="0" xfId="1496" applyFont="1" applyFill="1" applyAlignment="1">
      <alignment vertical="top" wrapText="1"/>
    </xf>
    <xf numFmtId="0" fontId="74" fillId="59" borderId="0" xfId="1496" applyFont="1" applyFill="1" applyAlignment="1">
      <alignment horizontal="center"/>
    </xf>
    <xf numFmtId="0" fontId="77" fillId="59" borderId="0" xfId="1496" applyFont="1" applyFill="1" applyAlignment="1">
      <alignment horizontal="center"/>
    </xf>
    <xf numFmtId="0" fontId="77" fillId="59" borderId="0" xfId="1496" applyFont="1" applyFill="1" applyAlignment="1">
      <alignment horizontal="center" vertical="center"/>
    </xf>
    <xf numFmtId="0" fontId="77" fillId="59" borderId="0" xfId="1496" applyFont="1" applyFill="1" applyAlignment="1">
      <alignment vertical="center" wrapText="1"/>
    </xf>
    <xf numFmtId="164" fontId="83" fillId="59" borderId="0" xfId="2545" applyNumberFormat="1" applyFont="1" applyFill="1" applyBorder="1" applyAlignment="1">
      <alignment vertical="center"/>
    </xf>
    <xf numFmtId="164" fontId="83" fillId="59" borderId="0" xfId="2545" applyNumberFormat="1" applyFont="1" applyFill="1" applyBorder="1" applyAlignment="1">
      <alignment horizontal="center" vertical="center"/>
    </xf>
    <xf numFmtId="164" fontId="71" fillId="59" borderId="0" xfId="2545" applyNumberFormat="1" applyFont="1" applyFill="1" applyBorder="1" applyAlignment="1">
      <alignment horizontal="center" vertical="center"/>
    </xf>
    <xf numFmtId="164" fontId="74" fillId="59" borderId="0" xfId="2545" applyNumberFormat="1" applyFont="1" applyFill="1" applyBorder="1" applyAlignment="1">
      <alignment horizontal="center" vertical="center"/>
    </xf>
    <xf numFmtId="0" fontId="88" fillId="59" borderId="0" xfId="1496" applyFont="1" applyFill="1" applyAlignment="1">
      <alignment horizontal="left" vertical="center"/>
    </xf>
    <xf numFmtId="0" fontId="89" fillId="59" borderId="0" xfId="1496" applyFont="1" applyFill="1" applyAlignment="1">
      <alignment vertical="center"/>
    </xf>
    <xf numFmtId="0" fontId="90" fillId="59" borderId="0" xfId="1496" applyFont="1" applyFill="1" applyAlignment="1">
      <alignment vertical="center"/>
    </xf>
    <xf numFmtId="0" fontId="88" fillId="59" borderId="0" xfId="1496" applyFont="1" applyFill="1" applyAlignment="1">
      <alignment horizontal="center" vertical="center"/>
    </xf>
    <xf numFmtId="0" fontId="91" fillId="59" borderId="0" xfId="1496" applyFont="1" applyFill="1" applyAlignment="1">
      <alignment vertical="center"/>
    </xf>
    <xf numFmtId="0" fontId="84" fillId="59" borderId="0" xfId="1496" applyFont="1" applyFill="1" applyAlignment="1">
      <alignment horizontal="left"/>
    </xf>
    <xf numFmtId="0" fontId="75" fillId="59" borderId="0" xfId="1496" applyFont="1" applyFill="1" applyAlignment="1">
      <alignment horizontal="center"/>
    </xf>
    <xf numFmtId="17" fontId="72" fillId="59" borderId="0" xfId="1496" quotePrefix="1" applyNumberFormat="1" applyFont="1" applyFill="1"/>
    <xf numFmtId="0" fontId="75" fillId="59" borderId="0" xfId="1496" applyFont="1" applyFill="1" applyAlignment="1">
      <alignment vertical="top" wrapText="1"/>
    </xf>
    <xf numFmtId="0" fontId="92" fillId="0" borderId="0" xfId="0" applyFont="1"/>
    <xf numFmtId="0" fontId="92" fillId="0" borderId="0" xfId="0" applyFont="1" applyAlignment="1">
      <alignment horizontal="left"/>
    </xf>
    <xf numFmtId="0" fontId="92" fillId="0" borderId="0" xfId="0" applyFont="1" applyAlignment="1">
      <alignment vertical="top"/>
    </xf>
    <xf numFmtId="0" fontId="92" fillId="0" borderId="0" xfId="0" applyFont="1" applyAlignment="1">
      <alignment horizontal="left" vertical="top"/>
    </xf>
    <xf numFmtId="0" fontId="93" fillId="0" borderId="0" xfId="0" applyFont="1"/>
    <xf numFmtId="0" fontId="94" fillId="0" borderId="0" xfId="0" applyFont="1"/>
    <xf numFmtId="0" fontId="96" fillId="0" borderId="0" xfId="0" applyFont="1"/>
    <xf numFmtId="0" fontId="97" fillId="0" borderId="0" xfId="0" applyFont="1"/>
    <xf numFmtId="0" fontId="98" fillId="0" borderId="0" xfId="0" applyFont="1" applyAlignment="1">
      <alignment vertical="center" wrapText="1"/>
    </xf>
    <xf numFmtId="0" fontId="69" fillId="0" borderId="0" xfId="1866" applyFont="1"/>
    <xf numFmtId="0" fontId="99" fillId="0" borderId="0" xfId="1866" applyFont="1"/>
    <xf numFmtId="0" fontId="68" fillId="0" borderId="0" xfId="1866" applyFont="1"/>
    <xf numFmtId="0" fontId="96" fillId="59" borderId="0" xfId="0" applyFont="1" applyFill="1"/>
    <xf numFmtId="0" fontId="92" fillId="59" borderId="0" xfId="0" applyFont="1" applyFill="1"/>
    <xf numFmtId="0" fontId="100" fillId="0" borderId="0" xfId="0" applyFont="1"/>
    <xf numFmtId="0" fontId="101" fillId="0" borderId="0" xfId="0" applyFont="1" applyAlignment="1">
      <alignment vertical="center"/>
    </xf>
    <xf numFmtId="0" fontId="101" fillId="0" borderId="0" xfId="0" applyFont="1"/>
    <xf numFmtId="0" fontId="95" fillId="59" borderId="0" xfId="0" applyFont="1" applyFill="1" applyAlignment="1">
      <alignment horizontal="centerContinuous"/>
    </xf>
    <xf numFmtId="3" fontId="101" fillId="0" borderId="0" xfId="0" applyNumberFormat="1" applyFont="1"/>
    <xf numFmtId="0" fontId="104" fillId="59" borderId="0" xfId="1496" applyFont="1" applyFill="1"/>
    <xf numFmtId="0" fontId="104" fillId="59" borderId="0" xfId="1496" applyFont="1" applyFill="1" applyAlignment="1">
      <alignment horizontal="center"/>
    </xf>
    <xf numFmtId="0" fontId="105" fillId="59" borderId="0" xfId="1496" applyFont="1" applyFill="1" applyAlignment="1">
      <alignment vertical="top" wrapText="1"/>
    </xf>
    <xf numFmtId="0" fontId="105" fillId="59" borderId="0" xfId="1496" applyFont="1" applyFill="1" applyAlignment="1">
      <alignment horizontal="justify" vertical="justify" wrapText="1"/>
    </xf>
    <xf numFmtId="0" fontId="105" fillId="0" borderId="0" xfId="1496" applyFont="1" applyAlignment="1">
      <alignment horizontal="justify" vertical="center" wrapText="1"/>
    </xf>
    <xf numFmtId="0" fontId="105" fillId="59" borderId="0" xfId="1496" applyFont="1" applyFill="1" applyAlignment="1">
      <alignment vertical="center"/>
    </xf>
    <xf numFmtId="0" fontId="107" fillId="59" borderId="0" xfId="1496" applyFont="1" applyFill="1"/>
    <xf numFmtId="0" fontId="105" fillId="59" borderId="0" xfId="1496" applyFont="1" applyFill="1" applyAlignment="1">
      <alignment horizontal="center" vertical="center"/>
    </xf>
    <xf numFmtId="0" fontId="108" fillId="59" borderId="0" xfId="1496" applyFont="1" applyFill="1" applyAlignment="1">
      <alignment horizontal="center" vertical="center"/>
    </xf>
    <xf numFmtId="0" fontId="109" fillId="59" borderId="0" xfId="1496" applyFont="1" applyFill="1"/>
    <xf numFmtId="0" fontId="104" fillId="0" borderId="0" xfId="1496" applyFont="1"/>
    <xf numFmtId="0" fontId="107" fillId="59" borderId="0" xfId="1496" applyFont="1" applyFill="1" applyAlignment="1">
      <alignment vertical="center"/>
    </xf>
    <xf numFmtId="0" fontId="110" fillId="59" borderId="0" xfId="1496" applyFont="1" applyFill="1"/>
    <xf numFmtId="0" fontId="110" fillId="59" borderId="0" xfId="1496" applyFont="1" applyFill="1" applyAlignment="1">
      <alignment horizontal="left" vertical="center" indent="3"/>
    </xf>
    <xf numFmtId="0" fontId="108" fillId="59" borderId="0" xfId="1496" applyFont="1" applyFill="1" applyAlignment="1">
      <alignment horizontal="center"/>
    </xf>
    <xf numFmtId="0" fontId="110" fillId="59" borderId="0" xfId="1496" applyFont="1" applyFill="1" applyAlignment="1">
      <alignment horizontal="left" vertical="center"/>
    </xf>
    <xf numFmtId="0" fontId="108" fillId="59" borderId="0" xfId="1496" quotePrefix="1" applyFont="1" applyFill="1" applyAlignment="1">
      <alignment horizontal="center"/>
    </xf>
    <xf numFmtId="0" fontId="108" fillId="59" borderId="0" xfId="1496" applyFont="1" applyFill="1" applyAlignment="1">
      <alignment vertical="center" wrapText="1"/>
    </xf>
    <xf numFmtId="164" fontId="111" fillId="59" borderId="0" xfId="2545" applyNumberFormat="1" applyFont="1" applyFill="1" applyBorder="1" applyAlignment="1">
      <alignment vertical="center"/>
    </xf>
    <xf numFmtId="164" fontId="111" fillId="59" borderId="0" xfId="2545" applyNumberFormat="1" applyFont="1" applyFill="1" applyBorder="1" applyAlignment="1">
      <alignment horizontal="center" vertical="center"/>
    </xf>
    <xf numFmtId="164" fontId="112" fillId="59" borderId="0" xfId="2545" applyNumberFormat="1" applyFont="1" applyFill="1" applyBorder="1" applyAlignment="1">
      <alignment horizontal="center" vertical="center"/>
    </xf>
    <xf numFmtId="0" fontId="104" fillId="59" borderId="0" xfId="1496" applyFont="1" applyFill="1" applyAlignment="1">
      <alignment vertical="center"/>
    </xf>
    <xf numFmtId="164" fontId="104" fillId="59" borderId="0" xfId="2545" applyNumberFormat="1" applyFont="1" applyFill="1" applyBorder="1" applyAlignment="1">
      <alignment horizontal="center" vertical="center"/>
    </xf>
    <xf numFmtId="0" fontId="104" fillId="0" borderId="0" xfId="1496" applyFont="1" applyAlignment="1">
      <alignment vertical="center"/>
    </xf>
    <xf numFmtId="0" fontId="113" fillId="59" borderId="0" xfId="1496" applyFont="1" applyFill="1" applyAlignment="1">
      <alignment horizontal="left" vertical="center"/>
    </xf>
    <xf numFmtId="0" fontId="114" fillId="59" borderId="0" xfId="1496" applyFont="1" applyFill="1" applyAlignment="1">
      <alignment vertical="center"/>
    </xf>
    <xf numFmtId="0" fontId="115" fillId="59" borderId="0" xfId="1496" applyFont="1" applyFill="1" applyAlignment="1">
      <alignment vertical="center"/>
    </xf>
    <xf numFmtId="0" fontId="113" fillId="59" borderId="0" xfId="1496" applyFont="1" applyFill="1" applyAlignment="1">
      <alignment horizontal="center" vertical="center"/>
    </xf>
    <xf numFmtId="0" fontId="116" fillId="59" borderId="0" xfId="1496" applyFont="1" applyFill="1" applyAlignment="1">
      <alignment vertical="center"/>
    </xf>
    <xf numFmtId="0" fontId="113" fillId="59" borderId="0" xfId="1496" applyFont="1" applyFill="1" applyAlignment="1">
      <alignment vertical="center"/>
    </xf>
    <xf numFmtId="0" fontId="106" fillId="59" borderId="0" xfId="1496" applyFont="1" applyFill="1"/>
    <xf numFmtId="0" fontId="117" fillId="59" borderId="0" xfId="1496" applyFont="1" applyFill="1" applyAlignment="1">
      <alignment horizontal="justify" vertical="center" wrapText="1"/>
    </xf>
    <xf numFmtId="0" fontId="105" fillId="59" borderId="0" xfId="1496" applyFont="1" applyFill="1"/>
    <xf numFmtId="0" fontId="117" fillId="59" borderId="0" xfId="1496" applyFont="1" applyFill="1" applyAlignment="1">
      <alignment horizontal="justify" wrapText="1"/>
    </xf>
    <xf numFmtId="0" fontId="108" fillId="59" borderId="0" xfId="1496" applyFont="1" applyFill="1"/>
    <xf numFmtId="0" fontId="104" fillId="59" borderId="0" xfId="1667" applyFont="1" applyFill="1"/>
    <xf numFmtId="0" fontId="104" fillId="0" borderId="0" xfId="1667" applyFont="1"/>
    <xf numFmtId="0" fontId="104" fillId="59" borderId="0" xfId="1667" applyFont="1" applyFill="1" applyAlignment="1">
      <alignment wrapText="1"/>
    </xf>
    <xf numFmtId="0" fontId="122" fillId="0" borderId="0" xfId="0" applyFont="1"/>
    <xf numFmtId="0" fontId="118" fillId="59" borderId="0" xfId="1496" applyFont="1" applyFill="1"/>
    <xf numFmtId="0" fontId="105" fillId="59" borderId="0" xfId="1858" applyFont="1" applyFill="1" applyAlignment="1">
      <alignment vertical="center" wrapText="1"/>
    </xf>
    <xf numFmtId="0" fontId="106" fillId="59" borderId="0" xfId="1496" applyFont="1" applyFill="1" applyAlignment="1">
      <alignment vertical="top" wrapText="1"/>
    </xf>
    <xf numFmtId="170" fontId="104" fillId="59" borderId="0" xfId="1667" applyNumberFormat="1" applyFont="1" applyFill="1" applyAlignment="1">
      <alignment vertical="center"/>
    </xf>
    <xf numFmtId="0" fontId="117" fillId="59" borderId="0" xfId="1496" applyFont="1" applyFill="1"/>
    <xf numFmtId="0" fontId="117" fillId="0" borderId="0" xfId="1496" applyFont="1"/>
    <xf numFmtId="39" fontId="106" fillId="59" borderId="0" xfId="1667" quotePrefix="1" applyNumberFormat="1" applyFont="1" applyFill="1" applyAlignment="1">
      <alignment horizontal="left" vertical="center"/>
    </xf>
    <xf numFmtId="181" fontId="112" fillId="59" borderId="0" xfId="1667" applyNumberFormat="1" applyFont="1" applyFill="1"/>
    <xf numFmtId="3" fontId="112" fillId="59" borderId="0" xfId="1667" applyNumberFormat="1" applyFont="1" applyFill="1"/>
    <xf numFmtId="164" fontId="117" fillId="59" borderId="0" xfId="490" applyFont="1" applyFill="1" applyAlignment="1">
      <alignment horizontal="right"/>
    </xf>
    <xf numFmtId="39" fontId="117" fillId="59" borderId="0" xfId="1667" quotePrefix="1" applyNumberFormat="1" applyFont="1" applyFill="1" applyAlignment="1">
      <alignment horizontal="left" vertical="center"/>
    </xf>
    <xf numFmtId="181" fontId="117" fillId="59" borderId="0" xfId="1667" applyNumberFormat="1" applyFont="1" applyFill="1"/>
    <xf numFmtId="0" fontId="112" fillId="59" borderId="0" xfId="1496" applyFont="1" applyFill="1"/>
    <xf numFmtId="1" fontId="112" fillId="60" borderId="15" xfId="1667" applyNumberFormat="1" applyFont="1" applyFill="1" applyBorder="1"/>
    <xf numFmtId="0" fontId="112" fillId="0" borderId="0" xfId="1496" applyFont="1"/>
    <xf numFmtId="181" fontId="112" fillId="60" borderId="10" xfId="1667" applyNumberFormat="1" applyFont="1" applyFill="1" applyBorder="1" applyAlignment="1">
      <alignment horizontal="center"/>
    </xf>
    <xf numFmtId="181" fontId="123" fillId="62" borderId="15" xfId="1667" applyNumberFormat="1" applyFont="1" applyFill="1" applyBorder="1" applyAlignment="1">
      <alignment vertical="center"/>
    </xf>
    <xf numFmtId="3" fontId="123" fillId="62" borderId="13" xfId="1496" applyNumberFormat="1" applyFont="1" applyFill="1" applyBorder="1" applyAlignment="1">
      <alignment horizontal="right" vertical="center"/>
    </xf>
    <xf numFmtId="39" fontId="123" fillId="62" borderId="19" xfId="1667" applyNumberFormat="1" applyFont="1" applyFill="1" applyBorder="1" applyAlignment="1">
      <alignment horizontal="right" vertical="center"/>
    </xf>
    <xf numFmtId="3" fontId="123" fillId="62" borderId="22" xfId="1496" applyNumberFormat="1" applyFont="1" applyFill="1" applyBorder="1" applyAlignment="1">
      <alignment horizontal="right" vertical="center"/>
    </xf>
    <xf numFmtId="39" fontId="123" fillId="62" borderId="21" xfId="1667" applyNumberFormat="1" applyFont="1" applyFill="1" applyBorder="1" applyAlignment="1">
      <alignment horizontal="right" vertical="center"/>
    </xf>
    <xf numFmtId="3" fontId="123" fillId="62" borderId="0" xfId="1496" applyNumberFormat="1" applyFont="1" applyFill="1" applyAlignment="1">
      <alignment horizontal="right" vertical="center"/>
    </xf>
    <xf numFmtId="39" fontId="123" fillId="62" borderId="0" xfId="1667" applyNumberFormat="1" applyFont="1" applyFill="1" applyAlignment="1">
      <alignment horizontal="right" vertical="center"/>
    </xf>
    <xf numFmtId="0" fontId="117" fillId="59" borderId="16" xfId="1496" applyFont="1" applyFill="1" applyBorder="1"/>
    <xf numFmtId="165" fontId="117" fillId="59" borderId="13" xfId="1182" applyNumberFormat="1" applyFont="1" applyFill="1" applyBorder="1" applyAlignment="1">
      <alignment horizontal="right" vertical="center"/>
    </xf>
    <xf numFmtId="4" fontId="117" fillId="59" borderId="19" xfId="1496" applyNumberFormat="1" applyFont="1" applyFill="1" applyBorder="1" applyAlignment="1">
      <alignment horizontal="right"/>
    </xf>
    <xf numFmtId="4" fontId="117" fillId="59" borderId="0" xfId="1496" applyNumberFormat="1" applyFont="1" applyFill="1" applyAlignment="1">
      <alignment horizontal="right"/>
    </xf>
    <xf numFmtId="3" fontId="117" fillId="59" borderId="13" xfId="1182" applyNumberFormat="1" applyFont="1" applyFill="1" applyBorder="1" applyAlignment="1">
      <alignment horizontal="right" vertical="center"/>
    </xf>
    <xf numFmtId="3" fontId="117" fillId="59" borderId="0" xfId="1496" applyNumberFormat="1" applyFont="1" applyFill="1"/>
    <xf numFmtId="4" fontId="117" fillId="59" borderId="0" xfId="1496" applyNumberFormat="1" applyFont="1" applyFill="1"/>
    <xf numFmtId="0" fontId="117" fillId="59" borderId="23" xfId="1496" applyFont="1" applyFill="1" applyBorder="1"/>
    <xf numFmtId="3" fontId="117" fillId="59" borderId="17" xfId="1496" applyNumberFormat="1" applyFont="1" applyFill="1" applyBorder="1" applyAlignment="1">
      <alignment horizontal="right" vertical="center"/>
    </xf>
    <xf numFmtId="4" fontId="117" fillId="59" borderId="18" xfId="1496" applyNumberFormat="1" applyFont="1" applyFill="1" applyBorder="1" applyAlignment="1">
      <alignment horizontal="right"/>
    </xf>
    <xf numFmtId="3" fontId="117" fillId="59" borderId="14" xfId="1496" applyNumberFormat="1" applyFont="1" applyFill="1" applyBorder="1" applyAlignment="1">
      <alignment horizontal="right" vertical="center"/>
    </xf>
    <xf numFmtId="4" fontId="117" fillId="59" borderId="14" xfId="1496" applyNumberFormat="1" applyFont="1" applyFill="1" applyBorder="1" applyAlignment="1">
      <alignment horizontal="right"/>
    </xf>
    <xf numFmtId="0" fontId="104" fillId="59" borderId="0" xfId="1857" applyFont="1" applyFill="1" applyAlignment="1">
      <alignment vertical="center" wrapText="1"/>
    </xf>
    <xf numFmtId="0" fontId="104" fillId="59" borderId="0" xfId="1857" applyFont="1" applyFill="1" applyAlignment="1">
      <alignment vertical="center"/>
    </xf>
    <xf numFmtId="0" fontId="104" fillId="59" borderId="0" xfId="1858" applyFont="1" applyFill="1" applyAlignment="1">
      <alignment vertical="center" wrapText="1"/>
    </xf>
    <xf numFmtId="181" fontId="124" fillId="59" borderId="0" xfId="2317" applyNumberFormat="1" applyFont="1" applyFill="1"/>
    <xf numFmtId="181" fontId="124" fillId="0" borderId="0" xfId="2317" applyNumberFormat="1" applyFont="1"/>
    <xf numFmtId="181" fontId="106" fillId="59" borderId="0" xfId="2317" applyNumberFormat="1" applyFont="1" applyFill="1" applyAlignment="1">
      <alignment horizontal="left"/>
    </xf>
    <xf numFmtId="181" fontId="105" fillId="59" borderId="0" xfId="2317" applyNumberFormat="1" applyFont="1" applyFill="1"/>
    <xf numFmtId="181" fontId="105" fillId="0" borderId="0" xfId="2317" applyNumberFormat="1" applyFont="1"/>
    <xf numFmtId="181" fontId="117" fillId="59" borderId="0" xfId="2317" applyNumberFormat="1" applyFont="1" applyFill="1" applyAlignment="1">
      <alignment horizontal="left"/>
    </xf>
    <xf numFmtId="4" fontId="104" fillId="59" borderId="0" xfId="1860" applyNumberFormat="1" applyFont="1" applyFill="1"/>
    <xf numFmtId="4" fontId="104" fillId="59" borderId="0" xfId="1861" applyNumberFormat="1" applyFont="1" applyFill="1"/>
    <xf numFmtId="4" fontId="104" fillId="59" borderId="0" xfId="1864" applyNumberFormat="1" applyFont="1" applyFill="1"/>
    <xf numFmtId="4" fontId="104" fillId="59" borderId="0" xfId="1865" applyNumberFormat="1" applyFont="1" applyFill="1"/>
    <xf numFmtId="181" fontId="105" fillId="59" borderId="0" xfId="2317" applyNumberFormat="1" applyFont="1" applyFill="1" applyAlignment="1">
      <alignment horizontal="left"/>
    </xf>
    <xf numFmtId="1" fontId="112" fillId="59" borderId="0" xfId="2317" applyNumberFormat="1" applyFont="1" applyFill="1"/>
    <xf numFmtId="1" fontId="112" fillId="60" borderId="15" xfId="2317" applyNumberFormat="1" applyFont="1" applyFill="1" applyBorder="1"/>
    <xf numFmtId="1" fontId="112" fillId="0" borderId="0" xfId="2317" applyNumberFormat="1" applyFont="1"/>
    <xf numFmtId="181" fontId="112" fillId="60" borderId="23" xfId="2317" applyNumberFormat="1" applyFont="1" applyFill="1" applyBorder="1" applyAlignment="1">
      <alignment horizontal="center"/>
    </xf>
    <xf numFmtId="17" fontId="112" fillId="60" borderId="17" xfId="1496" applyNumberFormat="1" applyFont="1" applyFill="1" applyBorder="1" applyAlignment="1">
      <alignment horizontal="center" vertical="center"/>
    </xf>
    <xf numFmtId="17" fontId="112" fillId="60" borderId="14" xfId="1496" applyNumberFormat="1" applyFont="1" applyFill="1" applyBorder="1" applyAlignment="1">
      <alignment horizontal="center" vertical="center"/>
    </xf>
    <xf numFmtId="17" fontId="112" fillId="60" borderId="18" xfId="1496" applyNumberFormat="1" applyFont="1" applyFill="1" applyBorder="1" applyAlignment="1">
      <alignment horizontal="center" vertical="center"/>
    </xf>
    <xf numFmtId="181" fontId="112" fillId="59" borderId="0" xfId="2317" applyNumberFormat="1" applyFont="1" applyFill="1"/>
    <xf numFmtId="181" fontId="112" fillId="0" borderId="0" xfId="2317" applyNumberFormat="1" applyFont="1"/>
    <xf numFmtId="181" fontId="123" fillId="62" borderId="15" xfId="2317" applyNumberFormat="1" applyFont="1" applyFill="1" applyBorder="1" applyAlignment="1">
      <alignment vertical="center"/>
    </xf>
    <xf numFmtId="181" fontId="117" fillId="59" borderId="0" xfId="2317" applyNumberFormat="1" applyFont="1" applyFill="1"/>
    <xf numFmtId="181" fontId="117" fillId="0" borderId="0" xfId="2317" applyNumberFormat="1" applyFont="1"/>
    <xf numFmtId="39" fontId="117" fillId="59" borderId="13" xfId="2317" applyNumberFormat="1" applyFont="1" applyFill="1" applyBorder="1" applyAlignment="1">
      <alignment horizontal="right" vertical="center"/>
    </xf>
    <xf numFmtId="39" fontId="117" fillId="59" borderId="0" xfId="2317" applyNumberFormat="1" applyFont="1" applyFill="1" applyAlignment="1">
      <alignment horizontal="right" vertical="center"/>
    </xf>
    <xf numFmtId="39" fontId="117" fillId="59" borderId="19" xfId="2317" applyNumberFormat="1" applyFont="1" applyFill="1" applyBorder="1" applyAlignment="1">
      <alignment horizontal="right" vertical="center"/>
    </xf>
    <xf numFmtId="181" fontId="117" fillId="0" borderId="0" xfId="2317" applyNumberFormat="1" applyFont="1" applyAlignment="1">
      <alignment vertical="center"/>
    </xf>
    <xf numFmtId="181" fontId="117" fillId="59" borderId="0" xfId="2317" applyNumberFormat="1" applyFont="1" applyFill="1" applyAlignment="1">
      <alignment vertical="center"/>
    </xf>
    <xf numFmtId="39" fontId="117" fillId="59" borderId="23" xfId="1667" applyNumberFormat="1" applyFont="1" applyFill="1" applyBorder="1" applyAlignment="1">
      <alignment horizontal="left"/>
    </xf>
    <xf numFmtId="39" fontId="117" fillId="59" borderId="17" xfId="2317" applyNumberFormat="1" applyFont="1" applyFill="1" applyBorder="1" applyAlignment="1">
      <alignment horizontal="right" vertical="center"/>
    </xf>
    <xf numFmtId="39" fontId="117" fillId="59" borderId="14" xfId="2317" applyNumberFormat="1" applyFont="1" applyFill="1" applyBorder="1" applyAlignment="1">
      <alignment horizontal="right" vertical="center"/>
    </xf>
    <xf numFmtId="39" fontId="117" fillId="59" borderId="18" xfId="2317" applyNumberFormat="1" applyFont="1" applyFill="1" applyBorder="1" applyAlignment="1">
      <alignment horizontal="right" vertical="center"/>
    </xf>
    <xf numFmtId="181" fontId="104" fillId="59" borderId="0" xfId="2317" applyNumberFormat="1" applyFont="1" applyFill="1"/>
    <xf numFmtId="181" fontId="104" fillId="0" borderId="0" xfId="2317" applyNumberFormat="1" applyFont="1"/>
    <xf numFmtId="181" fontId="104" fillId="59" borderId="0" xfId="2317" applyNumberFormat="1" applyFont="1" applyFill="1" applyAlignment="1">
      <alignment horizontal="right" vertical="center"/>
    </xf>
    <xf numFmtId="182" fontId="124" fillId="59" borderId="0" xfId="2317" applyNumberFormat="1" applyFont="1" applyFill="1" applyAlignment="1">
      <alignment horizontal="left"/>
    </xf>
    <xf numFmtId="39" fontId="124" fillId="59" borderId="0" xfId="1667" applyNumberFormat="1" applyFont="1" applyFill="1" applyAlignment="1">
      <alignment horizontal="left" wrapText="1"/>
    </xf>
    <xf numFmtId="0" fontId="124" fillId="59" borderId="0" xfId="2317" applyFont="1" applyFill="1" applyAlignment="1">
      <alignment horizontal="left"/>
    </xf>
    <xf numFmtId="0" fontId="124" fillId="59" borderId="0" xfId="2317" quotePrefix="1" applyFont="1" applyFill="1" applyAlignment="1">
      <alignment horizontal="left"/>
    </xf>
    <xf numFmtId="182" fontId="124" fillId="59" borderId="0" xfId="2317" quotePrefix="1" applyNumberFormat="1" applyFont="1" applyFill="1" applyAlignment="1">
      <alignment horizontal="left"/>
    </xf>
    <xf numFmtId="181" fontId="106" fillId="59" borderId="0" xfId="1667" applyNumberFormat="1" applyFont="1" applyFill="1"/>
    <xf numFmtId="181" fontId="106" fillId="59" borderId="0" xfId="1667" applyNumberFormat="1" applyFont="1" applyFill="1" applyAlignment="1">
      <alignment horizontal="center" vertical="center"/>
    </xf>
    <xf numFmtId="0" fontId="105" fillId="0" borderId="0" xfId="1496" applyFont="1"/>
    <xf numFmtId="181" fontId="105" fillId="59" borderId="0" xfId="1667" applyNumberFormat="1" applyFont="1" applyFill="1"/>
    <xf numFmtId="0" fontId="105" fillId="59" borderId="0" xfId="1667" applyFont="1" applyFill="1" applyAlignment="1">
      <alignment horizontal="center" vertical="center"/>
    </xf>
    <xf numFmtId="181" fontId="108" fillId="59" borderId="14" xfId="1667" applyNumberFormat="1" applyFont="1" applyFill="1" applyBorder="1" applyAlignment="1">
      <alignment vertical="center"/>
    </xf>
    <xf numFmtId="0" fontId="104" fillId="59" borderId="14" xfId="1496" applyFont="1" applyFill="1" applyBorder="1"/>
    <xf numFmtId="181" fontId="119" fillId="59" borderId="14" xfId="1667" applyNumberFormat="1" applyFont="1" applyFill="1" applyBorder="1"/>
    <xf numFmtId="0" fontId="112" fillId="60" borderId="22" xfId="1496" applyFont="1" applyFill="1" applyBorder="1"/>
    <xf numFmtId="0" fontId="112" fillId="60" borderId="17" xfId="1496" applyFont="1" applyFill="1" applyBorder="1"/>
    <xf numFmtId="181" fontId="123" fillId="62" borderId="16" xfId="1667" applyNumberFormat="1" applyFont="1" applyFill="1" applyBorder="1" applyAlignment="1">
      <alignment vertical="center"/>
    </xf>
    <xf numFmtId="165" fontId="123" fillId="62" borderId="22" xfId="1182" applyNumberFormat="1" applyFont="1" applyFill="1" applyBorder="1" applyAlignment="1">
      <alignment horizontal="right" vertical="center"/>
    </xf>
    <xf numFmtId="3" fontId="123" fillId="62" borderId="20" xfId="1182" applyNumberFormat="1" applyFont="1" applyFill="1" applyBorder="1" applyAlignment="1">
      <alignment horizontal="right" vertical="center"/>
    </xf>
    <xf numFmtId="3" fontId="123" fillId="62" borderId="21" xfId="1182" applyNumberFormat="1" applyFont="1" applyFill="1" applyBorder="1" applyAlignment="1">
      <alignment horizontal="right" vertical="center"/>
    </xf>
    <xf numFmtId="4" fontId="123" fillId="62" borderId="22" xfId="1182" applyNumberFormat="1" applyFont="1" applyFill="1" applyBorder="1" applyAlignment="1">
      <alignment horizontal="right" vertical="center"/>
    </xf>
    <xf numFmtId="4" fontId="123" fillId="62" borderId="20" xfId="1182" applyNumberFormat="1" applyFont="1" applyFill="1" applyBorder="1" applyAlignment="1">
      <alignment horizontal="right" vertical="center"/>
    </xf>
    <xf numFmtId="4" fontId="123" fillId="62" borderId="21" xfId="1182" applyNumberFormat="1" applyFont="1" applyFill="1" applyBorder="1" applyAlignment="1">
      <alignment horizontal="right" vertical="center"/>
    </xf>
    <xf numFmtId="0" fontId="112" fillId="0" borderId="0" xfId="1496" applyFont="1" applyAlignment="1">
      <alignment vertical="center"/>
    </xf>
    <xf numFmtId="165" fontId="117" fillId="59" borderId="0" xfId="1182" applyNumberFormat="1" applyFont="1" applyFill="1" applyBorder="1" applyAlignment="1">
      <alignment horizontal="right" vertical="center"/>
    </xf>
    <xf numFmtId="165" fontId="117" fillId="59" borderId="19" xfId="1182" applyNumberFormat="1" applyFont="1" applyFill="1" applyBorder="1" applyAlignment="1">
      <alignment horizontal="right" vertical="center"/>
    </xf>
    <xf numFmtId="43" fontId="117" fillId="59" borderId="13" xfId="1182" applyFont="1" applyFill="1" applyBorder="1" applyAlignment="1">
      <alignment horizontal="right" vertical="center"/>
    </xf>
    <xf numFmtId="43" fontId="117" fillId="59" borderId="0" xfId="1182" applyFont="1" applyFill="1" applyBorder="1" applyAlignment="1">
      <alignment horizontal="right" vertical="center"/>
    </xf>
    <xf numFmtId="43" fontId="117" fillId="59" borderId="19" xfId="1182" applyFont="1" applyFill="1" applyBorder="1" applyAlignment="1">
      <alignment horizontal="right" vertical="center"/>
    </xf>
    <xf numFmtId="0" fontId="112" fillId="59" borderId="0" xfId="1496" applyFont="1" applyFill="1" applyAlignment="1">
      <alignment vertical="center"/>
    </xf>
    <xf numFmtId="183" fontId="117" fillId="59" borderId="0" xfId="494" applyNumberFormat="1" applyFont="1" applyFill="1"/>
    <xf numFmtId="39" fontId="117" fillId="59" borderId="17" xfId="1667" applyNumberFormat="1" applyFont="1" applyFill="1" applyBorder="1" applyAlignment="1">
      <alignment horizontal="left"/>
    </xf>
    <xf numFmtId="165" fontId="117" fillId="59" borderId="17" xfId="1182" applyNumberFormat="1" applyFont="1" applyFill="1" applyBorder="1" applyAlignment="1">
      <alignment horizontal="right" vertical="center"/>
    </xf>
    <xf numFmtId="165" fontId="117" fillId="59" borderId="14" xfId="1182" applyNumberFormat="1" applyFont="1" applyFill="1" applyBorder="1" applyAlignment="1">
      <alignment horizontal="right" vertical="center"/>
    </xf>
    <xf numFmtId="165" fontId="117" fillId="59" borderId="18" xfId="1182" applyNumberFormat="1" applyFont="1" applyFill="1" applyBorder="1" applyAlignment="1">
      <alignment horizontal="right" vertical="center"/>
    </xf>
    <xf numFmtId="43" fontId="117" fillId="59" borderId="17" xfId="1182" applyFont="1" applyFill="1" applyBorder="1" applyAlignment="1">
      <alignment horizontal="right" vertical="center"/>
    </xf>
    <xf numFmtId="43" fontId="117" fillId="59" borderId="14" xfId="1182" applyFont="1" applyFill="1" applyBorder="1" applyAlignment="1">
      <alignment horizontal="right" vertical="center"/>
    </xf>
    <xf numFmtId="43" fontId="117" fillId="59" borderId="18" xfId="1182" applyFont="1" applyFill="1" applyBorder="1" applyAlignment="1">
      <alignment horizontal="right" vertical="center"/>
    </xf>
    <xf numFmtId="0" fontId="104" fillId="59" borderId="0" xfId="1496" applyFont="1" applyFill="1" applyAlignment="1">
      <alignment horizontal="left" vertical="center"/>
    </xf>
    <xf numFmtId="0" fontId="111" fillId="59" borderId="0" xfId="1496" applyFont="1" applyFill="1" applyAlignment="1">
      <alignment vertical="center"/>
    </xf>
    <xf numFmtId="0" fontId="104" fillId="59" borderId="0" xfId="1496" applyFont="1" applyFill="1" applyAlignment="1">
      <alignment vertical="center" wrapText="1"/>
    </xf>
    <xf numFmtId="0" fontId="104" fillId="59" borderId="0" xfId="1496" applyFont="1" applyFill="1" applyAlignment="1">
      <alignment horizontal="left" vertical="center" wrapText="1"/>
    </xf>
    <xf numFmtId="0" fontId="111" fillId="59" borderId="0" xfId="1496" applyFont="1" applyFill="1"/>
    <xf numFmtId="3" fontId="104" fillId="59" borderId="0" xfId="1496" applyNumberFormat="1" applyFont="1" applyFill="1" applyAlignment="1">
      <alignment horizontal="right"/>
    </xf>
    <xf numFmtId="184" fontId="104" fillId="59" borderId="0" xfId="2340" applyNumberFormat="1" applyFont="1" applyFill="1" applyAlignment="1">
      <alignment horizontal="right"/>
    </xf>
    <xf numFmtId="0" fontId="104" fillId="59" borderId="0" xfId="1496" applyFont="1" applyFill="1" applyAlignment="1">
      <alignment horizontal="right"/>
    </xf>
    <xf numFmtId="0" fontId="125" fillId="59" borderId="0" xfId="1496" applyFont="1" applyFill="1"/>
    <xf numFmtId="0" fontId="125" fillId="0" borderId="0" xfId="1496" applyFont="1"/>
    <xf numFmtId="0" fontId="126" fillId="59" borderId="0" xfId="1496" applyFont="1" applyFill="1"/>
    <xf numFmtId="0" fontId="126" fillId="0" borderId="0" xfId="1496" applyFont="1"/>
    <xf numFmtId="0" fontId="126" fillId="59" borderId="0" xfId="1667" applyFont="1" applyFill="1" applyAlignment="1">
      <alignment horizontal="center" vertical="center"/>
    </xf>
    <xf numFmtId="0" fontId="130" fillId="59" borderId="0" xfId="1496" applyFont="1" applyFill="1"/>
    <xf numFmtId="0" fontId="130" fillId="60" borderId="15" xfId="1496" applyFont="1" applyFill="1" applyBorder="1"/>
    <xf numFmtId="0" fontId="130" fillId="0" borderId="0" xfId="1496" applyFont="1"/>
    <xf numFmtId="0" fontId="130" fillId="60" borderId="23" xfId="1496" applyFont="1" applyFill="1" applyBorder="1"/>
    <xf numFmtId="17" fontId="130" fillId="60" borderId="17" xfId="1496" applyNumberFormat="1" applyFont="1" applyFill="1" applyBorder="1" applyAlignment="1">
      <alignment horizontal="center" vertical="center"/>
    </xf>
    <xf numFmtId="17" fontId="130" fillId="60" borderId="14" xfId="1496" applyNumberFormat="1" applyFont="1" applyFill="1" applyBorder="1" applyAlignment="1">
      <alignment horizontal="center" vertical="center"/>
    </xf>
    <xf numFmtId="17" fontId="130" fillId="60" borderId="18" xfId="1496" applyNumberFormat="1" applyFont="1" applyFill="1" applyBorder="1" applyAlignment="1">
      <alignment horizontal="center" vertical="center"/>
    </xf>
    <xf numFmtId="181" fontId="132" fillId="62" borderId="16" xfId="1667" applyNumberFormat="1" applyFont="1" applyFill="1" applyBorder="1" applyAlignment="1">
      <alignment vertical="center"/>
    </xf>
    <xf numFmtId="165" fontId="132" fillId="62" borderId="13" xfId="1182" applyNumberFormat="1" applyFont="1" applyFill="1" applyBorder="1" applyAlignment="1">
      <alignment horizontal="right" vertical="center"/>
    </xf>
    <xf numFmtId="43" fontId="132" fillId="62" borderId="0" xfId="1182" applyFont="1" applyFill="1" applyBorder="1" applyAlignment="1">
      <alignment horizontal="right" vertical="center"/>
    </xf>
    <xf numFmtId="43" fontId="132" fillId="62" borderId="19" xfId="1182" applyFont="1" applyFill="1" applyBorder="1" applyAlignment="1">
      <alignment horizontal="right" vertical="center"/>
    </xf>
    <xf numFmtId="43" fontId="132" fillId="62" borderId="13" xfId="1182" applyFont="1" applyFill="1" applyBorder="1" applyAlignment="1">
      <alignment horizontal="right" vertical="center"/>
    </xf>
    <xf numFmtId="165" fontId="128" fillId="59" borderId="13" xfId="1182" applyNumberFormat="1" applyFont="1" applyFill="1" applyBorder="1" applyAlignment="1">
      <alignment horizontal="right" vertical="center"/>
    </xf>
    <xf numFmtId="165" fontId="128" fillId="59" borderId="0" xfId="1182" applyNumberFormat="1" applyFont="1" applyFill="1" applyBorder="1" applyAlignment="1">
      <alignment horizontal="right" vertical="center"/>
    </xf>
    <xf numFmtId="165" fontId="128" fillId="59" borderId="19" xfId="1182" applyNumberFormat="1" applyFont="1" applyFill="1" applyBorder="1" applyAlignment="1">
      <alignment horizontal="right" vertical="center"/>
    </xf>
    <xf numFmtId="43" fontId="128" fillId="59" borderId="13" xfId="1182" applyFont="1" applyFill="1" applyBorder="1" applyAlignment="1">
      <alignment horizontal="right" vertical="center"/>
    </xf>
    <xf numFmtId="43" fontId="128" fillId="59" borderId="0" xfId="1182" applyFont="1" applyFill="1" applyBorder="1" applyAlignment="1">
      <alignment horizontal="right" vertical="center"/>
    </xf>
    <xf numFmtId="43" fontId="128" fillId="59" borderId="19" xfId="1182" applyFont="1" applyFill="1" applyBorder="1" applyAlignment="1">
      <alignment horizontal="right" vertical="center"/>
    </xf>
    <xf numFmtId="0" fontId="128" fillId="59" borderId="0" xfId="1496" applyFont="1" applyFill="1"/>
    <xf numFmtId="0" fontId="128" fillId="0" borderId="0" xfId="1496" applyFont="1"/>
    <xf numFmtId="0" fontId="125" fillId="59" borderId="0" xfId="1857" applyFont="1" applyFill="1" applyAlignment="1">
      <alignment vertical="center"/>
    </xf>
    <xf numFmtId="0" fontId="125" fillId="59" borderId="0" xfId="1496" applyFont="1" applyFill="1" applyAlignment="1">
      <alignment vertical="center"/>
    </xf>
    <xf numFmtId="170" fontId="125" fillId="59" borderId="0" xfId="1667" applyNumberFormat="1" applyFont="1" applyFill="1" applyAlignment="1">
      <alignment vertical="center"/>
    </xf>
    <xf numFmtId="165" fontId="132" fillId="62" borderId="19" xfId="1182" applyNumberFormat="1" applyFont="1" applyFill="1" applyBorder="1" applyAlignment="1">
      <alignment horizontal="right" vertical="center"/>
    </xf>
    <xf numFmtId="0" fontId="125" fillId="59" borderId="0" xfId="1496" applyFont="1" applyFill="1" applyAlignment="1">
      <alignment horizontal="left" vertical="center"/>
    </xf>
    <xf numFmtId="0" fontId="125" fillId="59" borderId="0" xfId="1496" applyFont="1" applyFill="1" applyAlignment="1">
      <alignment vertical="center" wrapText="1"/>
    </xf>
    <xf numFmtId="0" fontId="106" fillId="0" borderId="0" xfId="1496" applyFont="1"/>
    <xf numFmtId="0" fontId="108" fillId="59" borderId="0" xfId="1496" applyFont="1" applyFill="1" applyAlignment="1">
      <alignment vertical="center"/>
    </xf>
    <xf numFmtId="181" fontId="111" fillId="59" borderId="0" xfId="1667" applyNumberFormat="1" applyFont="1" applyFill="1"/>
    <xf numFmtId="0" fontId="112" fillId="60" borderId="15" xfId="1496" applyFont="1" applyFill="1" applyBorder="1"/>
    <xf numFmtId="0" fontId="112" fillId="60" borderId="23" xfId="1496" applyFont="1" applyFill="1" applyBorder="1"/>
    <xf numFmtId="165" fontId="123" fillId="62" borderId="13" xfId="1182" applyNumberFormat="1" applyFont="1" applyFill="1" applyBorder="1" applyAlignment="1">
      <alignment horizontal="right" vertical="center"/>
    </xf>
    <xf numFmtId="165" fontId="123" fillId="62" borderId="0" xfId="1182" applyNumberFormat="1" applyFont="1" applyFill="1" applyBorder="1" applyAlignment="1">
      <alignment horizontal="right" vertical="center"/>
    </xf>
    <xf numFmtId="165" fontId="123" fillId="62" borderId="19" xfId="1182" applyNumberFormat="1" applyFont="1" applyFill="1" applyBorder="1" applyAlignment="1">
      <alignment horizontal="right" vertical="center"/>
    </xf>
    <xf numFmtId="43" fontId="123" fillId="62" borderId="13" xfId="1182" applyFont="1" applyFill="1" applyBorder="1" applyAlignment="1">
      <alignment horizontal="right" vertical="center"/>
    </xf>
    <xf numFmtId="43" fontId="123" fillId="62" borderId="0" xfId="1182" applyFont="1" applyFill="1" applyBorder="1" applyAlignment="1">
      <alignment horizontal="right" vertical="center"/>
    </xf>
    <xf numFmtId="43" fontId="123" fillId="62" borderId="19" xfId="1182" applyFont="1" applyFill="1" applyBorder="1" applyAlignment="1">
      <alignment horizontal="right" vertical="center"/>
    </xf>
    <xf numFmtId="43" fontId="108"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8" fillId="59" borderId="19" xfId="1182" applyFont="1" applyFill="1" applyBorder="1" applyAlignment="1">
      <alignment horizontal="right" vertical="center"/>
    </xf>
    <xf numFmtId="41" fontId="117" fillId="59" borderId="17" xfId="1496" applyNumberFormat="1" applyFont="1" applyFill="1" applyBorder="1"/>
    <xf numFmtId="0" fontId="117" fillId="59" borderId="14" xfId="1496" applyFont="1" applyFill="1" applyBorder="1"/>
    <xf numFmtId="41" fontId="117" fillId="59" borderId="18" xfId="1496" applyNumberFormat="1" applyFont="1" applyFill="1" applyBorder="1"/>
    <xf numFmtId="0" fontId="117" fillId="59" borderId="17" xfId="1496" applyFont="1" applyFill="1" applyBorder="1"/>
    <xf numFmtId="0" fontId="117" fillId="59" borderId="18" xfId="1496" applyFont="1" applyFill="1" applyBorder="1"/>
    <xf numFmtId="41" fontId="117" fillId="59" borderId="0" xfId="1496" applyNumberFormat="1" applyFont="1" applyFill="1"/>
    <xf numFmtId="181" fontId="108" fillId="59" borderId="0" xfId="1667" applyNumberFormat="1" applyFont="1" applyFill="1" applyAlignment="1">
      <alignment vertical="center"/>
    </xf>
    <xf numFmtId="181" fontId="119" fillId="59" borderId="0" xfId="1667" applyNumberFormat="1" applyFont="1" applyFill="1"/>
    <xf numFmtId="181" fontId="108" fillId="59" borderId="0" xfId="1667" applyNumberFormat="1" applyFont="1" applyFill="1"/>
    <xf numFmtId="3" fontId="123" fillId="62" borderId="0" xfId="1182" applyNumberFormat="1" applyFont="1" applyFill="1" applyBorder="1" applyAlignment="1">
      <alignment horizontal="right" vertical="center"/>
    </xf>
    <xf numFmtId="3" fontId="123" fillId="62" borderId="19" xfId="1182" applyNumberFormat="1" applyFont="1" applyFill="1" applyBorder="1" applyAlignment="1">
      <alignment horizontal="right" vertical="center"/>
    </xf>
    <xf numFmtId="43" fontId="123" fillId="62" borderId="22" xfId="1182" applyFont="1" applyFill="1" applyBorder="1" applyAlignment="1">
      <alignment horizontal="right" vertical="center"/>
    </xf>
    <xf numFmtId="0" fontId="117" fillId="59" borderId="17" xfId="1496" applyFont="1" applyFill="1" applyBorder="1" applyAlignment="1">
      <alignment horizontal="left" vertical="center" wrapText="1"/>
    </xf>
    <xf numFmtId="0" fontId="117" fillId="59" borderId="14" xfId="1496" applyFont="1" applyFill="1" applyBorder="1" applyAlignment="1">
      <alignment horizontal="left" vertical="center" wrapText="1"/>
    </xf>
    <xf numFmtId="0" fontId="117" fillId="59" borderId="18" xfId="1496" applyFont="1" applyFill="1" applyBorder="1" applyAlignment="1">
      <alignment horizontal="left" vertical="center" wrapText="1"/>
    </xf>
    <xf numFmtId="0" fontId="117" fillId="59" borderId="0" xfId="1496" applyFont="1" applyFill="1" applyAlignment="1">
      <alignment horizontal="left" vertical="center" wrapText="1"/>
    </xf>
    <xf numFmtId="165" fontId="123" fillId="62" borderId="20" xfId="1182" applyNumberFormat="1" applyFont="1" applyFill="1" applyBorder="1" applyAlignment="1">
      <alignment horizontal="right" vertical="center"/>
    </xf>
    <xf numFmtId="165" fontId="117" fillId="59" borderId="0" xfId="1496" applyNumberFormat="1" applyFont="1" applyFill="1"/>
    <xf numFmtId="43" fontId="108" fillId="59" borderId="0" xfId="494" applyFont="1" applyFill="1" applyBorder="1" applyAlignment="1">
      <alignment horizontal="right" vertical="center"/>
    </xf>
    <xf numFmtId="43" fontId="108" fillId="59" borderId="19" xfId="494" applyFont="1" applyFill="1" applyBorder="1" applyAlignment="1">
      <alignment horizontal="right" vertical="center"/>
    </xf>
    <xf numFmtId="186" fontId="117" fillId="59" borderId="13" xfId="1182" applyNumberFormat="1" applyFont="1" applyFill="1" applyBorder="1" applyAlignment="1">
      <alignment horizontal="right" vertical="center"/>
    </xf>
    <xf numFmtId="41" fontId="117" fillId="59" borderId="14" xfId="1496" applyNumberFormat="1" applyFont="1" applyFill="1" applyBorder="1"/>
    <xf numFmtId="0" fontId="111" fillId="0" borderId="0" xfId="1496" applyFont="1"/>
    <xf numFmtId="0" fontId="112" fillId="60" borderId="20" xfId="1496" applyFont="1" applyFill="1" applyBorder="1" applyAlignment="1">
      <alignment vertical="center"/>
    </xf>
    <xf numFmtId="0" fontId="112" fillId="60" borderId="21" xfId="1496" applyFont="1" applyFill="1" applyBorder="1" applyAlignment="1">
      <alignment vertical="center"/>
    </xf>
    <xf numFmtId="41" fontId="123" fillId="62" borderId="13" xfId="1496" applyNumberFormat="1" applyFont="1" applyFill="1" applyBorder="1"/>
    <xf numFmtId="41" fontId="123" fillId="62" borderId="0" xfId="1496" applyNumberFormat="1" applyFont="1" applyFill="1"/>
    <xf numFmtId="41" fontId="123" fillId="62" borderId="19" xfId="1496" applyNumberFormat="1" applyFont="1" applyFill="1" applyBorder="1"/>
    <xf numFmtId="43" fontId="123" fillId="62" borderId="22" xfId="1182" applyFont="1" applyFill="1" applyBorder="1" applyAlignment="1">
      <alignment vertical="center"/>
    </xf>
    <xf numFmtId="43" fontId="123" fillId="62" borderId="0" xfId="1182" applyFont="1" applyFill="1" applyBorder="1" applyAlignment="1">
      <alignment vertical="center"/>
    </xf>
    <xf numFmtId="43" fontId="123" fillId="62" borderId="19" xfId="1182" applyFont="1" applyFill="1" applyBorder="1" applyAlignment="1">
      <alignment vertical="center"/>
    </xf>
    <xf numFmtId="41" fontId="117" fillId="59" borderId="13" xfId="1496" applyNumberFormat="1" applyFont="1" applyFill="1" applyBorder="1" applyAlignment="1">
      <alignment horizontal="right"/>
    </xf>
    <xf numFmtId="41" fontId="117" fillId="59" borderId="0" xfId="1496" applyNumberFormat="1" applyFont="1" applyFill="1" applyAlignment="1">
      <alignment horizontal="right"/>
    </xf>
    <xf numFmtId="41" fontId="117" fillId="59" borderId="19" xfId="1496" applyNumberFormat="1" applyFont="1" applyFill="1" applyBorder="1" applyAlignment="1">
      <alignment horizontal="right"/>
    </xf>
    <xf numFmtId="43" fontId="117" fillId="59" borderId="13" xfId="1496" applyNumberFormat="1" applyFont="1" applyFill="1" applyBorder="1" applyAlignment="1">
      <alignment horizontal="right"/>
    </xf>
    <xf numFmtId="43" fontId="117" fillId="59" borderId="0" xfId="1496" applyNumberFormat="1" applyFont="1" applyFill="1" applyAlignment="1">
      <alignment horizontal="right"/>
    </xf>
    <xf numFmtId="43" fontId="117" fillId="59" borderId="19" xfId="1496" applyNumberFormat="1" applyFont="1" applyFill="1" applyBorder="1" applyAlignment="1">
      <alignment horizontal="right"/>
    </xf>
    <xf numFmtId="41" fontId="117" fillId="59" borderId="14" xfId="1496" applyNumberFormat="1" applyFont="1" applyFill="1" applyBorder="1" applyAlignment="1">
      <alignment horizontal="right"/>
    </xf>
    <xf numFmtId="41" fontId="117" fillId="59" borderId="18" xfId="1496" applyNumberFormat="1" applyFont="1" applyFill="1" applyBorder="1" applyAlignment="1">
      <alignment horizontal="right"/>
    </xf>
    <xf numFmtId="185" fontId="117" fillId="59" borderId="0" xfId="1496" applyNumberFormat="1" applyFont="1" applyFill="1"/>
    <xf numFmtId="43" fontId="117" fillId="59" borderId="0" xfId="1182" applyFont="1" applyFill="1" applyBorder="1" applyAlignment="1"/>
    <xf numFmtId="0" fontId="104" fillId="59" borderId="0" xfId="1857" applyFont="1" applyFill="1" applyAlignment="1">
      <alignment horizontal="justify" vertical="center" wrapText="1"/>
    </xf>
    <xf numFmtId="0" fontId="112" fillId="60" borderId="20" xfId="1496" applyFont="1" applyFill="1" applyBorder="1" applyAlignment="1">
      <alignment horizontal="left" vertical="center"/>
    </xf>
    <xf numFmtId="41" fontId="123" fillId="62" borderId="22" xfId="1496" applyNumberFormat="1" applyFont="1" applyFill="1" applyBorder="1" applyAlignment="1">
      <alignment horizontal="right"/>
    </xf>
    <xf numFmtId="41" fontId="123" fillId="62" borderId="20" xfId="1496" applyNumberFormat="1" applyFont="1" applyFill="1" applyBorder="1" applyAlignment="1">
      <alignment horizontal="right"/>
    </xf>
    <xf numFmtId="41" fontId="123" fillId="62" borderId="21" xfId="1496" applyNumberFormat="1" applyFont="1" applyFill="1" applyBorder="1" applyAlignment="1">
      <alignment horizontal="right"/>
    </xf>
    <xf numFmtId="41" fontId="117" fillId="59" borderId="17" xfId="1496" applyNumberFormat="1" applyFont="1" applyFill="1" applyBorder="1" applyAlignment="1">
      <alignment horizontal="right"/>
    </xf>
    <xf numFmtId="41" fontId="117" fillId="59" borderId="0" xfId="1182" applyNumberFormat="1" applyFont="1" applyFill="1" applyBorder="1" applyAlignment="1"/>
    <xf numFmtId="0" fontId="106" fillId="59" borderId="0" xfId="1496" applyFont="1" applyFill="1" applyAlignment="1">
      <alignment vertical="center"/>
    </xf>
    <xf numFmtId="181" fontId="123" fillId="62" borderId="10" xfId="1667" applyNumberFormat="1" applyFont="1" applyFill="1" applyBorder="1" applyAlignment="1">
      <alignment vertical="center"/>
    </xf>
    <xf numFmtId="165" fontId="123" fillId="62" borderId="33" xfId="1182" applyNumberFormat="1" applyFont="1" applyFill="1" applyBorder="1" applyAlignment="1">
      <alignment horizontal="right" vertical="center"/>
    </xf>
    <xf numFmtId="165" fontId="123" fillId="62" borderId="7" xfId="1182" applyNumberFormat="1" applyFont="1" applyFill="1" applyBorder="1" applyAlignment="1">
      <alignment horizontal="right" vertical="center"/>
    </xf>
    <xf numFmtId="165" fontId="123" fillId="62" borderId="34" xfId="1182" applyNumberFormat="1" applyFont="1" applyFill="1" applyBorder="1" applyAlignment="1">
      <alignment horizontal="right" vertical="center"/>
    </xf>
    <xf numFmtId="43" fontId="123" fillId="62" borderId="33" xfId="1182" applyFont="1" applyFill="1" applyBorder="1" applyAlignment="1">
      <alignment horizontal="right" vertical="center"/>
    </xf>
    <xf numFmtId="43" fontId="123" fillId="62" borderId="7" xfId="1182" applyFont="1" applyFill="1" applyBorder="1" applyAlignment="1">
      <alignment horizontal="right" vertical="center"/>
    </xf>
    <xf numFmtId="43" fontId="123" fillId="62" borderId="34" xfId="1182" applyFont="1" applyFill="1" applyBorder="1" applyAlignment="1">
      <alignment horizontal="right" vertical="center"/>
    </xf>
    <xf numFmtId="181" fontId="123" fillId="62" borderId="15" xfId="1667" applyNumberFormat="1" applyFont="1" applyFill="1" applyBorder="1" applyAlignment="1">
      <alignment horizontal="left" vertical="center"/>
    </xf>
    <xf numFmtId="165" fontId="123" fillId="62" borderId="21" xfId="1182" applyNumberFormat="1" applyFont="1" applyFill="1" applyBorder="1" applyAlignment="1">
      <alignment horizontal="right" vertical="center"/>
    </xf>
    <xf numFmtId="43" fontId="123" fillId="62" borderId="20" xfId="1182" applyFont="1" applyFill="1" applyBorder="1" applyAlignment="1">
      <alignment horizontal="right" vertical="center"/>
    </xf>
    <xf numFmtId="43" fontId="123" fillId="62" borderId="21" xfId="1182" applyFont="1" applyFill="1" applyBorder="1" applyAlignment="1">
      <alignment horizontal="right" vertical="center"/>
    </xf>
    <xf numFmtId="0" fontId="104" fillId="59" borderId="0" xfId="1858" applyFont="1" applyFill="1" applyAlignment="1">
      <alignment vertical="center"/>
    </xf>
    <xf numFmtId="0" fontId="112" fillId="60" borderId="22" xfId="1496" applyFont="1" applyFill="1" applyBorder="1" applyAlignment="1">
      <alignment vertical="center"/>
    </xf>
    <xf numFmtId="0" fontId="112" fillId="60" borderId="17" xfId="1496" applyFont="1" applyFill="1" applyBorder="1" applyAlignment="1">
      <alignment vertical="center"/>
    </xf>
    <xf numFmtId="43" fontId="112" fillId="59" borderId="0" xfId="1496" applyNumberFormat="1" applyFont="1" applyFill="1" applyAlignment="1">
      <alignment horizontal="center"/>
    </xf>
    <xf numFmtId="183" fontId="117" fillId="59" borderId="13" xfId="494" applyNumberFormat="1" applyFont="1" applyFill="1" applyBorder="1" applyAlignment="1">
      <alignment horizontal="right" vertical="center"/>
    </xf>
    <xf numFmtId="183" fontId="117" fillId="59" borderId="0" xfId="494" applyNumberFormat="1" applyFont="1" applyFill="1" applyBorder="1" applyAlignment="1">
      <alignment horizontal="right" vertical="center"/>
    </xf>
    <xf numFmtId="183" fontId="117" fillId="59" borderId="19" xfId="494" applyNumberFormat="1" applyFont="1" applyFill="1" applyBorder="1" applyAlignment="1">
      <alignment horizontal="right" vertical="center"/>
    </xf>
    <xf numFmtId="183" fontId="117" fillId="59" borderId="17" xfId="494" applyNumberFormat="1" applyFont="1" applyFill="1" applyBorder="1" applyAlignment="1">
      <alignment horizontal="right" vertical="center"/>
    </xf>
    <xf numFmtId="183" fontId="117" fillId="59" borderId="14" xfId="494" applyNumberFormat="1" applyFont="1" applyFill="1" applyBorder="1" applyAlignment="1">
      <alignment horizontal="right" vertical="center"/>
    </xf>
    <xf numFmtId="183" fontId="117" fillId="59" borderId="18" xfId="494" applyNumberFormat="1" applyFont="1" applyFill="1" applyBorder="1" applyAlignment="1">
      <alignment horizontal="right" vertical="center"/>
    </xf>
    <xf numFmtId="183" fontId="117" fillId="59" borderId="0" xfId="490" applyNumberFormat="1" applyFont="1" applyFill="1" applyAlignment="1"/>
    <xf numFmtId="0" fontId="117" fillId="59" borderId="0" xfId="1496" applyFont="1" applyFill="1" applyAlignment="1">
      <alignment vertical="center"/>
    </xf>
    <xf numFmtId="0" fontId="104" fillId="59" borderId="0" xfId="1496" applyFont="1" applyFill="1" applyAlignment="1">
      <alignment horizontal="justify" vertical="center" wrapText="1"/>
    </xf>
    <xf numFmtId="0" fontId="127" fillId="59" borderId="0" xfId="1496" applyFont="1" applyFill="1"/>
    <xf numFmtId="0" fontId="127" fillId="59" borderId="0" xfId="1496" applyFont="1" applyFill="1" applyAlignment="1">
      <alignment vertical="center"/>
    </xf>
    <xf numFmtId="0" fontId="127" fillId="0" borderId="0" xfId="1496" applyFont="1"/>
    <xf numFmtId="0" fontId="126" fillId="59" borderId="0" xfId="1496" applyFont="1" applyFill="1" applyAlignment="1">
      <alignment vertical="center"/>
    </xf>
    <xf numFmtId="0" fontId="129" fillId="59" borderId="0" xfId="1496" applyFont="1" applyFill="1" applyAlignment="1">
      <alignment vertical="center"/>
    </xf>
    <xf numFmtId="0" fontId="133" fillId="59" borderId="0" xfId="1496" applyFont="1" applyFill="1"/>
    <xf numFmtId="0" fontId="130" fillId="60" borderId="22" xfId="1496" applyFont="1" applyFill="1" applyBorder="1"/>
    <xf numFmtId="0" fontId="130" fillId="60" borderId="17" xfId="1496" applyFont="1" applyFill="1" applyBorder="1"/>
    <xf numFmtId="165" fontId="132" fillId="62" borderId="0" xfId="1182" applyNumberFormat="1" applyFont="1" applyFill="1" applyBorder="1" applyAlignment="1">
      <alignment horizontal="right" vertical="center"/>
    </xf>
    <xf numFmtId="39" fontId="128" fillId="59" borderId="23" xfId="1667" applyNumberFormat="1" applyFont="1" applyFill="1" applyBorder="1" applyAlignment="1">
      <alignment horizontal="left"/>
    </xf>
    <xf numFmtId="165" fontId="128" fillId="59" borderId="17" xfId="1182" applyNumberFormat="1" applyFont="1" applyFill="1" applyBorder="1" applyAlignment="1">
      <alignment horizontal="right" vertical="center"/>
    </xf>
    <xf numFmtId="165" fontId="128" fillId="59" borderId="14" xfId="1182" applyNumberFormat="1" applyFont="1" applyFill="1" applyBorder="1" applyAlignment="1">
      <alignment horizontal="right" vertical="center"/>
    </xf>
    <xf numFmtId="165" fontId="128" fillId="59" borderId="18" xfId="1182" applyNumberFormat="1" applyFont="1" applyFill="1" applyBorder="1" applyAlignment="1">
      <alignment horizontal="right" vertical="center"/>
    </xf>
    <xf numFmtId="43" fontId="128" fillId="59" borderId="17" xfId="1182" applyFont="1" applyFill="1" applyBorder="1" applyAlignment="1">
      <alignment horizontal="right" vertical="center"/>
    </xf>
    <xf numFmtId="43" fontId="128" fillId="59" borderId="14" xfId="1182" applyFont="1" applyFill="1" applyBorder="1" applyAlignment="1">
      <alignment horizontal="right" vertical="center"/>
    </xf>
    <xf numFmtId="43" fontId="128" fillId="59" borderId="18" xfId="1182" applyFont="1" applyFill="1" applyBorder="1" applyAlignment="1">
      <alignment horizontal="right" vertical="center"/>
    </xf>
    <xf numFmtId="0" fontId="134" fillId="59" borderId="0" xfId="1496" applyFont="1" applyFill="1"/>
    <xf numFmtId="41" fontId="128" fillId="59" borderId="0" xfId="1496" applyNumberFormat="1" applyFont="1" applyFill="1" applyAlignment="1">
      <alignment horizontal="right"/>
    </xf>
    <xf numFmtId="43" fontId="128" fillId="59" borderId="0" xfId="1182" applyFont="1" applyFill="1" applyBorder="1" applyAlignment="1">
      <alignment horizontal="right"/>
    </xf>
    <xf numFmtId="3" fontId="123" fillId="62" borderId="13" xfId="1182" applyNumberFormat="1" applyFont="1" applyFill="1" applyBorder="1" applyAlignment="1">
      <alignment horizontal="right" vertical="center"/>
    </xf>
    <xf numFmtId="41" fontId="117" fillId="59" borderId="0" xfId="1182" applyNumberFormat="1" applyFont="1" applyFill="1" applyBorder="1" applyAlignment="1">
      <alignment horizontal="right"/>
    </xf>
    <xf numFmtId="43" fontId="117" fillId="59" borderId="0" xfId="1182" applyFont="1" applyFill="1" applyBorder="1" applyAlignment="1">
      <alignment horizontal="right"/>
    </xf>
    <xf numFmtId="41" fontId="123" fillId="62" borderId="20" xfId="1182" applyNumberFormat="1" applyFont="1" applyFill="1" applyBorder="1" applyAlignment="1">
      <alignment horizontal="right" vertical="center"/>
    </xf>
    <xf numFmtId="3" fontId="123" fillId="62" borderId="22" xfId="1182" applyNumberFormat="1" applyFont="1" applyFill="1" applyBorder="1" applyAlignment="1">
      <alignment horizontal="right" vertical="center"/>
    </xf>
    <xf numFmtId="0" fontId="104" fillId="59" borderId="0" xfId="1857" applyFont="1" applyFill="1"/>
    <xf numFmtId="0" fontId="104" fillId="0" borderId="0" xfId="1857" applyFont="1"/>
    <xf numFmtId="0" fontId="111" fillId="59" borderId="0" xfId="1857" applyFont="1" applyFill="1"/>
    <xf numFmtId="0" fontId="111" fillId="0" borderId="0" xfId="1857" applyFont="1"/>
    <xf numFmtId="0" fontId="108" fillId="59" borderId="0" xfId="1857" applyFont="1" applyFill="1" applyAlignment="1">
      <alignment vertical="center"/>
    </xf>
    <xf numFmtId="0" fontId="109" fillId="59" borderId="0" xfId="1857" applyFont="1" applyFill="1"/>
    <xf numFmtId="0" fontId="112" fillId="59" borderId="0" xfId="1857" applyFont="1" applyFill="1"/>
    <xf numFmtId="0" fontId="112" fillId="60" borderId="15" xfId="1857" applyFont="1" applyFill="1" applyBorder="1"/>
    <xf numFmtId="0" fontId="112" fillId="0" borderId="0" xfId="1857" applyFont="1"/>
    <xf numFmtId="0" fontId="112" fillId="60" borderId="23" xfId="1858" applyFont="1" applyFill="1" applyBorder="1"/>
    <xf numFmtId="0" fontId="112" fillId="59" borderId="0" xfId="1858" applyFont="1" applyFill="1"/>
    <xf numFmtId="0" fontId="112" fillId="0" borderId="0" xfId="1858" applyFont="1"/>
    <xf numFmtId="0" fontId="117" fillId="59" borderId="0" xfId="1858" applyFont="1" applyFill="1"/>
    <xf numFmtId="0" fontId="117" fillId="0" borderId="0" xfId="1858" applyFont="1"/>
    <xf numFmtId="0" fontId="117" fillId="0" borderId="0" xfId="1857" applyFont="1"/>
    <xf numFmtId="0" fontId="117" fillId="59" borderId="0" xfId="1857" applyFont="1" applyFill="1"/>
    <xf numFmtId="41" fontId="117" fillId="59" borderId="0" xfId="1857" applyNumberFormat="1" applyFont="1" applyFill="1"/>
    <xf numFmtId="0" fontId="104" fillId="59" borderId="0" xfId="1857" applyFont="1" applyFill="1" applyAlignment="1">
      <alignment horizontal="left" vertical="center"/>
    </xf>
    <xf numFmtId="1" fontId="112" fillId="59" borderId="0" xfId="2317" applyNumberFormat="1" applyFont="1" applyFill="1" applyAlignment="1">
      <alignment vertical="center"/>
    </xf>
    <xf numFmtId="1" fontId="112" fillId="60" borderId="22" xfId="2317" applyNumberFormat="1" applyFont="1" applyFill="1" applyBorder="1" applyAlignment="1">
      <alignment vertical="center"/>
    </xf>
    <xf numFmtId="1" fontId="112" fillId="0" borderId="0" xfId="2317" applyNumberFormat="1" applyFont="1" applyAlignment="1">
      <alignment vertical="center"/>
    </xf>
    <xf numFmtId="181" fontId="112" fillId="60" borderId="17" xfId="2317" applyNumberFormat="1" applyFont="1" applyFill="1" applyBorder="1" applyAlignment="1">
      <alignment horizontal="center" vertical="center"/>
    </xf>
    <xf numFmtId="181" fontId="112" fillId="59" borderId="0" xfId="2317" applyNumberFormat="1" applyFont="1" applyFill="1" applyAlignment="1">
      <alignment vertical="center"/>
    </xf>
    <xf numFmtId="181" fontId="112" fillId="0" borderId="0" xfId="2317" applyNumberFormat="1" applyFont="1" applyAlignment="1">
      <alignment vertical="center"/>
    </xf>
    <xf numFmtId="0" fontId="123" fillId="62" borderId="15" xfId="1496" applyFont="1" applyFill="1" applyBorder="1" applyAlignment="1">
      <alignment vertical="center"/>
    </xf>
    <xf numFmtId="183" fontId="117" fillId="59" borderId="23" xfId="1077" applyNumberFormat="1" applyFont="1" applyFill="1" applyBorder="1"/>
    <xf numFmtId="3" fontId="117" fillId="59" borderId="17" xfId="2317" applyNumberFormat="1" applyFont="1" applyFill="1" applyBorder="1" applyAlignment="1">
      <alignment vertical="center"/>
    </xf>
    <xf numFmtId="3" fontId="117" fillId="59" borderId="14" xfId="2317" applyNumberFormat="1" applyFont="1" applyFill="1" applyBorder="1"/>
    <xf numFmtId="3" fontId="117" fillId="59" borderId="18" xfId="2317" applyNumberFormat="1" applyFont="1" applyFill="1" applyBorder="1"/>
    <xf numFmtId="3" fontId="117" fillId="59" borderId="17" xfId="1667" applyNumberFormat="1" applyFont="1" applyFill="1" applyBorder="1" applyAlignment="1">
      <alignment horizontal="right"/>
    </xf>
    <xf numFmtId="3" fontId="117" fillId="59" borderId="14" xfId="1667" applyNumberFormat="1" applyFont="1" applyFill="1" applyBorder="1" applyAlignment="1">
      <alignment horizontal="right"/>
    </xf>
    <xf numFmtId="3" fontId="117" fillId="59" borderId="18" xfId="1667" applyNumberFormat="1" applyFont="1" applyFill="1" applyBorder="1" applyAlignment="1">
      <alignment horizontal="right"/>
    </xf>
    <xf numFmtId="0" fontId="124" fillId="59" borderId="20" xfId="1496" applyFont="1" applyFill="1" applyBorder="1" applyAlignment="1">
      <alignment vertical="top" wrapText="1"/>
    </xf>
    <xf numFmtId="41" fontId="104" fillId="59" borderId="0" xfId="1496" applyNumberFormat="1" applyFont="1" applyFill="1"/>
    <xf numFmtId="49" fontId="112" fillId="60" borderId="17" xfId="1496" applyNumberFormat="1" applyFont="1" applyFill="1" applyBorder="1" applyAlignment="1">
      <alignment horizontal="center" vertical="center"/>
    </xf>
    <xf numFmtId="49" fontId="112" fillId="60" borderId="18" xfId="1496" applyNumberFormat="1" applyFont="1" applyFill="1" applyBorder="1" applyAlignment="1">
      <alignment horizontal="center" vertical="center"/>
    </xf>
    <xf numFmtId="1" fontId="112" fillId="59" borderId="15" xfId="1496" applyNumberFormat="1" applyFont="1" applyFill="1" applyBorder="1" applyAlignment="1">
      <alignment vertical="center" wrapText="1"/>
    </xf>
    <xf numFmtId="165" fontId="112" fillId="59" borderId="0" xfId="1182" applyNumberFormat="1" applyFont="1" applyFill="1" applyBorder="1" applyAlignment="1">
      <alignment horizontal="right" vertical="center"/>
    </xf>
    <xf numFmtId="165" fontId="112" fillId="59" borderId="19" xfId="1182" applyNumberFormat="1" applyFont="1" applyFill="1" applyBorder="1" applyAlignment="1">
      <alignment horizontal="right" vertical="center"/>
    </xf>
    <xf numFmtId="165" fontId="112" fillId="59" borderId="13" xfId="1182" applyNumberFormat="1" applyFont="1" applyFill="1" applyBorder="1" applyAlignment="1">
      <alignment horizontal="right" vertical="center"/>
    </xf>
    <xf numFmtId="1" fontId="117" fillId="59" borderId="16" xfId="1496" applyNumberFormat="1" applyFont="1" applyFill="1" applyBorder="1" applyAlignment="1">
      <alignment vertical="center" wrapText="1"/>
    </xf>
    <xf numFmtId="1" fontId="112" fillId="59" borderId="16" xfId="1496" applyNumberFormat="1" applyFont="1" applyFill="1" applyBorder="1" applyAlignment="1">
      <alignment vertical="center" wrapText="1"/>
    </xf>
    <xf numFmtId="1" fontId="117" fillId="59" borderId="13" xfId="1496" applyNumberFormat="1" applyFont="1" applyFill="1" applyBorder="1" applyAlignment="1">
      <alignment vertical="center" wrapText="1"/>
    </xf>
    <xf numFmtId="1" fontId="112" fillId="59" borderId="17" xfId="1496" applyNumberFormat="1" applyFont="1" applyFill="1" applyBorder="1" applyAlignment="1">
      <alignment vertical="center" wrapText="1"/>
    </xf>
    <xf numFmtId="3" fontId="117" fillId="59" borderId="14" xfId="2317" applyNumberFormat="1" applyFont="1" applyFill="1" applyBorder="1" applyAlignment="1">
      <alignment vertical="center"/>
    </xf>
    <xf numFmtId="181" fontId="117" fillId="59" borderId="0" xfId="1496" applyNumberFormat="1" applyFont="1" applyFill="1"/>
    <xf numFmtId="181" fontId="112" fillId="59" borderId="0" xfId="2540" applyNumberFormat="1" applyFont="1" applyFill="1" applyAlignment="1">
      <alignment vertical="center"/>
    </xf>
    <xf numFmtId="14" fontId="112" fillId="59" borderId="0" xfId="2541" quotePrefix="1" applyNumberFormat="1" applyFont="1" applyFill="1" applyAlignment="1">
      <alignment horizontal="left" vertical="center"/>
    </xf>
    <xf numFmtId="0" fontId="135" fillId="59" borderId="0" xfId="1496" applyFont="1" applyFill="1"/>
    <xf numFmtId="181" fontId="112" fillId="59" borderId="0" xfId="2542" applyNumberFormat="1" applyFont="1" applyFill="1" applyAlignment="1">
      <alignment vertical="center"/>
    </xf>
    <xf numFmtId="0" fontId="112" fillId="59" borderId="0" xfId="2110" applyFont="1" applyFill="1"/>
    <xf numFmtId="181" fontId="112" fillId="60" borderId="10" xfId="2542" applyNumberFormat="1" applyFont="1" applyFill="1" applyBorder="1" applyAlignment="1">
      <alignment horizontal="center" vertical="center" wrapText="1"/>
    </xf>
    <xf numFmtId="181" fontId="112" fillId="60" borderId="10" xfId="2543" applyNumberFormat="1" applyFont="1" applyFill="1" applyBorder="1" applyAlignment="1">
      <alignment horizontal="center" vertical="center" wrapText="1"/>
    </xf>
    <xf numFmtId="181" fontId="112" fillId="59" borderId="15" xfId="2542" applyNumberFormat="1" applyFont="1" applyFill="1" applyBorder="1" applyAlignment="1">
      <alignment vertical="center"/>
    </xf>
    <xf numFmtId="3" fontId="112" fillId="59" borderId="15" xfId="2544" applyNumberFormat="1" applyFont="1" applyFill="1" applyBorder="1" applyAlignment="1">
      <alignment vertical="center"/>
    </xf>
    <xf numFmtId="3" fontId="112" fillId="59" borderId="20" xfId="2544" applyNumberFormat="1" applyFont="1" applyFill="1" applyBorder="1" applyAlignment="1">
      <alignment vertical="center"/>
    </xf>
    <xf numFmtId="3" fontId="112" fillId="59" borderId="21" xfId="2544" applyNumberFormat="1" applyFont="1" applyFill="1" applyBorder="1" applyAlignment="1">
      <alignment vertical="center"/>
    </xf>
    <xf numFmtId="0" fontId="136" fillId="62" borderId="16" xfId="1496" applyFont="1" applyFill="1" applyBorder="1"/>
    <xf numFmtId="3" fontId="112" fillId="59" borderId="16" xfId="2544" applyNumberFormat="1" applyFont="1" applyFill="1" applyBorder="1" applyAlignment="1">
      <alignment vertical="center"/>
    </xf>
    <xf numFmtId="3" fontId="112" fillId="59" borderId="0" xfId="2544" applyNumberFormat="1" applyFont="1" applyFill="1" applyBorder="1" applyAlignment="1">
      <alignment vertical="center"/>
    </xf>
    <xf numFmtId="3" fontId="112" fillId="59" borderId="19" xfId="2544" applyNumberFormat="1" applyFont="1" applyFill="1" applyBorder="1" applyAlignment="1">
      <alignment vertical="center"/>
    </xf>
    <xf numFmtId="0" fontId="118" fillId="59" borderId="16" xfId="1496" applyFont="1" applyFill="1" applyBorder="1"/>
    <xf numFmtId="0" fontId="106" fillId="59" borderId="16" xfId="1496" applyFont="1" applyFill="1" applyBorder="1"/>
    <xf numFmtId="0" fontId="112" fillId="59" borderId="16" xfId="1496" applyFont="1" applyFill="1" applyBorder="1"/>
    <xf numFmtId="0" fontId="117" fillId="59" borderId="16" xfId="1496" applyFont="1" applyFill="1" applyBorder="1" applyAlignment="1">
      <alignment horizontal="left" indent="2"/>
    </xf>
    <xf numFmtId="0" fontId="117" fillId="59" borderId="16" xfId="1496" applyFont="1" applyFill="1" applyBorder="1" applyAlignment="1">
      <alignment horizontal="left" indent="4"/>
    </xf>
    <xf numFmtId="0" fontId="117" fillId="59" borderId="16" xfId="1496" applyFont="1" applyFill="1" applyBorder="1" applyAlignment="1">
      <alignment horizontal="left" indent="8"/>
    </xf>
    <xf numFmtId="0" fontId="117" fillId="59" borderId="16" xfId="1496" applyFont="1" applyFill="1" applyBorder="1" applyAlignment="1">
      <alignment horizontal="left" indent="10"/>
    </xf>
    <xf numFmtId="0" fontId="117" fillId="59" borderId="16" xfId="1496" applyFont="1" applyFill="1" applyBorder="1" applyAlignment="1">
      <alignment horizontal="left" indent="6"/>
    </xf>
    <xf numFmtId="0" fontId="117" fillId="59" borderId="16" xfId="1496" applyFont="1" applyFill="1" applyBorder="1" applyAlignment="1">
      <alignment horizontal="left" wrapText="1" indent="2"/>
    </xf>
    <xf numFmtId="0" fontId="117" fillId="59" borderId="16" xfId="1496" applyFont="1" applyFill="1" applyBorder="1" applyAlignment="1">
      <alignment horizontal="left" indent="5"/>
    </xf>
    <xf numFmtId="0" fontId="117" fillId="59" borderId="0" xfId="1496" applyFont="1" applyFill="1" applyAlignment="1">
      <alignment horizontal="left" vertical="center" indent="4"/>
    </xf>
    <xf numFmtId="0" fontId="117" fillId="59" borderId="16" xfId="1496" applyFont="1" applyFill="1" applyBorder="1" applyAlignment="1">
      <alignment horizontal="left" vertical="center" wrapText="1" indent="4"/>
    </xf>
    <xf numFmtId="0" fontId="117" fillId="0" borderId="0" xfId="1496" applyFont="1" applyAlignment="1">
      <alignment horizontal="left" vertical="center" indent="4"/>
    </xf>
    <xf numFmtId="0" fontId="117" fillId="59" borderId="16" xfId="1496" applyFont="1" applyFill="1" applyBorder="1" applyAlignment="1">
      <alignment horizontal="left" vertical="center" wrapText="1" indent="6"/>
    </xf>
    <xf numFmtId="0" fontId="117" fillId="59" borderId="16" xfId="1496" applyFont="1" applyFill="1" applyBorder="1" applyAlignment="1">
      <alignment horizontal="left" vertical="center" wrapText="1" indent="2"/>
    </xf>
    <xf numFmtId="0" fontId="107" fillId="59" borderId="16" xfId="1496" applyFont="1" applyFill="1" applyBorder="1" applyAlignment="1">
      <alignment vertical="center"/>
    </xf>
    <xf numFmtId="0" fontId="137" fillId="62" borderId="16" xfId="1496" applyFont="1" applyFill="1" applyBorder="1" applyAlignment="1">
      <alignment vertical="center"/>
    </xf>
    <xf numFmtId="0" fontId="112" fillId="59" borderId="16" xfId="1496" applyFont="1" applyFill="1" applyBorder="1" applyAlignment="1">
      <alignment horizontal="left"/>
    </xf>
    <xf numFmtId="0" fontId="117" fillId="59" borderId="16" xfId="1496" applyFont="1" applyFill="1" applyBorder="1" applyAlignment="1">
      <alignment horizontal="left" indent="1"/>
    </xf>
    <xf numFmtId="0" fontId="117" fillId="59" borderId="16" xfId="1496" applyFont="1" applyFill="1" applyBorder="1" applyAlignment="1">
      <alignment horizontal="left" vertical="center" wrapText="1" indent="1"/>
    </xf>
    <xf numFmtId="0" fontId="117" fillId="59" borderId="16" xfId="1496" applyFont="1" applyFill="1" applyBorder="1" applyAlignment="1">
      <alignment horizontal="left" wrapText="1" indent="1"/>
    </xf>
    <xf numFmtId="0" fontId="117" fillId="0" borderId="0" xfId="1496" applyFont="1" applyAlignment="1">
      <alignment vertical="center"/>
    </xf>
    <xf numFmtId="0" fontId="117" fillId="59" borderId="16" xfId="1496" applyFont="1" applyFill="1" applyBorder="1" applyAlignment="1">
      <alignment horizontal="left" vertical="center" indent="1"/>
    </xf>
    <xf numFmtId="0" fontId="124" fillId="59" borderId="16" xfId="1496" applyFont="1" applyFill="1" applyBorder="1" applyAlignment="1">
      <alignment wrapText="1"/>
    </xf>
    <xf numFmtId="0" fontId="124" fillId="59" borderId="0" xfId="1496" applyFont="1" applyFill="1" applyAlignment="1">
      <alignment wrapText="1"/>
    </xf>
    <xf numFmtId="0" fontId="124" fillId="59" borderId="19" xfId="1496" applyFont="1" applyFill="1" applyBorder="1" applyAlignment="1">
      <alignment wrapText="1"/>
    </xf>
    <xf numFmtId="0" fontId="117" fillId="59" borderId="19" xfId="1496" applyFont="1" applyFill="1" applyBorder="1"/>
    <xf numFmtId="0" fontId="124" fillId="59" borderId="23" xfId="1496" applyFont="1" applyFill="1" applyBorder="1" applyAlignment="1">
      <alignment wrapText="1"/>
    </xf>
    <xf numFmtId="0" fontId="110" fillId="59" borderId="0" xfId="1496" applyFont="1" applyFill="1" applyAlignment="1">
      <alignment horizontal="justify" vertical="justify" wrapText="1"/>
    </xf>
    <xf numFmtId="0" fontId="118" fillId="59" borderId="0" xfId="1496" applyFont="1" applyFill="1" applyAlignment="1">
      <alignment horizontal="justify" vertical="center" wrapText="1"/>
    </xf>
    <xf numFmtId="39" fontId="123" fillId="62" borderId="13" xfId="2317" applyNumberFormat="1" applyFont="1" applyFill="1" applyBorder="1" applyAlignment="1">
      <alignment horizontal="right" vertical="center"/>
    </xf>
    <xf numFmtId="39" fontId="123" fillId="62" borderId="0" xfId="2317" applyNumberFormat="1" applyFont="1" applyFill="1" applyAlignment="1">
      <alignment horizontal="right" vertical="center"/>
    </xf>
    <xf numFmtId="39" fontId="123" fillId="62" borderId="19" xfId="2317" applyNumberFormat="1" applyFont="1" applyFill="1" applyBorder="1" applyAlignment="1">
      <alignment horizontal="right" vertical="center"/>
    </xf>
    <xf numFmtId="165" fontId="112" fillId="59" borderId="22" xfId="1182" applyNumberFormat="1" applyFont="1" applyFill="1" applyBorder="1" applyAlignment="1">
      <alignment horizontal="right" vertical="center"/>
    </xf>
    <xf numFmtId="165" fontId="112" fillId="59" borderId="21" xfId="1182" applyNumberFormat="1" applyFont="1" applyFill="1" applyBorder="1" applyAlignment="1">
      <alignment horizontal="right" vertical="center"/>
    </xf>
    <xf numFmtId="0" fontId="117" fillId="59" borderId="36" xfId="0" applyFont="1" applyFill="1" applyBorder="1" applyAlignment="1">
      <alignment vertical="center"/>
    </xf>
    <xf numFmtId="2" fontId="117" fillId="59" borderId="36" xfId="0" applyNumberFormat="1" applyFont="1" applyFill="1" applyBorder="1" applyAlignment="1">
      <alignment horizontal="center" vertical="center"/>
    </xf>
    <xf numFmtId="0" fontId="117" fillId="60" borderId="36" xfId="0" applyFont="1" applyFill="1" applyBorder="1" applyAlignment="1">
      <alignment vertical="center"/>
    </xf>
    <xf numFmtId="2" fontId="117" fillId="60" borderId="36" xfId="0" applyNumberFormat="1" applyFont="1" applyFill="1" applyBorder="1" applyAlignment="1">
      <alignment horizontal="center" vertical="center"/>
    </xf>
    <xf numFmtId="0" fontId="112" fillId="59" borderId="62" xfId="0" applyFont="1" applyFill="1" applyBorder="1" applyAlignment="1">
      <alignment vertical="center"/>
    </xf>
    <xf numFmtId="2" fontId="112" fillId="59" borderId="37" xfId="0" applyNumberFormat="1" applyFont="1" applyFill="1" applyBorder="1" applyAlignment="1">
      <alignment horizontal="center" vertical="center"/>
    </xf>
    <xf numFmtId="2" fontId="112" fillId="59" borderId="62" xfId="0" applyNumberFormat="1" applyFont="1" applyFill="1" applyBorder="1" applyAlignment="1">
      <alignment horizontal="center" vertical="center"/>
    </xf>
    <xf numFmtId="0" fontId="112" fillId="61" borderId="35" xfId="0" applyFont="1" applyFill="1" applyBorder="1" applyAlignment="1">
      <alignment horizontal="center" vertical="center" wrapText="1"/>
    </xf>
    <xf numFmtId="2" fontId="112" fillId="63" borderId="35" xfId="0" applyNumberFormat="1" applyFont="1" applyFill="1" applyBorder="1" applyAlignment="1">
      <alignment horizontal="center" vertical="center" wrapText="1"/>
    </xf>
    <xf numFmtId="0" fontId="117" fillId="59" borderId="0" xfId="1500" applyFont="1" applyFill="1" applyAlignment="1">
      <alignment horizontal="justify" vertical="justify" wrapText="1"/>
    </xf>
    <xf numFmtId="0" fontId="117" fillId="59" borderId="0" xfId="1858" applyFont="1" applyFill="1" applyAlignment="1">
      <alignment horizontal="justify" vertical="center"/>
    </xf>
    <xf numFmtId="0" fontId="117" fillId="59" borderId="0" xfId="1496" applyFont="1" applyFill="1" applyAlignment="1">
      <alignment horizontal="justify" vertical="center"/>
    </xf>
    <xf numFmtId="170" fontId="117" fillId="59" borderId="0" xfId="1667" applyNumberFormat="1" applyFont="1" applyFill="1" applyAlignment="1">
      <alignment vertical="center"/>
    </xf>
    <xf numFmtId="0" fontId="108" fillId="0" borderId="0" xfId="0" applyFont="1"/>
    <xf numFmtId="183" fontId="123" fillId="62" borderId="22" xfId="536" applyNumberFormat="1" applyFont="1" applyFill="1" applyBorder="1" applyAlignment="1">
      <alignment horizontal="right" vertical="center"/>
    </xf>
    <xf numFmtId="183" fontId="123" fillId="62" borderId="20" xfId="536" applyNumberFormat="1" applyFont="1" applyFill="1" applyBorder="1" applyAlignment="1">
      <alignment horizontal="right" vertical="center"/>
    </xf>
    <xf numFmtId="183" fontId="123" fillId="62" borderId="21" xfId="536" applyNumberFormat="1" applyFont="1" applyFill="1" applyBorder="1" applyAlignment="1">
      <alignment horizontal="right" vertical="center"/>
    </xf>
    <xf numFmtId="183" fontId="117" fillId="59" borderId="13" xfId="536" applyNumberFormat="1" applyFont="1" applyFill="1" applyBorder="1" applyAlignment="1">
      <alignment horizontal="right" vertical="center"/>
    </xf>
    <xf numFmtId="183" fontId="117" fillId="59" borderId="0" xfId="536" applyNumberFormat="1" applyFont="1" applyFill="1" applyBorder="1" applyAlignment="1">
      <alignment horizontal="right" vertical="center"/>
    </xf>
    <xf numFmtId="183" fontId="117" fillId="59" borderId="19" xfId="536" applyNumberFormat="1" applyFont="1" applyFill="1" applyBorder="1" applyAlignment="1">
      <alignment horizontal="right" vertical="center"/>
    </xf>
    <xf numFmtId="183" fontId="112" fillId="59" borderId="16" xfId="1077" applyNumberFormat="1" applyFont="1" applyFill="1" applyBorder="1" applyAlignment="1">
      <alignment vertical="center"/>
    </xf>
    <xf numFmtId="183" fontId="112" fillId="59" borderId="0" xfId="1077" applyNumberFormat="1" applyFont="1" applyFill="1" applyBorder="1" applyAlignment="1">
      <alignment vertical="center"/>
    </xf>
    <xf numFmtId="183" fontId="112" fillId="59" borderId="19" xfId="1077" applyNumberFormat="1" applyFont="1" applyFill="1" applyBorder="1" applyAlignment="1">
      <alignment vertical="center"/>
    </xf>
    <xf numFmtId="183" fontId="117" fillId="59" borderId="16" xfId="1077" applyNumberFormat="1" applyFont="1" applyFill="1" applyBorder="1" applyAlignment="1">
      <alignment vertical="center"/>
    </xf>
    <xf numFmtId="183" fontId="117" fillId="59" borderId="0" xfId="1077" applyNumberFormat="1" applyFont="1" applyFill="1" applyBorder="1" applyAlignment="1">
      <alignment vertical="center"/>
    </xf>
    <xf numFmtId="183" fontId="117" fillId="59" borderId="19" xfId="1077" applyNumberFormat="1" applyFont="1" applyFill="1" applyBorder="1" applyAlignment="1">
      <alignment vertical="center"/>
    </xf>
    <xf numFmtId="0" fontId="124" fillId="59" borderId="0" xfId="1496" applyFont="1" applyFill="1" applyAlignment="1">
      <alignment horizontal="left" vertical="top" wrapText="1"/>
    </xf>
    <xf numFmtId="0" fontId="124" fillId="59" borderId="0" xfId="1496" applyFont="1" applyFill="1" applyAlignment="1">
      <alignment vertical="top" wrapText="1"/>
    </xf>
    <xf numFmtId="9" fontId="117" fillId="59" borderId="0" xfId="2547" applyFont="1" applyFill="1"/>
    <xf numFmtId="0" fontId="105" fillId="0" borderId="0" xfId="1496" applyFont="1" applyAlignment="1">
      <alignment horizontal="justify" vertical="justify" wrapText="1"/>
    </xf>
    <xf numFmtId="0" fontId="105" fillId="59" borderId="0" xfId="1496" applyFont="1" applyFill="1" applyAlignment="1">
      <alignment horizontal="justify" vertical="top" wrapText="1"/>
    </xf>
    <xf numFmtId="0" fontId="117" fillId="0" borderId="0" xfId="1496" applyFont="1" applyAlignment="1">
      <alignment horizontal="justify" vertical="center" wrapText="1"/>
    </xf>
    <xf numFmtId="0" fontId="108" fillId="0" borderId="0" xfId="1496" applyFont="1" applyAlignment="1">
      <alignment horizontal="justify" vertical="center" wrapText="1"/>
    </xf>
    <xf numFmtId="49" fontId="68" fillId="0" borderId="0" xfId="0" applyNumberFormat="1" applyFont="1" applyAlignment="1">
      <alignment horizontal="left" vertical="center"/>
    </xf>
    <xf numFmtId="3" fontId="101" fillId="0" borderId="0" xfId="0" applyNumberFormat="1" applyFont="1" applyAlignment="1">
      <alignment vertical="center"/>
    </xf>
    <xf numFmtId="0" fontId="102" fillId="59" borderId="0" xfId="0" applyFont="1" applyFill="1" applyAlignment="1">
      <alignment horizontal="left"/>
    </xf>
    <xf numFmtId="0" fontId="142" fillId="0" borderId="0" xfId="0" applyFont="1"/>
    <xf numFmtId="0" fontId="142" fillId="0" borderId="0" xfId="0" applyFont="1" applyAlignment="1">
      <alignment horizontal="justify"/>
    </xf>
    <xf numFmtId="0" fontId="142" fillId="0" borderId="0" xfId="0" applyFont="1" applyAlignment="1">
      <alignment horizontal="justify" vertical="center" wrapText="1"/>
    </xf>
    <xf numFmtId="0" fontId="144" fillId="0" borderId="0" xfId="0" applyFont="1" applyAlignment="1">
      <alignment horizontal="justify" wrapText="1"/>
    </xf>
    <xf numFmtId="0" fontId="142" fillId="0" borderId="0" xfId="0" applyFont="1" applyAlignment="1">
      <alignment horizontal="justify" wrapText="1"/>
    </xf>
    <xf numFmtId="0" fontId="142" fillId="0" borderId="0" xfId="0" applyFont="1" applyAlignment="1">
      <alignment horizontal="justify" vertical="justify" wrapText="1"/>
    </xf>
    <xf numFmtId="0" fontId="142" fillId="0" borderId="0" xfId="0" applyFont="1" applyAlignment="1">
      <alignment horizontal="justify" vertical="top" wrapText="1"/>
    </xf>
    <xf numFmtId="0" fontId="144" fillId="0" borderId="0" xfId="0" applyFont="1" applyAlignment="1">
      <alignment vertical="center" wrapText="1"/>
    </xf>
    <xf numFmtId="0" fontId="146" fillId="0" borderId="0" xfId="0" applyFont="1" applyAlignment="1">
      <alignment vertical="center" wrapText="1"/>
    </xf>
    <xf numFmtId="0" fontId="147" fillId="0" borderId="0" xfId="0" applyFont="1" applyAlignment="1">
      <alignment vertical="center" wrapText="1" readingOrder="1"/>
    </xf>
    <xf numFmtId="0" fontId="148" fillId="0" borderId="0" xfId="0" applyFont="1" applyAlignment="1">
      <alignment vertical="center" wrapText="1" readingOrder="1"/>
    </xf>
    <xf numFmtId="0" fontId="147" fillId="0" borderId="0" xfId="0" applyFont="1" applyAlignment="1">
      <alignment horizontal="center" vertical="center" wrapText="1" readingOrder="1"/>
    </xf>
    <xf numFmtId="0" fontId="149" fillId="68" borderId="33" xfId="0" applyFont="1" applyFill="1" applyBorder="1" applyAlignment="1">
      <alignment wrapText="1" readingOrder="1"/>
    </xf>
    <xf numFmtId="0" fontId="149" fillId="68" borderId="34" xfId="0" applyFont="1" applyFill="1" applyBorder="1" applyAlignment="1">
      <alignment wrapText="1" readingOrder="1"/>
    </xf>
    <xf numFmtId="10" fontId="147" fillId="0" borderId="0" xfId="0" applyNumberFormat="1" applyFont="1" applyAlignment="1">
      <alignment vertical="center" wrapText="1" readingOrder="1"/>
    </xf>
    <xf numFmtId="0" fontId="149" fillId="0" borderId="0" xfId="0" applyFont="1" applyAlignment="1">
      <alignment wrapText="1" readingOrder="1"/>
    </xf>
    <xf numFmtId="0" fontId="149" fillId="68" borderId="33" xfId="0" applyFont="1" applyFill="1" applyBorder="1" applyAlignment="1">
      <alignment horizontal="center" wrapText="1" readingOrder="1"/>
    </xf>
    <xf numFmtId="0" fontId="149" fillId="68" borderId="7" xfId="0" applyFont="1" applyFill="1" applyBorder="1" applyAlignment="1">
      <alignment horizontal="center" wrapText="1" readingOrder="1"/>
    </xf>
    <xf numFmtId="0" fontId="142" fillId="0" borderId="0" xfId="0" applyFont="1" applyAlignment="1">
      <alignment horizontal="justify" vertical="top"/>
    </xf>
    <xf numFmtId="0" fontId="142" fillId="0" borderId="0" xfId="0" applyFont="1" applyAlignment="1">
      <alignment vertical="top"/>
    </xf>
    <xf numFmtId="0" fontId="117" fillId="0" borderId="0" xfId="0" applyFont="1" applyAlignment="1">
      <alignment horizontal="justify" vertical="center"/>
    </xf>
    <xf numFmtId="0" fontId="142" fillId="0" borderId="0" xfId="0" applyFont="1" applyAlignment="1">
      <alignment vertical="center" wrapText="1"/>
    </xf>
    <xf numFmtId="0" fontId="144" fillId="0" borderId="0" xfId="0" applyFont="1" applyAlignment="1">
      <alignment horizontal="center" vertical="center"/>
    </xf>
    <xf numFmtId="0" fontId="142" fillId="0" borderId="0" xfId="0" applyFont="1" applyAlignment="1">
      <alignment horizontal="center" vertical="center" wrapText="1"/>
    </xf>
    <xf numFmtId="0" fontId="142" fillId="64" borderId="0" xfId="1508" applyFont="1" applyFill="1" applyAlignment="1">
      <alignment horizontal="center" vertical="center"/>
    </xf>
    <xf numFmtId="0" fontId="142" fillId="0" borderId="0" xfId="1493" applyFont="1" applyAlignment="1">
      <alignment horizontal="left" vertical="center"/>
    </xf>
    <xf numFmtId="0" fontId="142" fillId="65" borderId="0" xfId="1508" applyFont="1" applyFill="1" applyAlignment="1">
      <alignment horizontal="center" vertical="center"/>
    </xf>
    <xf numFmtId="0" fontId="142" fillId="67" borderId="0" xfId="1508" applyFont="1" applyFill="1" applyAlignment="1">
      <alignment horizontal="center" vertical="center"/>
    </xf>
    <xf numFmtId="0" fontId="154" fillId="0" borderId="0" xfId="0" applyFont="1"/>
    <xf numFmtId="0" fontId="144" fillId="0" borderId="0" xfId="0" quotePrefix="1" applyFont="1"/>
    <xf numFmtId="0" fontId="142" fillId="0" borderId="0" xfId="0" quotePrefix="1" applyFont="1" applyAlignment="1">
      <alignment wrapText="1"/>
    </xf>
    <xf numFmtId="0" fontId="142" fillId="0" borderId="0" xfId="0" quotePrefix="1" applyFont="1" applyAlignment="1">
      <alignment horizontal="left" vertical="top" wrapText="1"/>
    </xf>
    <xf numFmtId="0" fontId="142" fillId="0" borderId="0" xfId="0" quotePrefix="1" applyFont="1" applyAlignment="1">
      <alignment horizontal="left" wrapText="1"/>
    </xf>
    <xf numFmtId="0" fontId="155" fillId="0" borderId="0" xfId="0" quotePrefix="1" applyFont="1" applyAlignment="1">
      <alignment horizontal="left"/>
    </xf>
    <xf numFmtId="0" fontId="142" fillId="0" borderId="0" xfId="0" quotePrefix="1" applyFont="1" applyAlignment="1">
      <alignment vertical="justify" wrapText="1"/>
    </xf>
    <xf numFmtId="0" fontId="123" fillId="70" borderId="0" xfId="0" applyFont="1" applyFill="1" applyAlignment="1">
      <alignment horizontal="center"/>
    </xf>
    <xf numFmtId="0" fontId="144" fillId="0" borderId="0" xfId="0" applyFont="1"/>
    <xf numFmtId="0" fontId="150" fillId="0" borderId="0" xfId="0" applyFont="1"/>
    <xf numFmtId="0" fontId="155" fillId="0" borderId="0" xfId="0" applyFont="1"/>
    <xf numFmtId="0" fontId="150" fillId="0" borderId="0" xfId="0" quotePrefix="1" applyFont="1"/>
    <xf numFmtId="0" fontId="142" fillId="0" borderId="0" xfId="0" applyFont="1" applyAlignment="1">
      <alignment horizontal="left" wrapText="1"/>
    </xf>
    <xf numFmtId="0" fontId="142" fillId="64" borderId="0" xfId="0" applyFont="1" applyFill="1"/>
    <xf numFmtId="0" fontId="142" fillId="65" borderId="0" xfId="0" applyFont="1" applyFill="1"/>
    <xf numFmtId="0" fontId="142" fillId="67" borderId="0" xfId="0" applyFont="1" applyFill="1"/>
    <xf numFmtId="0" fontId="117" fillId="0" borderId="0" xfId="1866" applyFont="1" applyAlignment="1">
      <alignment horizontal="left" vertical="center" wrapText="1"/>
    </xf>
    <xf numFmtId="0" fontId="117" fillId="0" borderId="0" xfId="1866" applyFont="1"/>
    <xf numFmtId="0" fontId="119" fillId="0" borderId="40" xfId="1866" applyFont="1" applyBorder="1" applyAlignment="1">
      <alignment horizontal="center" vertical="center" wrapText="1"/>
    </xf>
    <xf numFmtId="0" fontId="119" fillId="0" borderId="40" xfId="1866" applyFont="1" applyBorder="1" applyAlignment="1">
      <alignment horizontal="center" vertical="center"/>
    </xf>
    <xf numFmtId="0" fontId="108" fillId="0" borderId="0" xfId="1866" applyFont="1"/>
    <xf numFmtId="0" fontId="108" fillId="0" borderId="40" xfId="1866" applyFont="1" applyBorder="1" applyAlignment="1">
      <alignment horizontal="center" vertical="center" wrapText="1"/>
    </xf>
    <xf numFmtId="0" fontId="142" fillId="64" borderId="40" xfId="1508" applyFont="1" applyFill="1" applyBorder="1" applyAlignment="1">
      <alignment horizontal="center" vertical="center"/>
    </xf>
    <xf numFmtId="0" fontId="142" fillId="65" borderId="40" xfId="1508" applyFont="1" applyFill="1" applyBorder="1" applyAlignment="1">
      <alignment horizontal="center" vertical="center"/>
    </xf>
    <xf numFmtId="0" fontId="142" fillId="67" borderId="40" xfId="1508" applyFont="1" applyFill="1" applyBorder="1" applyAlignment="1">
      <alignment horizontal="center" vertical="center"/>
    </xf>
    <xf numFmtId="0" fontId="117" fillId="0" borderId="0" xfId="1866" applyFont="1" applyAlignment="1">
      <alignment vertical="center" wrapText="1"/>
    </xf>
    <xf numFmtId="0" fontId="112" fillId="0" borderId="0" xfId="1866" applyFont="1" applyAlignment="1">
      <alignment horizontal="center" vertical="center" wrapText="1"/>
    </xf>
    <xf numFmtId="0" fontId="108" fillId="0" borderId="40" xfId="1508" applyFont="1" applyBorder="1" applyAlignment="1">
      <alignment horizontal="center" vertical="center"/>
    </xf>
    <xf numFmtId="0" fontId="142" fillId="61" borderId="40" xfId="1508" applyFont="1" applyFill="1" applyBorder="1" applyAlignment="1">
      <alignment horizontal="center" vertical="center"/>
    </xf>
    <xf numFmtId="0" fontId="117" fillId="0" borderId="0" xfId="1866" applyFont="1" applyAlignment="1">
      <alignment horizontal="left" wrapText="1"/>
    </xf>
    <xf numFmtId="0" fontId="112" fillId="0" borderId="0" xfId="1866" applyFont="1" applyAlignment="1">
      <alignment horizontal="left"/>
    </xf>
    <xf numFmtId="0" fontId="117" fillId="64" borderId="40" xfId="1866" applyFont="1" applyFill="1" applyBorder="1"/>
    <xf numFmtId="0" fontId="117" fillId="65" borderId="40" xfId="1866" applyFont="1" applyFill="1" applyBorder="1"/>
    <xf numFmtId="0" fontId="117" fillId="67" borderId="40" xfId="1866" applyFont="1" applyFill="1" applyBorder="1"/>
    <xf numFmtId="0" fontId="142" fillId="59" borderId="0" xfId="0" applyFont="1" applyFill="1" applyAlignment="1">
      <alignment horizontal="left" wrapText="1"/>
    </xf>
    <xf numFmtId="0" fontId="123" fillId="69" borderId="0" xfId="0" applyFont="1" applyFill="1" applyAlignment="1">
      <alignment horizontal="center"/>
    </xf>
    <xf numFmtId="0" fontId="142" fillId="59" borderId="0" xfId="0" quotePrefix="1" applyFont="1" applyFill="1" applyAlignment="1">
      <alignment horizontal="left" vertical="top" wrapText="1"/>
    </xf>
    <xf numFmtId="0" fontId="142" fillId="59" borderId="0" xfId="0" applyFont="1" applyFill="1"/>
    <xf numFmtId="0" fontId="142" fillId="59" borderId="0" xfId="0" quotePrefix="1" applyFont="1" applyFill="1" applyAlignment="1">
      <alignment horizontal="left" wrapText="1"/>
    </xf>
    <xf numFmtId="0" fontId="155" fillId="59" borderId="0" xfId="0" quotePrefix="1" applyFont="1" applyFill="1" applyAlignment="1">
      <alignment horizontal="left"/>
    </xf>
    <xf numFmtId="0" fontId="123" fillId="59" borderId="0" xfId="0" applyFont="1" applyFill="1" applyAlignment="1">
      <alignment horizontal="center"/>
    </xf>
    <xf numFmtId="0" fontId="144" fillId="59" borderId="0" xfId="0" applyFont="1" applyFill="1"/>
    <xf numFmtId="0" fontId="150" fillId="59" borderId="0" xfId="0" applyFont="1" applyFill="1"/>
    <xf numFmtId="0" fontId="155" fillId="59" borderId="0" xfId="0" applyFont="1" applyFill="1"/>
    <xf numFmtId="0" fontId="150" fillId="59" borderId="0" xfId="0" quotePrefix="1" applyFont="1" applyFill="1"/>
    <xf numFmtId="0" fontId="156" fillId="0" borderId="0" xfId="0" applyFont="1"/>
    <xf numFmtId="0" fontId="157" fillId="0" borderId="0" xfId="0" applyFont="1" applyAlignment="1">
      <alignment vertical="center"/>
    </xf>
    <xf numFmtId="0" fontId="157" fillId="0" borderId="0" xfId="0" applyFont="1"/>
    <xf numFmtId="0" fontId="158" fillId="0" borderId="0" xfId="0" applyFont="1" applyAlignment="1">
      <alignment horizontal="right"/>
    </xf>
    <xf numFmtId="0" fontId="146" fillId="59" borderId="0" xfId="0" quotePrefix="1" applyFont="1" applyFill="1"/>
    <xf numFmtId="0" fontId="122" fillId="0" borderId="48" xfId="0" applyFont="1" applyBorder="1"/>
    <xf numFmtId="0" fontId="103" fillId="60" borderId="50" xfId="2546" applyFont="1" applyFill="1" applyBorder="1" applyAlignment="1">
      <alignment horizontal="center" vertical="center" textRotation="90" wrapText="1"/>
    </xf>
    <xf numFmtId="49" fontId="142" fillId="0" borderId="48" xfId="0" applyNumberFormat="1" applyFont="1" applyBorder="1" applyAlignment="1">
      <alignment horizontal="left" vertical="center"/>
    </xf>
    <xf numFmtId="49" fontId="103" fillId="0" borderId="44" xfId="0" quotePrefix="1" applyNumberFormat="1" applyFont="1" applyBorder="1" applyAlignment="1">
      <alignment horizontal="left" vertical="center"/>
    </xf>
    <xf numFmtId="49" fontId="103" fillId="0" borderId="44" xfId="0" applyNumberFormat="1" applyFont="1" applyBorder="1" applyAlignment="1">
      <alignment horizontal="left" vertical="center"/>
    </xf>
    <xf numFmtId="1" fontId="117" fillId="0" borderId="47" xfId="0" applyNumberFormat="1" applyFont="1" applyBorder="1" applyAlignment="1">
      <alignment horizontal="center"/>
    </xf>
    <xf numFmtId="1" fontId="108" fillId="64" borderId="47" xfId="0" applyNumberFormat="1" applyFont="1" applyFill="1" applyBorder="1" applyAlignment="1">
      <alignment horizontal="center" vertical="center"/>
    </xf>
    <xf numFmtId="10" fontId="122" fillId="64" borderId="55" xfId="2548" applyNumberFormat="1" applyFont="1" applyFill="1" applyBorder="1"/>
    <xf numFmtId="0" fontId="122" fillId="64" borderId="44" xfId="0" applyFont="1" applyFill="1" applyBorder="1"/>
    <xf numFmtId="10" fontId="122" fillId="64" borderId="63" xfId="2548" applyNumberFormat="1" applyFont="1" applyFill="1" applyBorder="1"/>
    <xf numFmtId="10" fontId="122" fillId="64" borderId="44" xfId="2548" applyNumberFormat="1" applyFont="1" applyFill="1" applyBorder="1"/>
    <xf numFmtId="0" fontId="161" fillId="64" borderId="47" xfId="0" applyFont="1" applyFill="1" applyBorder="1" applyAlignment="1">
      <alignment horizontal="center"/>
    </xf>
    <xf numFmtId="38" fontId="103" fillId="65" borderId="51" xfId="2546" applyNumberFormat="1" applyFont="1" applyFill="1" applyBorder="1" applyAlignment="1">
      <alignment horizontal="center"/>
    </xf>
    <xf numFmtId="0" fontId="103" fillId="67" borderId="47" xfId="0" applyFont="1" applyFill="1" applyBorder="1" applyAlignment="1">
      <alignment horizontal="center"/>
    </xf>
    <xf numFmtId="49" fontId="103" fillId="0" borderId="47" xfId="0" applyNumberFormat="1" applyFont="1" applyBorder="1" applyAlignment="1">
      <alignment horizontal="left" vertical="center"/>
    </xf>
    <xf numFmtId="0" fontId="122" fillId="65" borderId="51" xfId="0" applyFont="1" applyFill="1" applyBorder="1" applyAlignment="1">
      <alignment horizontal="center"/>
    </xf>
    <xf numFmtId="0" fontId="122" fillId="65" borderId="47" xfId="0" applyFont="1" applyFill="1" applyBorder="1"/>
    <xf numFmtId="0" fontId="122" fillId="67" borderId="48" xfId="0" applyFont="1" applyFill="1" applyBorder="1" applyAlignment="1">
      <alignment horizontal="center"/>
    </xf>
    <xf numFmtId="0" fontId="122" fillId="67" borderId="47" xfId="0" applyFont="1" applyFill="1" applyBorder="1"/>
    <xf numFmtId="0" fontId="122" fillId="67" borderId="47" xfId="0" applyFont="1" applyFill="1" applyBorder="1" applyAlignment="1">
      <alignment horizontal="center"/>
    </xf>
    <xf numFmtId="0" fontId="122" fillId="65" borderId="47" xfId="0" applyFont="1" applyFill="1" applyBorder="1" applyAlignment="1">
      <alignment horizontal="center"/>
    </xf>
    <xf numFmtId="0" fontId="122" fillId="64" borderId="47" xfId="0" applyFont="1" applyFill="1" applyBorder="1" applyAlignment="1">
      <alignment horizontal="center"/>
    </xf>
    <xf numFmtId="0" fontId="122" fillId="64" borderId="47" xfId="0" applyFont="1" applyFill="1" applyBorder="1"/>
    <xf numFmtId="0" fontId="122" fillId="67" borderId="51" xfId="0" applyFont="1" applyFill="1" applyBorder="1" applyAlignment="1">
      <alignment horizontal="center"/>
    </xf>
    <xf numFmtId="0" fontId="161" fillId="64" borderId="47" xfId="0" applyFont="1" applyFill="1" applyBorder="1" applyAlignment="1">
      <alignment horizontal="center" vertical="center"/>
    </xf>
    <xf numFmtId="0" fontId="122" fillId="64" borderId="51" xfId="0" applyFont="1" applyFill="1" applyBorder="1" applyAlignment="1">
      <alignment horizontal="center"/>
    </xf>
    <xf numFmtId="0" fontId="122" fillId="64" borderId="48" xfId="0" applyFont="1" applyFill="1" applyBorder="1" applyAlignment="1">
      <alignment horizontal="center"/>
    </xf>
    <xf numFmtId="1" fontId="162" fillId="0" borderId="47" xfId="0" applyNumberFormat="1" applyFont="1" applyBorder="1" applyAlignment="1">
      <alignment horizontal="center"/>
    </xf>
    <xf numFmtId="38" fontId="103" fillId="64" borderId="47" xfId="2546" applyNumberFormat="1" applyFont="1" applyFill="1" applyBorder="1" applyAlignment="1">
      <alignment horizontal="center"/>
    </xf>
    <xf numFmtId="0" fontId="122" fillId="63" borderId="47" xfId="0" applyFont="1" applyFill="1" applyBorder="1" applyAlignment="1">
      <alignment horizontal="center"/>
    </xf>
    <xf numFmtId="0" fontId="122" fillId="63" borderId="47" xfId="0" applyFont="1" applyFill="1" applyBorder="1"/>
    <xf numFmtId="0" fontId="157" fillId="63" borderId="47" xfId="0" applyFont="1" applyFill="1" applyBorder="1" applyAlignment="1">
      <alignment horizontal="left"/>
    </xf>
    <xf numFmtId="38" fontId="103" fillId="65" borderId="47" xfId="2546" applyNumberFormat="1" applyFont="1" applyFill="1" applyBorder="1" applyAlignment="1">
      <alignment horizontal="center"/>
    </xf>
    <xf numFmtId="1" fontId="108" fillId="65" borderId="47" xfId="0" applyNumberFormat="1" applyFont="1" applyFill="1" applyBorder="1" applyAlignment="1">
      <alignment horizontal="center" vertical="center"/>
    </xf>
    <xf numFmtId="0" fontId="122" fillId="63" borderId="51" xfId="0" applyFont="1" applyFill="1" applyBorder="1" applyAlignment="1">
      <alignment horizontal="center"/>
    </xf>
    <xf numFmtId="0" fontId="122" fillId="63" borderId="48" xfId="0" applyFont="1" applyFill="1" applyBorder="1" applyAlignment="1">
      <alignment horizontal="center"/>
    </xf>
    <xf numFmtId="0" fontId="157" fillId="61" borderId="47" xfId="0" applyFont="1" applyFill="1" applyBorder="1" applyAlignment="1">
      <alignment horizontal="left"/>
    </xf>
    <xf numFmtId="3" fontId="162" fillId="0" borderId="47" xfId="2546" applyNumberFormat="1" applyFont="1" applyBorder="1" applyAlignment="1">
      <alignment horizontal="center"/>
    </xf>
    <xf numFmtId="0" fontId="103" fillId="67" borderId="51" xfId="0" applyFont="1" applyFill="1" applyBorder="1" applyAlignment="1">
      <alignment horizontal="center"/>
    </xf>
    <xf numFmtId="49" fontId="103" fillId="0" borderId="48" xfId="0" applyNumberFormat="1" applyFont="1" applyBorder="1" applyAlignment="1">
      <alignment horizontal="left" vertical="center"/>
    </xf>
    <xf numFmtId="0" fontId="157" fillId="63" borderId="48" xfId="0" applyFont="1" applyFill="1" applyBorder="1" applyAlignment="1">
      <alignment horizontal="left"/>
    </xf>
    <xf numFmtId="49" fontId="103" fillId="0" borderId="47" xfId="0" quotePrefix="1" applyNumberFormat="1" applyFont="1" applyBorder="1" applyAlignment="1">
      <alignment horizontal="left" vertical="center"/>
    </xf>
    <xf numFmtId="0" fontId="122" fillId="61" borderId="47" xfId="0" applyFont="1" applyFill="1" applyBorder="1"/>
    <xf numFmtId="0" fontId="157" fillId="63" borderId="47" xfId="0" applyFont="1" applyFill="1" applyBorder="1" applyAlignment="1">
      <alignment vertical="center"/>
    </xf>
    <xf numFmtId="0" fontId="157" fillId="63" borderId="0" xfId="0" applyFont="1" applyFill="1"/>
    <xf numFmtId="0" fontId="157" fillId="63" borderId="47" xfId="0" applyFont="1" applyFill="1" applyBorder="1"/>
    <xf numFmtId="0" fontId="122" fillId="61" borderId="48" xfId="0" applyFont="1" applyFill="1" applyBorder="1"/>
    <xf numFmtId="49" fontId="103" fillId="0" borderId="49" xfId="0" quotePrefix="1" applyNumberFormat="1" applyFont="1" applyBorder="1" applyAlignment="1">
      <alignment horizontal="left" vertical="center"/>
    </xf>
    <xf numFmtId="49" fontId="103" fillId="0" borderId="52" xfId="0" applyNumberFormat="1" applyFont="1" applyBorder="1" applyAlignment="1">
      <alignment horizontal="left" vertical="center"/>
    </xf>
    <xf numFmtId="1" fontId="117" fillId="0" borderId="49" xfId="0" applyNumberFormat="1" applyFont="1" applyBorder="1" applyAlignment="1">
      <alignment horizontal="center"/>
    </xf>
    <xf numFmtId="1" fontId="108" fillId="64" borderId="49" xfId="0" applyNumberFormat="1" applyFont="1" applyFill="1" applyBorder="1" applyAlignment="1">
      <alignment horizontal="center" vertical="center"/>
    </xf>
    <xf numFmtId="0" fontId="163" fillId="71" borderId="64" xfId="0" applyFont="1" applyFill="1" applyBorder="1" applyAlignment="1">
      <alignment horizontal="center"/>
    </xf>
    <xf numFmtId="0" fontId="163" fillId="71" borderId="49" xfId="0" applyFont="1" applyFill="1" applyBorder="1"/>
    <xf numFmtId="0" fontId="163" fillId="71" borderId="52" xfId="0" applyFont="1" applyFill="1" applyBorder="1" applyAlignment="1">
      <alignment horizontal="center"/>
    </xf>
    <xf numFmtId="0" fontId="163" fillId="71" borderId="49" xfId="0" applyFont="1" applyFill="1" applyBorder="1" applyAlignment="1">
      <alignment horizontal="center"/>
    </xf>
    <xf numFmtId="0" fontId="157" fillId="63" borderId="49" xfId="0" applyFont="1" applyFill="1" applyBorder="1" applyAlignment="1">
      <alignment vertical="center"/>
    </xf>
    <xf numFmtId="0" fontId="157" fillId="63" borderId="53" xfId="0" applyFont="1" applyFill="1" applyBorder="1"/>
    <xf numFmtId="0" fontId="157" fillId="63" borderId="49" xfId="0" applyFont="1" applyFill="1" applyBorder="1"/>
    <xf numFmtId="0" fontId="122" fillId="64" borderId="49" xfId="0" applyFont="1" applyFill="1" applyBorder="1"/>
    <xf numFmtId="49" fontId="142" fillId="0" borderId="0" xfId="0" applyNumberFormat="1" applyFont="1" applyAlignment="1">
      <alignment horizontal="left" vertical="center"/>
    </xf>
    <xf numFmtId="49" fontId="117" fillId="0" borderId="54" xfId="0" applyNumberFormat="1" applyFont="1" applyBorder="1" applyAlignment="1">
      <alignment horizontal="left" vertical="center"/>
    </xf>
    <xf numFmtId="0" fontId="157" fillId="0" borderId="53" xfId="0" applyFont="1" applyBorder="1" applyAlignment="1">
      <alignment vertical="center"/>
    </xf>
    <xf numFmtId="49" fontId="117" fillId="0" borderId="0" xfId="0" applyNumberFormat="1" applyFont="1" applyAlignment="1">
      <alignment horizontal="left" vertical="center"/>
    </xf>
    <xf numFmtId="49" fontId="117" fillId="0" borderId="48" xfId="0" applyNumberFormat="1" applyFont="1" applyBorder="1" applyAlignment="1">
      <alignment horizontal="left" vertical="center"/>
    </xf>
    <xf numFmtId="38" fontId="103" fillId="64" borderId="55" xfId="2546" applyNumberFormat="1" applyFont="1" applyFill="1" applyBorder="1" applyAlignment="1">
      <alignment horizontal="center"/>
    </xf>
    <xf numFmtId="3" fontId="118" fillId="0" borderId="56" xfId="2546" applyNumberFormat="1" applyFont="1" applyBorder="1" applyAlignment="1">
      <alignment horizontal="center"/>
    </xf>
    <xf numFmtId="3" fontId="118" fillId="0" borderId="57" xfId="2546" applyNumberFormat="1" applyFont="1" applyBorder="1" applyAlignment="1">
      <alignment horizontal="center"/>
    </xf>
    <xf numFmtId="3" fontId="118" fillId="0" borderId="58" xfId="2546" applyNumberFormat="1" applyFont="1" applyBorder="1" applyAlignment="1">
      <alignment horizontal="center"/>
    </xf>
    <xf numFmtId="3" fontId="118" fillId="0" borderId="59" xfId="2546" applyNumberFormat="1" applyFont="1" applyBorder="1" applyAlignment="1">
      <alignment horizontal="center"/>
    </xf>
    <xf numFmtId="49" fontId="103" fillId="0" borderId="49" xfId="0" applyNumberFormat="1" applyFont="1" applyBorder="1" applyAlignment="1">
      <alignment horizontal="left" vertical="center"/>
    </xf>
    <xf numFmtId="49" fontId="117" fillId="61" borderId="49" xfId="0" applyNumberFormat="1" applyFont="1" applyFill="1" applyBorder="1" applyAlignment="1">
      <alignment horizontal="left" vertical="center"/>
    </xf>
    <xf numFmtId="3" fontId="118" fillId="0" borderId="60" xfId="2546" applyNumberFormat="1" applyFont="1" applyBorder="1" applyAlignment="1">
      <alignment horizontal="center"/>
    </xf>
    <xf numFmtId="3" fontId="118" fillId="0" borderId="61" xfId="2546" applyNumberFormat="1" applyFont="1" applyBorder="1" applyAlignment="1">
      <alignment horizontal="center"/>
    </xf>
    <xf numFmtId="187" fontId="82" fillId="59" borderId="0" xfId="1667" quotePrefix="1" applyNumberFormat="1" applyFont="1" applyFill="1" applyAlignment="1">
      <alignment horizontal="right" vertical="center"/>
    </xf>
    <xf numFmtId="187" fontId="82" fillId="59" borderId="0" xfId="1667" applyNumberFormat="1" applyFont="1" applyFill="1" applyAlignment="1">
      <alignment horizontal="right" vertical="center"/>
    </xf>
    <xf numFmtId="0" fontId="74" fillId="59" borderId="0" xfId="1496" applyFont="1" applyFill="1" applyAlignment="1">
      <alignment horizontal="left"/>
    </xf>
    <xf numFmtId="0" fontId="105" fillId="0" borderId="0" xfId="1496" applyFont="1" applyAlignment="1">
      <alignment horizontal="justify" vertical="top" wrapText="1"/>
    </xf>
    <xf numFmtId="0" fontId="74" fillId="59" borderId="0" xfId="1496" applyFont="1" applyFill="1" applyAlignment="1">
      <alignment horizontal="left" vertical="center"/>
    </xf>
    <xf numFmtId="0" fontId="73" fillId="59" borderId="0" xfId="1667" quotePrefix="1" applyFont="1" applyFill="1" applyAlignment="1">
      <alignment horizontal="center"/>
    </xf>
    <xf numFmtId="0" fontId="106" fillId="59" borderId="0" xfId="1667" applyFont="1" applyFill="1" applyAlignment="1">
      <alignment horizontal="center" vertical="center" wrapText="1"/>
    </xf>
    <xf numFmtId="0" fontId="119" fillId="59" borderId="0" xfId="1667" applyFont="1" applyFill="1" applyAlignment="1">
      <alignment horizontal="center" vertical="center" wrapText="1"/>
    </xf>
    <xf numFmtId="0" fontId="112" fillId="59" borderId="0" xfId="1667" applyFont="1" applyFill="1" applyAlignment="1">
      <alignment horizontal="center" vertical="center" wrapText="1"/>
    </xf>
    <xf numFmtId="0" fontId="106" fillId="0" borderId="0" xfId="1496" applyFont="1" applyAlignment="1">
      <alignment horizontal="center" vertical="center" wrapText="1"/>
    </xf>
    <xf numFmtId="0" fontId="106" fillId="0" borderId="0" xfId="1496" applyFont="1" applyAlignment="1">
      <alignment horizontal="center" vertical="center"/>
    </xf>
    <xf numFmtId="0" fontId="108" fillId="0" borderId="0" xfId="1496" applyFont="1" applyAlignment="1">
      <alignment horizontal="left" vertical="center" wrapText="1"/>
    </xf>
    <xf numFmtId="0" fontId="108" fillId="59" borderId="0" xfId="1496" applyFont="1" applyFill="1" applyAlignment="1">
      <alignment horizontal="left" vertical="center" wrapText="1"/>
    </xf>
    <xf numFmtId="0" fontId="143" fillId="59" borderId="0" xfId="0" applyFont="1" applyFill="1" applyAlignment="1">
      <alignment horizontal="center"/>
    </xf>
    <xf numFmtId="49" fontId="139" fillId="59" borderId="0" xfId="0" quotePrefix="1" applyNumberFormat="1" applyFont="1" applyFill="1" applyAlignment="1">
      <alignment horizontal="center"/>
    </xf>
    <xf numFmtId="49" fontId="139" fillId="59" borderId="0" xfId="0" applyNumberFormat="1" applyFont="1" applyFill="1" applyAlignment="1">
      <alignment horizontal="center"/>
    </xf>
    <xf numFmtId="0" fontId="117" fillId="0" borderId="0" xfId="0" applyFont="1" applyAlignment="1">
      <alignment horizontal="justify" vertical="top" wrapText="1"/>
    </xf>
    <xf numFmtId="0" fontId="144" fillId="0" borderId="0" xfId="0" applyFont="1" applyAlignment="1">
      <alignment horizontal="justify" wrapText="1"/>
    </xf>
    <xf numFmtId="0" fontId="117" fillId="0" borderId="0" xfId="0" applyFont="1" applyAlignment="1">
      <alignment horizontal="justify" vertical="justify" wrapText="1"/>
    </xf>
    <xf numFmtId="0" fontId="148" fillId="0" borderId="33" xfId="0" applyFont="1" applyBorder="1" applyAlignment="1">
      <alignment horizontal="center" vertical="center" wrapText="1" readingOrder="1"/>
    </xf>
    <xf numFmtId="0" fontId="148" fillId="0" borderId="34" xfId="0" applyFont="1" applyBorder="1" applyAlignment="1">
      <alignment horizontal="center" vertical="center" wrapText="1" readingOrder="1"/>
    </xf>
    <xf numFmtId="10" fontId="148" fillId="0" borderId="33" xfId="0" applyNumberFormat="1" applyFont="1" applyBorder="1" applyAlignment="1">
      <alignment horizontal="center" vertical="center" wrapText="1" readingOrder="1"/>
    </xf>
    <xf numFmtId="10" fontId="148" fillId="0" borderId="34" xfId="0" applyNumberFormat="1" applyFont="1" applyBorder="1" applyAlignment="1">
      <alignment horizontal="center" vertical="center" wrapText="1" readingOrder="1"/>
    </xf>
    <xf numFmtId="0" fontId="146" fillId="60" borderId="33" xfId="0" applyFont="1" applyFill="1" applyBorder="1" applyAlignment="1">
      <alignment horizontal="center" vertical="center" wrapText="1"/>
    </xf>
    <xf numFmtId="0" fontId="146" fillId="60" borderId="7" xfId="0" applyFont="1" applyFill="1" applyBorder="1" applyAlignment="1">
      <alignment horizontal="center" vertical="center" wrapText="1"/>
    </xf>
    <xf numFmtId="0" fontId="146" fillId="60" borderId="34" xfId="0" applyFont="1" applyFill="1" applyBorder="1" applyAlignment="1">
      <alignment horizontal="center" vertical="center" wrapText="1"/>
    </xf>
    <xf numFmtId="10" fontId="149" fillId="68" borderId="33" xfId="0" applyNumberFormat="1" applyFont="1" applyFill="1" applyBorder="1" applyAlignment="1">
      <alignment horizontal="center" wrapText="1" readingOrder="1"/>
    </xf>
    <xf numFmtId="10" fontId="149" fillId="68" borderId="34" xfId="0" applyNumberFormat="1" applyFont="1" applyFill="1" applyBorder="1" applyAlignment="1">
      <alignment horizontal="center" wrapText="1" readingOrder="1"/>
    </xf>
    <xf numFmtId="0" fontId="142" fillId="0" borderId="0" xfId="0" applyFont="1" applyAlignment="1">
      <alignment horizontal="justify" vertical="center"/>
    </xf>
    <xf numFmtId="0" fontId="117" fillId="0" borderId="0" xfId="0" applyFont="1" applyAlignment="1">
      <alignment horizontal="justify" vertical="center" wrapText="1"/>
    </xf>
    <xf numFmtId="0" fontId="142" fillId="66" borderId="38" xfId="0" applyFont="1" applyFill="1" applyBorder="1" applyAlignment="1">
      <alignment horizontal="justify"/>
    </xf>
    <xf numFmtId="0" fontId="142" fillId="66" borderId="39" xfId="0" applyFont="1" applyFill="1" applyBorder="1" applyAlignment="1">
      <alignment horizontal="justify"/>
    </xf>
    <xf numFmtId="0" fontId="117" fillId="0" borderId="0" xfId="0" applyFont="1" applyAlignment="1">
      <alignment horizontal="left" vertical="top" wrapText="1"/>
    </xf>
    <xf numFmtId="0" fontId="142" fillId="0" borderId="0" xfId="0" applyFont="1" applyAlignment="1">
      <alignment horizontal="justify" vertical="top" wrapText="1"/>
    </xf>
    <xf numFmtId="0" fontId="142" fillId="0" borderId="0" xfId="0" applyFont="1" applyAlignment="1">
      <alignment horizontal="justify" vertical="center" wrapText="1"/>
    </xf>
    <xf numFmtId="0" fontId="142" fillId="64" borderId="38" xfId="0" applyFont="1" applyFill="1" applyBorder="1" applyAlignment="1">
      <alignment horizontal="justify"/>
    </xf>
    <xf numFmtId="0" fontId="142" fillId="64" borderId="39" xfId="0" applyFont="1" applyFill="1" applyBorder="1" applyAlignment="1">
      <alignment horizontal="justify"/>
    </xf>
    <xf numFmtId="0" fontId="142" fillId="65" borderId="38" xfId="0" applyFont="1" applyFill="1" applyBorder="1" applyAlignment="1">
      <alignment horizontal="justify"/>
    </xf>
    <xf numFmtId="0" fontId="142" fillId="65" borderId="39" xfId="0" applyFont="1" applyFill="1" applyBorder="1" applyAlignment="1">
      <alignment horizontal="justify"/>
    </xf>
    <xf numFmtId="0" fontId="153" fillId="0" borderId="0" xfId="0" applyFont="1" applyAlignment="1">
      <alignment horizontal="center" vertical="center" wrapText="1"/>
    </xf>
    <xf numFmtId="0" fontId="144" fillId="0" borderId="0" xfId="0" applyFont="1" applyAlignment="1">
      <alignment horizontal="center" vertical="center"/>
    </xf>
    <xf numFmtId="0" fontId="152" fillId="59" borderId="0" xfId="0" applyFont="1" applyFill="1" applyAlignment="1">
      <alignment horizontal="center"/>
    </xf>
    <xf numFmtId="0" fontId="139" fillId="59" borderId="0" xfId="0" quotePrefix="1" applyFont="1" applyFill="1" applyAlignment="1">
      <alignment horizontal="center"/>
    </xf>
    <xf numFmtId="0" fontId="139" fillId="59" borderId="0" xfId="0" applyFont="1" applyFill="1" applyAlignment="1">
      <alignment horizontal="center"/>
    </xf>
    <xf numFmtId="0" fontId="123" fillId="70" borderId="0" xfId="0" applyFont="1" applyFill="1" applyAlignment="1">
      <alignment horizontal="left" vertical="center"/>
    </xf>
    <xf numFmtId="0" fontId="142" fillId="0" borderId="0" xfId="0" applyFont="1" applyAlignment="1">
      <alignment horizontal="center" vertical="center" wrapText="1"/>
    </xf>
    <xf numFmtId="0" fontId="142" fillId="0" borderId="0" xfId="1493" applyFont="1" applyAlignment="1">
      <alignment horizontal="left" vertical="center" wrapText="1"/>
    </xf>
    <xf numFmtId="0" fontId="142" fillId="0" borderId="0" xfId="1493" applyFont="1" applyAlignment="1">
      <alignment horizontal="left" vertical="center"/>
    </xf>
    <xf numFmtId="0" fontId="144" fillId="0" borderId="0" xfId="0" applyFont="1" applyAlignment="1">
      <alignment horizontal="left" vertical="center" wrapText="1"/>
    </xf>
    <xf numFmtId="0" fontId="122" fillId="0" borderId="0" xfId="0" quotePrefix="1" applyFont="1" applyAlignment="1">
      <alignment horizontal="justify" vertical="top" wrapText="1"/>
    </xf>
    <xf numFmtId="0" fontId="142" fillId="0" borderId="0" xfId="0" quotePrefix="1" applyFont="1" applyAlignment="1">
      <alignment horizontal="justify" vertical="top" wrapText="1"/>
    </xf>
    <xf numFmtId="0" fontId="142" fillId="0" borderId="0" xfId="0" quotePrefix="1" applyFont="1" applyAlignment="1">
      <alignment horizontal="justify" vertical="justify" wrapText="1"/>
    </xf>
    <xf numFmtId="0" fontId="144" fillId="64" borderId="0" xfId="0" quotePrefix="1" applyFont="1" applyFill="1" applyAlignment="1">
      <alignment horizontal="center" vertical="center"/>
    </xf>
    <xf numFmtId="0" fontId="144" fillId="65" borderId="0" xfId="0" quotePrefix="1" applyFont="1" applyFill="1" applyAlignment="1">
      <alignment horizontal="center" vertical="center"/>
    </xf>
    <xf numFmtId="0" fontId="144" fillId="67" borderId="0" xfId="0" quotePrefix="1" applyFont="1" applyFill="1" applyAlignment="1">
      <alignment horizontal="center" vertical="center"/>
    </xf>
    <xf numFmtId="0" fontId="142" fillId="0" borderId="0" xfId="0" applyFont="1" applyAlignment="1">
      <alignment horizontal="left" vertical="center" wrapText="1"/>
    </xf>
    <xf numFmtId="0" fontId="108" fillId="0" borderId="41" xfId="1493" applyFont="1" applyBorder="1" applyAlignment="1">
      <alignment horizontal="left" vertical="center"/>
    </xf>
    <xf numFmtId="0" fontId="108" fillId="0" borderId="42" xfId="1493" applyFont="1" applyBorder="1" applyAlignment="1">
      <alignment horizontal="left" vertical="center"/>
    </xf>
    <xf numFmtId="0" fontId="108" fillId="0" borderId="43" xfId="1493" applyFont="1" applyBorder="1" applyAlignment="1">
      <alignment horizontal="left" vertical="center"/>
    </xf>
    <xf numFmtId="0" fontId="106" fillId="0" borderId="0" xfId="1866" applyFont="1" applyAlignment="1">
      <alignment horizontal="center"/>
    </xf>
    <xf numFmtId="0" fontId="106" fillId="0" borderId="0" xfId="1866" applyFont="1" applyAlignment="1">
      <alignment horizontal="center" wrapText="1"/>
    </xf>
    <xf numFmtId="0" fontId="140" fillId="0" borderId="0" xfId="1866" quotePrefix="1" applyFont="1" applyAlignment="1">
      <alignment horizontal="center"/>
    </xf>
    <xf numFmtId="0" fontId="140" fillId="0" borderId="0" xfId="1866" applyFont="1" applyAlignment="1">
      <alignment horizontal="center"/>
    </xf>
    <xf numFmtId="0" fontId="68" fillId="0" borderId="0" xfId="1866" applyFont="1" applyAlignment="1">
      <alignment horizontal="left" vertical="center" wrapText="1"/>
    </xf>
    <xf numFmtId="0" fontId="117" fillId="0" borderId="0" xfId="1866" applyFont="1" applyAlignment="1">
      <alignment horizontal="justify" vertical="center" wrapText="1"/>
    </xf>
    <xf numFmtId="0" fontId="117" fillId="0" borderId="0" xfId="1866" applyFont="1" applyAlignment="1">
      <alignment horizontal="justify" vertical="center"/>
    </xf>
    <xf numFmtId="0" fontId="117" fillId="0" borderId="0" xfId="1866" applyFont="1" applyAlignment="1">
      <alignment horizontal="left" vertical="center" wrapText="1"/>
    </xf>
    <xf numFmtId="0" fontId="119" fillId="0" borderId="41" xfId="1866" applyFont="1" applyBorder="1" applyAlignment="1">
      <alignment horizontal="center" vertical="center"/>
    </xf>
    <xf numFmtId="0" fontId="119" fillId="0" borderId="42" xfId="1866" applyFont="1" applyBorder="1" applyAlignment="1">
      <alignment horizontal="center" vertical="center"/>
    </xf>
    <xf numFmtId="0" fontId="119" fillId="0" borderId="43" xfId="1866" applyFont="1" applyBorder="1" applyAlignment="1">
      <alignment horizontal="center" vertical="center"/>
    </xf>
    <xf numFmtId="0" fontId="108" fillId="0" borderId="41" xfId="1493" applyFont="1" applyBorder="1" applyAlignment="1">
      <alignment horizontal="left" vertical="center" wrapText="1"/>
    </xf>
    <xf numFmtId="0" fontId="108" fillId="0" borderId="42" xfId="1493" applyFont="1" applyBorder="1" applyAlignment="1">
      <alignment horizontal="left" vertical="center" wrapText="1"/>
    </xf>
    <xf numFmtId="0" fontId="108" fillId="0" borderId="43" xfId="1493" applyFont="1" applyBorder="1" applyAlignment="1">
      <alignment horizontal="left" vertical="center" wrapText="1"/>
    </xf>
    <xf numFmtId="0" fontId="117" fillId="0" borderId="0" xfId="1866" applyFont="1" applyAlignment="1">
      <alignment horizontal="left" wrapText="1"/>
    </xf>
    <xf numFmtId="0" fontId="117" fillId="0" borderId="0" xfId="1866" applyFont="1" applyAlignment="1">
      <alignment horizontal="justify" vertical="top" wrapText="1"/>
    </xf>
    <xf numFmtId="0" fontId="142" fillId="59" borderId="0" xfId="0" applyFont="1" applyFill="1" applyAlignment="1">
      <alignment horizontal="left" wrapText="1"/>
    </xf>
    <xf numFmtId="0" fontId="142" fillId="59" borderId="0" xfId="0" quotePrefix="1" applyFont="1" applyFill="1" applyAlignment="1">
      <alignment horizontal="left" vertical="top" wrapText="1"/>
    </xf>
    <xf numFmtId="0" fontId="159" fillId="59" borderId="0" xfId="0" applyFont="1" applyFill="1" applyAlignment="1">
      <alignment horizontal="center"/>
    </xf>
    <xf numFmtId="0" fontId="159" fillId="59" borderId="0" xfId="0" quotePrefix="1" applyFont="1" applyFill="1" applyAlignment="1">
      <alignment horizontal="center"/>
    </xf>
    <xf numFmtId="0" fontId="103" fillId="60" borderId="44" xfId="2546" applyFont="1" applyFill="1" applyBorder="1" applyAlignment="1">
      <alignment horizontal="center" vertical="center" textRotation="90" wrapText="1"/>
    </xf>
    <xf numFmtId="0" fontId="103" fillId="60" borderId="47" xfId="2546" applyFont="1" applyFill="1" applyBorder="1" applyAlignment="1">
      <alignment horizontal="center" vertical="center" textRotation="90" wrapText="1"/>
    </xf>
    <xf numFmtId="0" fontId="103" fillId="60" borderId="49" xfId="2546" applyFont="1" applyFill="1" applyBorder="1" applyAlignment="1">
      <alignment horizontal="center" vertical="center" textRotation="90" wrapText="1"/>
    </xf>
    <xf numFmtId="0" fontId="103" fillId="60" borderId="44" xfId="2546" applyFont="1" applyFill="1" applyBorder="1" applyAlignment="1">
      <alignment horizontal="center" vertical="center"/>
    </xf>
    <xf numFmtId="0" fontId="103" fillId="60" borderId="47" xfId="2546" applyFont="1" applyFill="1" applyBorder="1" applyAlignment="1">
      <alignment horizontal="center" vertical="center"/>
    </xf>
    <xf numFmtId="0" fontId="103" fillId="60" borderId="49" xfId="2546" applyFont="1" applyFill="1" applyBorder="1" applyAlignment="1">
      <alignment horizontal="center" vertical="center"/>
    </xf>
    <xf numFmtId="0" fontId="118" fillId="60" borderId="45"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06" fillId="60" borderId="55" xfId="2546" applyFont="1" applyFill="1" applyBorder="1" applyAlignment="1">
      <alignment horizontal="center" vertical="center" wrapText="1"/>
    </xf>
    <xf numFmtId="0" fontId="106" fillId="60" borderId="63" xfId="2546" applyFont="1" applyFill="1" applyBorder="1" applyAlignment="1">
      <alignment horizontal="center" vertical="center" wrapText="1"/>
    </xf>
    <xf numFmtId="0" fontId="106" fillId="60" borderId="64" xfId="2546" applyFont="1" applyFill="1" applyBorder="1" applyAlignment="1">
      <alignment horizontal="center" vertical="center" wrapText="1"/>
    </xf>
    <xf numFmtId="0" fontId="106" fillId="60" borderId="52" xfId="2546" applyFont="1" applyFill="1" applyBorder="1" applyAlignment="1">
      <alignment horizontal="center" vertical="center" wrapText="1"/>
    </xf>
    <xf numFmtId="0" fontId="105" fillId="60" borderId="44" xfId="2546" applyFont="1" applyFill="1" applyBorder="1" applyAlignment="1">
      <alignment horizontal="center" vertical="center" textRotation="90" wrapText="1"/>
    </xf>
    <xf numFmtId="0" fontId="105" fillId="60" borderId="49" xfId="2546" applyFont="1" applyFill="1" applyBorder="1" applyAlignment="1">
      <alignment horizontal="center" vertical="center" textRotation="90" wrapText="1"/>
    </xf>
    <xf numFmtId="0" fontId="103" fillId="60" borderId="45" xfId="2546" applyFont="1" applyFill="1" applyBorder="1" applyAlignment="1">
      <alignment horizontal="center" vertical="center" wrapText="1"/>
    </xf>
    <xf numFmtId="0" fontId="103" fillId="60" borderId="6" xfId="2546" applyFont="1" applyFill="1" applyBorder="1" applyAlignment="1">
      <alignment horizontal="center" vertical="center" wrapText="1"/>
    </xf>
    <xf numFmtId="0" fontId="103" fillId="60" borderId="46" xfId="2546" applyFont="1" applyFill="1" applyBorder="1" applyAlignment="1">
      <alignment horizontal="center" vertical="center" wrapText="1"/>
    </xf>
    <xf numFmtId="0" fontId="117" fillId="59" borderId="0" xfId="1858" applyFont="1" applyFill="1" applyAlignment="1">
      <alignment horizontal="justify" vertical="center" wrapText="1"/>
    </xf>
    <xf numFmtId="0" fontId="117" fillId="59" borderId="0" xfId="1496" applyFont="1" applyFill="1" applyAlignment="1">
      <alignment horizontal="justify" vertical="center" wrapText="1"/>
    </xf>
    <xf numFmtId="0" fontId="117" fillId="59" borderId="0" xfId="0" applyFont="1" applyFill="1" applyAlignment="1">
      <alignment horizontal="justify" vertical="center" wrapText="1"/>
    </xf>
    <xf numFmtId="170" fontId="117" fillId="59" borderId="0" xfId="1667" applyNumberFormat="1" applyFont="1" applyFill="1" applyAlignment="1">
      <alignment horizontal="justify" vertical="center" wrapText="1"/>
    </xf>
    <xf numFmtId="181" fontId="112" fillId="60" borderId="22" xfId="1667" applyNumberFormat="1" applyFont="1" applyFill="1" applyBorder="1" applyAlignment="1">
      <alignment horizontal="center" vertical="center"/>
    </xf>
    <xf numFmtId="181" fontId="112" fillId="60" borderId="20" xfId="1667" applyNumberFormat="1" applyFont="1" applyFill="1" applyBorder="1" applyAlignment="1">
      <alignment horizontal="center" vertical="center"/>
    </xf>
    <xf numFmtId="181" fontId="112" fillId="60" borderId="7" xfId="1667" applyNumberFormat="1" applyFont="1" applyFill="1" applyBorder="1" applyAlignment="1">
      <alignment horizontal="center" vertical="center"/>
    </xf>
    <xf numFmtId="181" fontId="112" fillId="60" borderId="34" xfId="1667" applyNumberFormat="1" applyFont="1" applyFill="1" applyBorder="1" applyAlignment="1">
      <alignment horizontal="center" vertical="center"/>
    </xf>
    <xf numFmtId="181" fontId="112" fillId="60" borderId="10" xfId="1667" applyNumberFormat="1" applyFont="1" applyFill="1" applyBorder="1" applyAlignment="1">
      <alignment horizontal="center" vertical="center"/>
    </xf>
    <xf numFmtId="181" fontId="112" fillId="60" borderId="33" xfId="1667" applyNumberFormat="1" applyFont="1" applyFill="1" applyBorder="1" applyAlignment="1">
      <alignment horizontal="center" vertical="center" wrapText="1"/>
    </xf>
    <xf numFmtId="181" fontId="112" fillId="60" borderId="7" xfId="1667" applyNumberFormat="1" applyFont="1" applyFill="1" applyBorder="1" applyAlignment="1">
      <alignment horizontal="center" vertical="center" wrapText="1"/>
    </xf>
    <xf numFmtId="181" fontId="112" fillId="60" borderId="34" xfId="1667" applyNumberFormat="1" applyFont="1" applyFill="1" applyBorder="1" applyAlignment="1">
      <alignment horizontal="center" vertical="center" wrapText="1"/>
    </xf>
    <xf numFmtId="17" fontId="112" fillId="60" borderId="33" xfId="1667" quotePrefix="1" applyNumberFormat="1" applyFont="1" applyFill="1" applyBorder="1" applyAlignment="1">
      <alignment horizontal="center" vertical="center"/>
    </xf>
    <xf numFmtId="17" fontId="112" fillId="60" borderId="34" xfId="1667" quotePrefix="1" applyNumberFormat="1" applyFont="1" applyFill="1" applyBorder="1" applyAlignment="1">
      <alignment horizontal="center" vertical="center"/>
    </xf>
    <xf numFmtId="1" fontId="112" fillId="60" borderId="22" xfId="2317" applyNumberFormat="1" applyFont="1" applyFill="1" applyBorder="1" applyAlignment="1">
      <alignment horizontal="center" vertical="center"/>
    </xf>
    <xf numFmtId="1" fontId="112" fillId="60" borderId="20" xfId="2317" applyNumberFormat="1" applyFont="1" applyFill="1" applyBorder="1" applyAlignment="1">
      <alignment horizontal="center" vertical="center"/>
    </xf>
    <xf numFmtId="1" fontId="112" fillId="60" borderId="21" xfId="2317" applyNumberFormat="1" applyFont="1" applyFill="1" applyBorder="1" applyAlignment="1">
      <alignment horizontal="center" vertical="center"/>
    </xf>
    <xf numFmtId="181" fontId="104" fillId="59" borderId="0" xfId="2317" applyNumberFormat="1" applyFont="1" applyFill="1" applyAlignment="1">
      <alignment horizontal="left" wrapText="1"/>
    </xf>
    <xf numFmtId="181" fontId="104" fillId="59" borderId="0" xfId="2317" applyNumberFormat="1" applyFont="1" applyFill="1" applyAlignment="1">
      <alignment horizontal="justify" vertical="center" wrapText="1"/>
    </xf>
    <xf numFmtId="0" fontId="112" fillId="60" borderId="22" xfId="1496" applyFont="1" applyFill="1" applyBorder="1" applyAlignment="1">
      <alignment horizontal="center" vertical="center"/>
    </xf>
    <xf numFmtId="0" fontId="112" fillId="60" borderId="20" xfId="1496" applyFont="1" applyFill="1" applyBorder="1" applyAlignment="1">
      <alignment horizontal="center" vertical="center"/>
    </xf>
    <xf numFmtId="0" fontId="112" fillId="60" borderId="21" xfId="1496" applyFont="1" applyFill="1" applyBorder="1" applyAlignment="1">
      <alignment horizontal="center" vertical="center"/>
    </xf>
    <xf numFmtId="17" fontId="112" fillId="60" borderId="22" xfId="1496" applyNumberFormat="1" applyFont="1" applyFill="1" applyBorder="1" applyAlignment="1">
      <alignment horizontal="center" vertical="center"/>
    </xf>
    <xf numFmtId="17" fontId="112" fillId="60" borderId="20" xfId="1496" applyNumberFormat="1" applyFont="1" applyFill="1" applyBorder="1" applyAlignment="1">
      <alignment horizontal="center" vertical="center"/>
    </xf>
    <xf numFmtId="17" fontId="112" fillId="60" borderId="21" xfId="1496" applyNumberFormat="1" applyFont="1" applyFill="1" applyBorder="1" applyAlignment="1">
      <alignment horizontal="center" vertical="center"/>
    </xf>
    <xf numFmtId="0" fontId="130" fillId="60" borderId="22" xfId="1496" applyFont="1" applyFill="1" applyBorder="1" applyAlignment="1">
      <alignment horizontal="center" vertical="center"/>
    </xf>
    <xf numFmtId="0" fontId="130" fillId="60" borderId="20" xfId="1496" applyFont="1" applyFill="1" applyBorder="1" applyAlignment="1">
      <alignment horizontal="center" vertical="center"/>
    </xf>
    <xf numFmtId="0" fontId="130" fillId="60" borderId="21" xfId="1496" applyFont="1" applyFill="1" applyBorder="1" applyAlignment="1">
      <alignment horizontal="center" vertical="center"/>
    </xf>
    <xf numFmtId="0" fontId="112" fillId="60" borderId="22" xfId="1496" applyFont="1" applyFill="1" applyBorder="1" applyAlignment="1">
      <alignment horizontal="center" vertical="center" wrapText="1"/>
    </xf>
    <xf numFmtId="0" fontId="112" fillId="60" borderId="20" xfId="1496" applyFont="1" applyFill="1" applyBorder="1" applyAlignment="1">
      <alignment horizontal="center" vertical="center" wrapText="1"/>
    </xf>
    <xf numFmtId="0" fontId="112" fillId="60" borderId="21" xfId="1496" applyFont="1" applyFill="1" applyBorder="1" applyAlignment="1">
      <alignment horizontal="center" vertical="center" wrapText="1"/>
    </xf>
    <xf numFmtId="0" fontId="112" fillId="60" borderId="22" xfId="1857" applyFont="1" applyFill="1" applyBorder="1" applyAlignment="1">
      <alignment horizontal="center" vertical="center"/>
    </xf>
    <xf numFmtId="0" fontId="112" fillId="60" borderId="20" xfId="1857" applyFont="1" applyFill="1" applyBorder="1" applyAlignment="1">
      <alignment horizontal="center" vertical="center"/>
    </xf>
    <xf numFmtId="0" fontId="112" fillId="60" borderId="21" xfId="1857" applyFont="1" applyFill="1" applyBorder="1" applyAlignment="1">
      <alignment horizontal="center" vertical="center"/>
    </xf>
    <xf numFmtId="1" fontId="112" fillId="60" borderId="22" xfId="2317" applyNumberFormat="1" applyFont="1" applyFill="1" applyBorder="1" applyAlignment="1">
      <alignment horizontal="center" vertical="center" wrapText="1"/>
    </xf>
    <xf numFmtId="1" fontId="112" fillId="60" borderId="20" xfId="2317" applyNumberFormat="1" applyFont="1" applyFill="1" applyBorder="1" applyAlignment="1">
      <alignment horizontal="center" vertical="center" wrapText="1"/>
    </xf>
    <xf numFmtId="1" fontId="112" fillId="60" borderId="21" xfId="2317" applyNumberFormat="1" applyFont="1" applyFill="1" applyBorder="1" applyAlignment="1">
      <alignment horizontal="center" vertical="center" wrapText="1"/>
    </xf>
    <xf numFmtId="0" fontId="124" fillId="59" borderId="20" xfId="1496" applyFont="1" applyFill="1" applyBorder="1" applyAlignment="1">
      <alignment horizontal="left" vertical="top" wrapText="1"/>
    </xf>
    <xf numFmtId="0" fontId="112" fillId="60" borderId="22" xfId="1667" applyFont="1" applyFill="1" applyBorder="1" applyAlignment="1">
      <alignment horizontal="center" vertical="center"/>
    </xf>
    <xf numFmtId="0" fontId="112" fillId="60" borderId="20" xfId="1667" applyFont="1" applyFill="1" applyBorder="1" applyAlignment="1">
      <alignment horizontal="center" vertical="center"/>
    </xf>
    <xf numFmtId="0" fontId="112" fillId="60" borderId="21" xfId="1667" applyFont="1" applyFill="1" applyBorder="1" applyAlignment="1">
      <alignment horizontal="center" vertical="center"/>
    </xf>
    <xf numFmtId="0" fontId="103" fillId="0" borderId="0" xfId="1496" applyFont="1" applyAlignment="1">
      <alignment horizontal="justify" vertical="justify" wrapText="1"/>
    </xf>
    <xf numFmtId="0" fontId="104" fillId="59" borderId="0" xfId="1496" applyFont="1" applyFill="1" applyAlignment="1">
      <alignment horizontal="center"/>
    </xf>
  </cellXfs>
  <cellStyles count="2549">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8" xr:uid="{2E9E43E4-2813-4C5F-905A-F5FDB3DB4188}"/>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7"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9">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03F367-4714-4266-8F51-CEB079748D1C}" type="TxLink">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pPr algn="r"/>
            <a:t>Enero de 2025</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6023770</xdr:colOff>
      <xdr:row>2</xdr:row>
      <xdr:rowOff>10885</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0</xdr:row>
      <xdr:rowOff>95250</xdr:rowOff>
    </xdr:from>
    <xdr:to>
      <xdr:col>5</xdr:col>
      <xdr:colOff>123825</xdr:colOff>
      <xdr:row>4</xdr:row>
      <xdr:rowOff>156989</xdr:rowOff>
    </xdr:to>
    <xdr:pic>
      <xdr:nvPicPr>
        <xdr:cNvPr id="2" name="Imagen 1">
          <a:extLst>
            <a:ext uri="{FF2B5EF4-FFF2-40B4-BE49-F238E27FC236}">
              <a16:creationId xmlns:a16="http://schemas.microsoft.com/office/drawing/2014/main" id="{52908F0D-5D42-45CD-9B8C-1BEE697D2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95250"/>
          <a:ext cx="4204335" cy="976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47625</xdr:colOff>
      <xdr:row>0</xdr:row>
      <xdr:rowOff>85725</xdr:rowOff>
    </xdr:from>
    <xdr:to>
      <xdr:col>14</xdr:col>
      <xdr:colOff>1032309</xdr:colOff>
      <xdr:row>1</xdr:row>
      <xdr:rowOff>143162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1DE8A77-79AC-4C0D-9326-D74FFF06BC61}"/>
            </a:ext>
          </a:extLst>
        </xdr:cNvPr>
        <xdr:cNvSpPr/>
      </xdr:nvSpPr>
      <xdr:spPr>
        <a:xfrm>
          <a:off x="13754100" y="8572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5</xdr:col>
      <xdr:colOff>371475</xdr:colOff>
      <xdr:row>5</xdr:row>
      <xdr:rowOff>147464</xdr:rowOff>
    </xdr:to>
    <xdr:pic>
      <xdr:nvPicPr>
        <xdr:cNvPr id="2" name="Imagen 1">
          <a:extLst>
            <a:ext uri="{FF2B5EF4-FFF2-40B4-BE49-F238E27FC236}">
              <a16:creationId xmlns:a16="http://schemas.microsoft.com/office/drawing/2014/main" id="{417DEB78-D74F-46DF-8AF9-1EDB6CC73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 y="28575"/>
          <a:ext cx="4192905" cy="995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337457</xdr:colOff>
      <xdr:row>0</xdr:row>
      <xdr:rowOff>10885</xdr:rowOff>
    </xdr:from>
    <xdr:to>
      <xdr:col>12</xdr:col>
      <xdr:colOff>1322141</xdr:colOff>
      <xdr:row>1</xdr:row>
      <xdr:rowOff>122751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91FED11C-D178-4C54-B2B5-BB72274CFF24}"/>
            </a:ext>
          </a:extLst>
        </xdr:cNvPr>
        <xdr:cNvSpPr/>
      </xdr:nvSpPr>
      <xdr:spPr>
        <a:xfrm>
          <a:off x="12311743" y="1088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295275</xdr:colOff>
      <xdr:row>0</xdr:row>
      <xdr:rowOff>57150</xdr:rowOff>
    </xdr:from>
    <xdr:to>
      <xdr:col>5</xdr:col>
      <xdr:colOff>352425</xdr:colOff>
      <xdr:row>3</xdr:row>
      <xdr:rowOff>204614</xdr:rowOff>
    </xdr:to>
    <xdr:pic>
      <xdr:nvPicPr>
        <xdr:cNvPr id="2" name="Imagen 1">
          <a:extLst>
            <a:ext uri="{FF2B5EF4-FFF2-40B4-BE49-F238E27FC236}">
              <a16:creationId xmlns:a16="http://schemas.microsoft.com/office/drawing/2014/main" id="{2549553B-0ED9-4DA1-A1EB-E9798588C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57150"/>
          <a:ext cx="4210050" cy="970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352425</xdr:colOff>
      <xdr:row>0</xdr:row>
      <xdr:rowOff>66675</xdr:rowOff>
    </xdr:from>
    <xdr:to>
      <xdr:col>14</xdr:col>
      <xdr:colOff>660834</xdr:colOff>
      <xdr:row>1</xdr:row>
      <xdr:rowOff>76487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0124949-6799-4A89-AB16-61F293642D89}"/>
            </a:ext>
          </a:extLst>
        </xdr:cNvPr>
        <xdr:cNvSpPr/>
      </xdr:nvSpPr>
      <xdr:spPr>
        <a:xfrm>
          <a:off x="10086975" y="6667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0A1ABD83-F822-4865-987F-2DF58372BB8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9E910122-29D3-4583-AF30-64E1B767623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A745B170-0379-4EFC-9CC5-22DB3DAF60E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8B479994-CA50-41B6-8316-7F03707687F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37</xdr:row>
      <xdr:rowOff>171450</xdr:rowOff>
    </xdr:to>
    <xdr:pic>
      <xdr:nvPicPr>
        <xdr:cNvPr id="6" name="Imagen 5">
          <a:extLst>
            <a:ext uri="{FF2B5EF4-FFF2-40B4-BE49-F238E27FC236}">
              <a16:creationId xmlns:a16="http://schemas.microsoft.com/office/drawing/2014/main" id="{24F3E0CA-9964-4D68-BE53-B633F86EC2A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7" name="Imagen 6">
          <a:extLst>
            <a:ext uri="{FF2B5EF4-FFF2-40B4-BE49-F238E27FC236}">
              <a16:creationId xmlns:a16="http://schemas.microsoft.com/office/drawing/2014/main" id="{AD5E1E79-99A2-4EB2-BBDB-01B0BC38C70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8" name="Imagen 7">
          <a:extLst>
            <a:ext uri="{FF2B5EF4-FFF2-40B4-BE49-F238E27FC236}">
              <a16:creationId xmlns:a16="http://schemas.microsoft.com/office/drawing/2014/main" id="{390C65E7-F876-4789-9E9B-705634D93B1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9" name="Imagen 8">
          <a:extLst>
            <a:ext uri="{FF2B5EF4-FFF2-40B4-BE49-F238E27FC236}">
              <a16:creationId xmlns:a16="http://schemas.microsoft.com/office/drawing/2014/main" id="{9127BE9C-1509-49E2-96AD-A7B21B9CA6F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FE1BCD79-38A0-4ACD-8CB3-9EB742D30CE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A6CC9065-4DB0-4B75-BDBE-93DD07B71D3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AB16BA82-31C5-413B-9DAB-E3B4D6E4023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E7DC6887-6D3F-4F88-A0E6-ADDFE9DE5C4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37</xdr:row>
      <xdr:rowOff>171450</xdr:rowOff>
    </xdr:to>
    <xdr:pic>
      <xdr:nvPicPr>
        <xdr:cNvPr id="14" name="Imagen 13">
          <a:extLst>
            <a:ext uri="{FF2B5EF4-FFF2-40B4-BE49-F238E27FC236}">
              <a16:creationId xmlns:a16="http://schemas.microsoft.com/office/drawing/2014/main" id="{8737BD34-80A8-4BD7-BADB-F17B0CCB2D1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15" name="Imagen 14">
          <a:extLst>
            <a:ext uri="{FF2B5EF4-FFF2-40B4-BE49-F238E27FC236}">
              <a16:creationId xmlns:a16="http://schemas.microsoft.com/office/drawing/2014/main" id="{0AB622A6-D41A-489B-8821-CE819E28C74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16" name="Imagen 15">
          <a:extLst>
            <a:ext uri="{FF2B5EF4-FFF2-40B4-BE49-F238E27FC236}">
              <a16:creationId xmlns:a16="http://schemas.microsoft.com/office/drawing/2014/main" id="{2CE9C551-97E5-4C61-A3C0-CB2D2EDFFC7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37</xdr:row>
      <xdr:rowOff>171450</xdr:rowOff>
    </xdr:to>
    <xdr:pic>
      <xdr:nvPicPr>
        <xdr:cNvPr id="17" name="Imagen 16">
          <a:extLst>
            <a:ext uri="{FF2B5EF4-FFF2-40B4-BE49-F238E27FC236}">
              <a16:creationId xmlns:a16="http://schemas.microsoft.com/office/drawing/2014/main" id="{56CEA871-4985-4866-910D-C27C0EDE95C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37</xdr:row>
      <xdr:rowOff>171450</xdr:rowOff>
    </xdr:to>
    <xdr:pic>
      <xdr:nvPicPr>
        <xdr:cNvPr id="18" name="Imagen 17">
          <a:extLst>
            <a:ext uri="{FF2B5EF4-FFF2-40B4-BE49-F238E27FC236}">
              <a16:creationId xmlns:a16="http://schemas.microsoft.com/office/drawing/2014/main" id="{B0A441C9-65D6-4A2D-84A0-14B80EDE9B2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37</xdr:row>
      <xdr:rowOff>171450</xdr:rowOff>
    </xdr:to>
    <xdr:pic>
      <xdr:nvPicPr>
        <xdr:cNvPr id="19" name="Imagen 18">
          <a:extLst>
            <a:ext uri="{FF2B5EF4-FFF2-40B4-BE49-F238E27FC236}">
              <a16:creationId xmlns:a16="http://schemas.microsoft.com/office/drawing/2014/main" id="{739099CB-8DE3-4A73-B236-7862F0FD406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104775</xdr:colOff>
      <xdr:row>0</xdr:row>
      <xdr:rowOff>114300</xdr:rowOff>
    </xdr:from>
    <xdr:to>
      <xdr:col>0</xdr:col>
      <xdr:colOff>104775</xdr:colOff>
      <xdr:row>37</xdr:row>
      <xdr:rowOff>171450</xdr:rowOff>
    </xdr:to>
    <xdr:pic>
      <xdr:nvPicPr>
        <xdr:cNvPr id="20" name="Imagen 19">
          <a:extLst>
            <a:ext uri="{FF2B5EF4-FFF2-40B4-BE49-F238E27FC236}">
              <a16:creationId xmlns:a16="http://schemas.microsoft.com/office/drawing/2014/main" id="{CDD35617-B37B-49C7-9195-50738CA0F32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060180"/>
        </a:xfrm>
        <a:prstGeom prst="rect">
          <a:avLst/>
        </a:prstGeom>
      </xdr:spPr>
    </xdr:pic>
    <xdr:clientData/>
  </xdr:twoCellAnchor>
  <xdr:twoCellAnchor editAs="oneCell">
    <xdr:from>
      <xdr:col>0</xdr:col>
      <xdr:colOff>9525</xdr:colOff>
      <xdr:row>0</xdr:row>
      <xdr:rowOff>66675</xdr:rowOff>
    </xdr:from>
    <xdr:to>
      <xdr:col>0</xdr:col>
      <xdr:colOff>9525</xdr:colOff>
      <xdr:row>23</xdr:row>
      <xdr:rowOff>43285</xdr:rowOff>
    </xdr:to>
    <xdr:pic>
      <xdr:nvPicPr>
        <xdr:cNvPr id="21" name="Imagen 20">
          <a:extLst>
            <a:ext uri="{FF2B5EF4-FFF2-40B4-BE49-F238E27FC236}">
              <a16:creationId xmlns:a16="http://schemas.microsoft.com/office/drawing/2014/main" id="{3D7A77F8-3663-4099-A527-1315F573491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93846</xdr:rowOff>
    </xdr:to>
    <xdr:pic>
      <xdr:nvPicPr>
        <xdr:cNvPr id="22" name="Imagen 21">
          <a:extLst>
            <a:ext uri="{FF2B5EF4-FFF2-40B4-BE49-F238E27FC236}">
              <a16:creationId xmlns:a16="http://schemas.microsoft.com/office/drawing/2014/main" id="{3C765544-42CE-4BD8-83CC-A4C732E9D2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1</xdr:col>
      <xdr:colOff>0</xdr:colOff>
      <xdr:row>0</xdr:row>
      <xdr:rowOff>95250</xdr:rowOff>
    </xdr:from>
    <xdr:to>
      <xdr:col>4</xdr:col>
      <xdr:colOff>1162050</xdr:colOff>
      <xdr:row>5</xdr:row>
      <xdr:rowOff>23639</xdr:rowOff>
    </xdr:to>
    <xdr:pic>
      <xdr:nvPicPr>
        <xdr:cNvPr id="23" name="Imagen 22">
          <a:extLst>
            <a:ext uri="{FF2B5EF4-FFF2-40B4-BE49-F238E27FC236}">
              <a16:creationId xmlns:a16="http://schemas.microsoft.com/office/drawing/2014/main" id="{97D7F06E-1A9B-402A-A82A-B88442BA57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640" y="95250"/>
          <a:ext cx="4194810" cy="995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314325</xdr:colOff>
      <xdr:row>0</xdr:row>
      <xdr:rowOff>85725</xdr:rowOff>
    </xdr:from>
    <xdr:to>
      <xdr:col>12</xdr:col>
      <xdr:colOff>1299009</xdr:colOff>
      <xdr:row>1</xdr:row>
      <xdr:rowOff>162212</xdr:rowOff>
    </xdr:to>
    <xdr:sp macro="" textlink="">
      <xdr:nvSpPr>
        <xdr:cNvPr id="24" name="Rectángulo 23">
          <a:hlinkClick xmlns:r="http://schemas.openxmlformats.org/officeDocument/2006/relationships" r:id="rId4"/>
          <a:extLst>
            <a:ext uri="{FF2B5EF4-FFF2-40B4-BE49-F238E27FC236}">
              <a16:creationId xmlns:a16="http://schemas.microsoft.com/office/drawing/2014/main" id="{A1B4D48E-0785-455B-B4AC-F8614EC55205}"/>
            </a:ext>
          </a:extLst>
        </xdr:cNvPr>
        <xdr:cNvSpPr/>
      </xdr:nvSpPr>
      <xdr:spPr>
        <a:xfrm>
          <a:off x="12954000" y="8572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6</xdr:col>
      <xdr:colOff>855084</xdr:colOff>
      <xdr:row>4</xdr:row>
      <xdr:rowOff>142654</xdr:rowOff>
    </xdr:to>
    <xdr:pic>
      <xdr:nvPicPr>
        <xdr:cNvPr id="2" name="Imagen 1">
          <a:extLst>
            <a:ext uri="{FF2B5EF4-FFF2-40B4-BE49-F238E27FC236}">
              <a16:creationId xmlns:a16="http://schemas.microsoft.com/office/drawing/2014/main" id="{8D8B67CB-4AC5-4F3C-AEA9-6F502AC20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720"/>
          <a:ext cx="6890124" cy="156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381000</xdr:colOff>
      <xdr:row>0</xdr:row>
      <xdr:rowOff>99392</xdr:rowOff>
    </xdr:from>
    <xdr:to>
      <xdr:col>24</xdr:col>
      <xdr:colOff>371771</xdr:colOff>
      <xdr:row>1</xdr:row>
      <xdr:rowOff>70690</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C6EA533-0D5F-4B81-87E1-34AC609BA40C}"/>
            </a:ext>
          </a:extLst>
        </xdr:cNvPr>
        <xdr:cNvSpPr/>
      </xdr:nvSpPr>
      <xdr:spPr>
        <a:xfrm>
          <a:off x="23323826" y="99392"/>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3</xdr:row>
      <xdr:rowOff>260552</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 val="Gráficos"/>
      <sheetName val="Menú"/>
      <sheetName val="Controlador"/>
      <sheetName val="Balance General"/>
      <sheetName val="Calificación"/>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Balance General"/>
      <sheetName val="Calificación"/>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 val="Controlador"/>
      <sheetName val="Gráficos"/>
      <sheetName val="Activo"/>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 sheetId="9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 val="Catálogo"/>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 val="Estados Financieros"/>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Percentiles Trimestre"/>
      <sheetName val="Percentiles T-1"/>
      <sheetName val="Percentiles T-2"/>
      <sheetName val="Percentiles Tendencia"/>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 sheetId="90" refreshError="1"/>
      <sheetData sheetId="91" refreshError="1"/>
      <sheetData sheetId="92" refreshError="1"/>
      <sheetData sheetId="9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 val="Cat"/>
      <sheetName val="c) Cifras 1S12"/>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c) Cifras 1S12"/>
      <sheetName val="BG"/>
      <sheetName val="Auxiliar"/>
      <sheetName val="UDIS"/>
      <sheetName val="Controlador"/>
      <sheetName val="Límit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BG"/>
      <sheetName val="Auxiliar"/>
      <sheetName val="UDIS"/>
      <sheetName val="Controlador"/>
      <sheetName val="Límites"/>
      <sheetName val="1. Activos (3)"/>
      <sheetName val="3. CEFER (3)"/>
      <sheetName val="4. Semáforo(3)"/>
      <sheetName val="2. Socios (3)"/>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45658</v>
      </c>
      <c r="D33" s="14"/>
      <c r="E33" s="14"/>
      <c r="F33" s="14"/>
      <c r="G33" s="14"/>
      <c r="H33" s="14"/>
    </row>
    <row r="34" spans="2:8" ht="21.9" customHeight="1">
      <c r="B34" s="14"/>
      <c r="C34" s="16" t="str">
        <f>PROPER(TEXT(C33,"Mmmm"))&amp; " de " &amp; PROPER(TEXT(C33,"aaa"))</f>
        <v>Enero de 2025</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646"/>
      <c r="C39" s="647"/>
      <c r="D39" s="647"/>
      <c r="E39" s="647"/>
      <c r="F39" s="647"/>
      <c r="G39" s="647"/>
      <c r="H39" s="647"/>
    </row>
    <row r="40" spans="2:8" ht="75.75" customHeight="1">
      <c r="B40" s="647"/>
      <c r="C40" s="647"/>
      <c r="D40" s="647"/>
      <c r="E40" s="647"/>
      <c r="F40" s="647"/>
      <c r="G40" s="647"/>
      <c r="H40" s="647"/>
    </row>
    <row r="41" spans="2:8" ht="21.9" customHeight="1">
      <c r="B41" s="647"/>
      <c r="C41" s="647"/>
      <c r="D41" s="647"/>
      <c r="E41" s="647"/>
      <c r="F41" s="647"/>
      <c r="G41" s="647"/>
      <c r="H41" s="647"/>
    </row>
    <row r="42" spans="2:8" ht="21.9" customHeight="1">
      <c r="B42" s="647"/>
      <c r="C42" s="647"/>
      <c r="D42" s="647"/>
      <c r="E42" s="647"/>
      <c r="F42" s="647"/>
      <c r="G42" s="647"/>
      <c r="H42" s="647"/>
    </row>
    <row r="43" spans="2:8" ht="21.9" customHeight="1">
      <c r="B43" s="647"/>
      <c r="C43" s="647"/>
      <c r="D43" s="647"/>
      <c r="E43" s="647"/>
      <c r="F43" s="647"/>
      <c r="G43" s="647"/>
      <c r="H43" s="647"/>
    </row>
    <row r="44" spans="2:8">
      <c r="B44" s="647"/>
      <c r="C44" s="647"/>
      <c r="D44" s="647"/>
      <c r="E44" s="647"/>
      <c r="F44" s="647"/>
      <c r="G44" s="647"/>
      <c r="H44" s="647"/>
    </row>
    <row r="45" spans="2:8">
      <c r="B45" s="647"/>
      <c r="C45" s="647"/>
      <c r="D45" s="647"/>
      <c r="E45" s="647"/>
      <c r="F45" s="647"/>
      <c r="G45" s="647"/>
      <c r="H45" s="647"/>
    </row>
    <row r="46" spans="2:8">
      <c r="B46" s="647"/>
      <c r="C46" s="647"/>
      <c r="D46" s="647"/>
      <c r="E46" s="647"/>
      <c r="F46" s="647"/>
      <c r="G46" s="647"/>
      <c r="H46" s="64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heetViews>
  <sheetFormatPr baseColWidth="10" defaultColWidth="0" defaultRowHeight="13.2" zeroHeight="1"/>
  <cols>
    <col min="1" max="1" width="4.33203125" style="2" customWidth="1"/>
    <col min="2" max="2" width="180" style="2" customWidth="1"/>
    <col min="3" max="3" width="3.33203125" style="28" customWidth="1"/>
    <col min="4" max="4" width="9.88671875" style="28" hidden="1" customWidth="1"/>
    <col min="5" max="5" width="11.33203125" style="28" hidden="1" customWidth="1"/>
    <col min="6" max="6" width="11" style="28" hidden="1" customWidth="1"/>
    <col min="7" max="7" width="12" style="28" hidden="1" customWidth="1"/>
    <col min="8" max="9" width="11.33203125" style="28" hidden="1" customWidth="1"/>
    <col min="10" max="10" width="12.44140625" style="28" hidden="1" customWidth="1"/>
    <col min="11" max="13" width="11.33203125" style="28" hidden="1" customWidth="1"/>
    <col min="14" max="14" width="11" style="28"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41"/>
      <c r="B2" s="41"/>
      <c r="C2" s="41"/>
      <c r="D2" s="42"/>
      <c r="L2" s="43"/>
      <c r="M2" s="43"/>
      <c r="N2" s="43"/>
    </row>
    <row r="3" spans="1:102" ht="20.399999999999999" customHeight="1">
      <c r="D3" s="42"/>
    </row>
    <row r="4" spans="1:102" ht="235.2" customHeight="1">
      <c r="B4" s="489" t="s">
        <v>264</v>
      </c>
      <c r="D4" s="42"/>
    </row>
    <row r="5" spans="1:102" ht="20.399999999999999" customHeight="1">
      <c r="B5" s="64"/>
      <c r="D5" s="42"/>
    </row>
    <row r="6" spans="1:102" ht="85.2" customHeight="1">
      <c r="B6" s="649" t="s">
        <v>299</v>
      </c>
      <c r="D6" s="42"/>
    </row>
    <row r="7" spans="1:102" ht="85.2" customHeight="1">
      <c r="B7" s="649"/>
      <c r="D7" s="42"/>
    </row>
    <row r="8" spans="1:102" ht="112.2" customHeight="1">
      <c r="B8" s="649"/>
      <c r="D8" s="42"/>
    </row>
    <row r="9" spans="1:102" ht="105" customHeight="1">
      <c r="B9" s="649"/>
      <c r="D9" s="42"/>
    </row>
    <row r="10" spans="1:102" ht="19.95" customHeight="1">
      <c r="B10" s="65"/>
      <c r="D10" s="42"/>
    </row>
    <row r="11" spans="1:102" ht="90" customHeight="1">
      <c r="B11" s="488" t="s">
        <v>339</v>
      </c>
      <c r="D11" s="29"/>
    </row>
    <row r="12" spans="1:102" ht="13.95" customHeight="1">
      <c r="B12" s="66"/>
      <c r="C12" s="29"/>
      <c r="D12" s="29"/>
      <c r="E12" s="30"/>
      <c r="F12" s="30"/>
      <c r="G12" s="30"/>
      <c r="H12" s="30"/>
      <c r="I12" s="30"/>
      <c r="J12" s="30"/>
      <c r="K12" s="30"/>
      <c r="L12" s="30"/>
      <c r="M12" s="30"/>
      <c r="N12" s="30"/>
      <c r="O12" s="5"/>
      <c r="P12" s="5"/>
    </row>
    <row r="13" spans="1:102" ht="40.950000000000003" customHeight="1">
      <c r="B13" s="67" t="s">
        <v>279</v>
      </c>
      <c r="C13" s="31"/>
      <c r="D13" s="31"/>
      <c r="E13" s="30"/>
      <c r="F13" s="30"/>
      <c r="G13" s="30"/>
      <c r="H13" s="30"/>
      <c r="I13" s="30"/>
      <c r="J13" s="30"/>
      <c r="K13" s="30"/>
      <c r="L13" s="30"/>
      <c r="M13" s="30"/>
      <c r="N13" s="30"/>
      <c r="O13" s="5"/>
      <c r="P13" s="5"/>
    </row>
    <row r="14" spans="1:102" ht="15.6" customHeight="1">
      <c r="A14" s="32"/>
      <c r="B14" s="66"/>
      <c r="C14" s="33"/>
      <c r="D14" s="33"/>
      <c r="E14" s="34"/>
      <c r="F14" s="33"/>
      <c r="G14" s="33"/>
      <c r="H14" s="33"/>
      <c r="I14" s="33"/>
      <c r="J14" s="33"/>
      <c r="K14" s="33"/>
      <c r="L14" s="33"/>
      <c r="M14" s="33"/>
      <c r="N14" s="33"/>
    </row>
    <row r="15" spans="1:102" ht="122.4" customHeight="1">
      <c r="A15" s="32"/>
      <c r="B15" s="68" t="s">
        <v>341</v>
      </c>
      <c r="C15" s="33"/>
      <c r="D15" s="33"/>
      <c r="E15" s="33"/>
      <c r="F15" s="33"/>
      <c r="G15" s="33"/>
      <c r="H15" s="33"/>
      <c r="I15" s="33"/>
      <c r="J15" s="33"/>
      <c r="K15" s="33"/>
      <c r="L15" s="33"/>
      <c r="M15" s="33"/>
      <c r="N15" s="33"/>
    </row>
    <row r="16" spans="1:102" s="26" customFormat="1" ht="13.2" customHeight="1">
      <c r="A16" s="6"/>
      <c r="B16" s="489"/>
      <c r="C16" s="35"/>
      <c r="D16" s="35"/>
      <c r="E16" s="35"/>
      <c r="F16" s="35"/>
      <c r="G16" s="35"/>
      <c r="H16" s="35"/>
      <c r="I16" s="35"/>
      <c r="J16" s="35"/>
      <c r="K16" s="35"/>
      <c r="L16" s="35"/>
      <c r="M16" s="35"/>
      <c r="N16" s="35"/>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6" customFormat="1" ht="145.19999999999999" customHeight="1">
      <c r="A17" s="6"/>
      <c r="B17" s="489" t="s">
        <v>527</v>
      </c>
      <c r="C17" s="35"/>
      <c r="D17" s="35"/>
      <c r="E17" s="35"/>
      <c r="F17" s="35"/>
      <c r="G17" s="35"/>
      <c r="H17" s="35"/>
      <c r="I17" s="35"/>
      <c r="J17" s="35"/>
      <c r="K17" s="35"/>
      <c r="L17" s="35"/>
      <c r="M17" s="35"/>
      <c r="N17" s="35"/>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6" customFormat="1" ht="28.2">
      <c r="A18" s="36"/>
      <c r="B18" s="66"/>
      <c r="C18" s="37"/>
      <c r="D18" s="37"/>
      <c r="E18" s="37"/>
      <c r="F18" s="37"/>
      <c r="G18" s="37"/>
      <c r="H18" s="37"/>
      <c r="I18" s="37"/>
      <c r="J18" s="37"/>
      <c r="K18" s="37"/>
      <c r="L18" s="37"/>
      <c r="M18" s="37"/>
      <c r="N18" s="37"/>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6" customFormat="1" ht="93.6">
      <c r="A19" s="36"/>
      <c r="B19" s="489" t="s">
        <v>340</v>
      </c>
      <c r="C19" s="37"/>
      <c r="D19" s="37"/>
      <c r="E19" s="37"/>
      <c r="F19" s="37"/>
      <c r="G19" s="37"/>
      <c r="H19" s="37"/>
      <c r="I19" s="37"/>
      <c r="J19" s="37"/>
      <c r="K19" s="37"/>
      <c r="L19" s="37"/>
      <c r="M19" s="37"/>
      <c r="N19" s="37"/>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6" customFormat="1" ht="28.2">
      <c r="A20" s="36"/>
      <c r="B20" s="66"/>
      <c r="C20" s="37"/>
      <c r="D20" s="37"/>
      <c r="E20" s="37"/>
      <c r="F20" s="37"/>
      <c r="G20" s="37"/>
      <c r="H20" s="37"/>
      <c r="I20" s="37"/>
      <c r="J20" s="37"/>
      <c r="K20" s="37"/>
      <c r="L20" s="37"/>
      <c r="M20" s="37"/>
      <c r="N20" s="37"/>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6" customFormat="1" ht="46.8">
      <c r="A21" s="36"/>
      <c r="B21" s="489" t="s">
        <v>531</v>
      </c>
      <c r="C21" s="37"/>
      <c r="D21" s="37"/>
      <c r="E21" s="37"/>
      <c r="F21" s="37"/>
      <c r="G21" s="37"/>
      <c r="H21" s="37"/>
      <c r="I21" s="37"/>
      <c r="J21" s="37"/>
      <c r="K21" s="37"/>
      <c r="L21" s="37"/>
      <c r="M21" s="37"/>
      <c r="N21" s="37"/>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6" customFormat="1" ht="28.2">
      <c r="A22" s="36"/>
      <c r="B22" s="44"/>
      <c r="C22" s="38"/>
      <c r="D22" s="38"/>
      <c r="E22" s="38"/>
      <c r="F22" s="38"/>
      <c r="G22" s="38"/>
      <c r="H22" s="38"/>
      <c r="I22" s="38"/>
      <c r="J22" s="38"/>
      <c r="K22" s="38"/>
      <c r="L22" s="38"/>
      <c r="M22" s="38"/>
      <c r="N22" s="38"/>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6" customFormat="1" ht="28.2" hidden="1">
      <c r="A23" s="36"/>
      <c r="B23" s="44"/>
      <c r="C23" s="37"/>
      <c r="D23" s="37"/>
      <c r="E23" s="37"/>
      <c r="F23" s="37"/>
      <c r="G23" s="37"/>
      <c r="H23" s="37"/>
      <c r="I23" s="37"/>
      <c r="J23" s="37"/>
      <c r="K23" s="37"/>
      <c r="L23" s="37"/>
      <c r="M23" s="37"/>
      <c r="N23" s="37"/>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6" customFormat="1" ht="30" hidden="1">
      <c r="A24" s="39"/>
      <c r="B24" s="44"/>
      <c r="C24" s="40"/>
      <c r="D24" s="40"/>
      <c r="E24" s="40"/>
      <c r="F24" s="40"/>
      <c r="G24" s="40"/>
      <c r="H24" s="40"/>
      <c r="I24" s="40"/>
      <c r="J24" s="40"/>
      <c r="K24" s="40"/>
      <c r="L24" s="40"/>
      <c r="M24" s="40"/>
      <c r="N24" s="40"/>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6" customFormat="1" ht="13.2" hidden="1" customHeight="1">
      <c r="A25" s="6"/>
      <c r="B25" s="44"/>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6" customFormat="1" ht="13.2" hidden="1" customHeight="1">
      <c r="A26" s="6"/>
      <c r="B26" s="44"/>
      <c r="C26" s="35"/>
      <c r="D26" s="35"/>
      <c r="E26" s="35"/>
      <c r="F26" s="35"/>
      <c r="G26" s="35"/>
      <c r="H26" s="35"/>
      <c r="I26" s="35"/>
      <c r="J26" s="35"/>
      <c r="K26" s="35"/>
      <c r="L26" s="35"/>
      <c r="M26" s="35"/>
      <c r="N26" s="35"/>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6" customFormat="1" hidden="1">
      <c r="A27" s="6"/>
      <c r="B27" s="6"/>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6" customFormat="1" hidden="1">
      <c r="A28" s="6"/>
      <c r="B28" s="6"/>
      <c r="C28" s="35"/>
      <c r="D28" s="35"/>
      <c r="E28" s="35"/>
      <c r="F28" s="35"/>
      <c r="G28" s="35"/>
      <c r="H28" s="35"/>
      <c r="I28" s="35"/>
      <c r="J28" s="35"/>
      <c r="K28" s="35"/>
      <c r="L28" s="35"/>
      <c r="M28" s="35"/>
      <c r="N28" s="35"/>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6" customFormat="1" hidden="1">
      <c r="A29" s="6"/>
      <c r="B29" s="6"/>
      <c r="C29" s="35"/>
      <c r="D29" s="35"/>
      <c r="E29" s="35"/>
      <c r="F29" s="35"/>
      <c r="G29" s="35"/>
      <c r="H29" s="35"/>
      <c r="I29" s="35"/>
      <c r="J29" s="35"/>
      <c r="K29" s="35"/>
      <c r="L29" s="35"/>
      <c r="M29" s="35"/>
      <c r="N29" s="35"/>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6" customFormat="1" hidden="1">
      <c r="A30" s="6"/>
      <c r="B30" s="6"/>
      <c r="C30" s="35"/>
      <c r="D30" s="35"/>
      <c r="E30" s="35"/>
      <c r="F30" s="35"/>
      <c r="G30" s="35"/>
      <c r="H30" s="35"/>
      <c r="I30" s="35"/>
      <c r="J30" s="35"/>
      <c r="K30" s="35"/>
      <c r="L30" s="35"/>
      <c r="M30" s="35"/>
      <c r="N30" s="35"/>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6" customFormat="1" hidden="1">
      <c r="A31" s="6"/>
      <c r="B31" s="6"/>
      <c r="C31" s="35"/>
      <c r="D31" s="35"/>
      <c r="E31" s="35"/>
      <c r="F31" s="35"/>
      <c r="G31" s="35"/>
      <c r="H31" s="35"/>
      <c r="I31" s="35"/>
      <c r="J31" s="35"/>
      <c r="K31" s="35"/>
      <c r="L31" s="35"/>
      <c r="M31" s="35"/>
      <c r="N31" s="35"/>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6" customFormat="1" hidden="1">
      <c r="A32" s="6"/>
      <c r="B32" s="6"/>
      <c r="C32" s="35"/>
      <c r="D32" s="35"/>
      <c r="E32" s="35"/>
      <c r="F32" s="35"/>
      <c r="G32" s="35"/>
      <c r="H32" s="35"/>
      <c r="I32" s="35"/>
      <c r="J32" s="35"/>
      <c r="K32" s="35"/>
      <c r="L32" s="35"/>
      <c r="M32" s="35"/>
      <c r="N32" s="35"/>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6" customFormat="1" hidden="1">
      <c r="A33" s="7"/>
      <c r="B33" s="7"/>
      <c r="C33" s="7"/>
      <c r="D33" s="35"/>
      <c r="E33" s="35"/>
      <c r="F33" s="35"/>
      <c r="G33" s="35"/>
      <c r="H33" s="35"/>
      <c r="I33" s="35"/>
      <c r="J33" s="35"/>
      <c r="K33" s="35"/>
      <c r="L33" s="35"/>
      <c r="M33" s="35"/>
      <c r="N33" s="35"/>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6" customFormat="1" hidden="1">
      <c r="A34" s="650"/>
      <c r="B34" s="650"/>
      <c r="C34" s="35"/>
      <c r="D34" s="35"/>
      <c r="E34" s="35"/>
      <c r="F34" s="35"/>
      <c r="G34" s="35"/>
      <c r="H34" s="35"/>
      <c r="I34" s="35"/>
      <c r="J34" s="35"/>
      <c r="K34" s="35"/>
      <c r="L34" s="35"/>
      <c r="M34" s="35"/>
      <c r="N34" s="35"/>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6" customFormat="1" hidden="1">
      <c r="A35" s="650"/>
      <c r="B35" s="650"/>
      <c r="C35" s="35"/>
      <c r="D35" s="35"/>
      <c r="E35" s="35"/>
      <c r="F35" s="35"/>
      <c r="G35" s="35"/>
      <c r="H35" s="35"/>
      <c r="I35" s="35"/>
      <c r="J35" s="35"/>
      <c r="K35" s="35"/>
      <c r="L35" s="35"/>
      <c r="M35" s="35"/>
      <c r="N35" s="35"/>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6" customFormat="1" hidden="1">
      <c r="A36" s="650"/>
      <c r="B36" s="650"/>
      <c r="C36" s="35"/>
      <c r="D36" s="35"/>
      <c r="E36" s="35"/>
      <c r="F36" s="35"/>
      <c r="G36" s="35"/>
      <c r="H36" s="35"/>
      <c r="I36" s="35"/>
      <c r="J36" s="35"/>
      <c r="K36" s="35"/>
      <c r="L36" s="35"/>
      <c r="M36" s="35"/>
      <c r="N36" s="35"/>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6" customFormat="1" hidden="1">
      <c r="A37" s="650"/>
      <c r="B37" s="650"/>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idden="1">
      <c r="A38" s="650"/>
      <c r="B38" s="650"/>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idden="1">
      <c r="A39" s="650"/>
      <c r="B39" s="650"/>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idden="1">
      <c r="A40" s="650"/>
      <c r="B40" s="650"/>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idden="1">
      <c r="A41" s="650"/>
      <c r="B41" s="650"/>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648"/>
      <c r="C43" s="648"/>
      <c r="D43" s="648"/>
      <c r="E43" s="648"/>
      <c r="F43" s="648"/>
      <c r="G43" s="648"/>
      <c r="H43" s="648"/>
      <c r="I43" s="648"/>
      <c r="J43" s="648"/>
      <c r="K43" s="648"/>
      <c r="L43" s="648"/>
      <c r="M43" s="648"/>
      <c r="N43" s="648"/>
    </row>
    <row r="44" spans="1:102" hidden="1">
      <c r="B44" s="648"/>
      <c r="C44" s="648"/>
      <c r="D44" s="648"/>
      <c r="E44" s="648"/>
      <c r="F44" s="648"/>
      <c r="G44" s="648"/>
      <c r="H44" s="648"/>
      <c r="I44" s="648"/>
      <c r="J44" s="648"/>
      <c r="K44" s="648"/>
      <c r="L44" s="648"/>
      <c r="M44" s="648"/>
      <c r="N44" s="648"/>
    </row>
    <row r="45" spans="1:102" hidden="1">
      <c r="B45" s="648"/>
      <c r="C45" s="648"/>
      <c r="D45" s="648"/>
      <c r="E45" s="648"/>
      <c r="F45" s="648"/>
      <c r="G45" s="648"/>
      <c r="H45" s="648"/>
      <c r="I45" s="648"/>
      <c r="J45" s="648"/>
      <c r="K45" s="648"/>
      <c r="L45" s="648"/>
      <c r="M45" s="648"/>
      <c r="N45" s="648"/>
    </row>
    <row r="46" spans="1:102" hidden="1">
      <c r="B46" s="648"/>
      <c r="C46" s="648"/>
      <c r="D46" s="648"/>
      <c r="E46" s="648"/>
      <c r="F46" s="648"/>
      <c r="G46" s="648"/>
      <c r="H46" s="648"/>
      <c r="I46" s="648"/>
      <c r="J46" s="648"/>
      <c r="K46" s="648"/>
      <c r="L46" s="648"/>
      <c r="M46" s="648"/>
      <c r="N46" s="648"/>
    </row>
    <row r="47" spans="1:102" hidden="1">
      <c r="B47" s="648"/>
      <c r="C47" s="648"/>
      <c r="D47" s="648"/>
      <c r="E47" s="648"/>
      <c r="F47" s="648"/>
      <c r="G47" s="648"/>
      <c r="H47" s="648"/>
      <c r="I47" s="648"/>
      <c r="J47" s="648"/>
      <c r="K47" s="648"/>
      <c r="L47" s="648"/>
      <c r="M47" s="648"/>
      <c r="N47" s="648"/>
    </row>
    <row r="48" spans="1:102" hidden="1">
      <c r="B48" s="648"/>
      <c r="C48" s="648"/>
      <c r="D48" s="648"/>
      <c r="E48" s="648"/>
      <c r="F48" s="648"/>
      <c r="G48" s="648"/>
      <c r="H48" s="648"/>
      <c r="I48" s="648"/>
      <c r="J48" s="648"/>
      <c r="K48" s="648"/>
      <c r="L48" s="648"/>
      <c r="M48" s="648"/>
      <c r="N48" s="648"/>
    </row>
    <row r="50" spans="2:14" hidden="1">
      <c r="B50" s="648"/>
      <c r="C50" s="648"/>
      <c r="D50" s="648"/>
      <c r="E50" s="648"/>
      <c r="F50" s="648"/>
      <c r="G50" s="648"/>
      <c r="H50" s="648"/>
      <c r="I50" s="648"/>
      <c r="J50" s="648"/>
      <c r="K50" s="648"/>
      <c r="L50" s="648"/>
      <c r="M50" s="648"/>
      <c r="N50" s="648"/>
    </row>
    <row r="51" spans="2:14" hidden="1">
      <c r="B51" s="648"/>
      <c r="C51" s="648"/>
      <c r="D51" s="648"/>
      <c r="E51" s="648"/>
      <c r="F51" s="648"/>
      <c r="G51" s="648"/>
      <c r="H51" s="648"/>
      <c r="I51" s="648"/>
      <c r="J51" s="648"/>
      <c r="K51" s="648"/>
      <c r="L51" s="648"/>
      <c r="M51" s="648"/>
      <c r="N51" s="648"/>
    </row>
    <row r="55" spans="2:14" hidden="1">
      <c r="B55" s="648"/>
      <c r="C55" s="648"/>
      <c r="D55" s="648"/>
      <c r="E55" s="648"/>
      <c r="F55" s="648"/>
      <c r="G55" s="648"/>
      <c r="H55" s="648"/>
      <c r="I55" s="648"/>
      <c r="J55" s="648"/>
      <c r="K55" s="648"/>
      <c r="L55" s="648"/>
      <c r="M55" s="648"/>
      <c r="N55" s="648"/>
    </row>
  </sheetData>
  <mergeCells count="18">
    <mergeCell ref="B55:N55"/>
    <mergeCell ref="B45:N45"/>
    <mergeCell ref="B46:N46"/>
    <mergeCell ref="B47:N47"/>
    <mergeCell ref="B48:N48"/>
    <mergeCell ref="B50:N50"/>
    <mergeCell ref="B51:N51"/>
    <mergeCell ref="B44:N44"/>
    <mergeCell ref="B6:B9"/>
    <mergeCell ref="A34:B34"/>
    <mergeCell ref="A35:B35"/>
    <mergeCell ref="A36:B36"/>
    <mergeCell ref="A37:B37"/>
    <mergeCell ref="A38:B38"/>
    <mergeCell ref="A39:B39"/>
    <mergeCell ref="A40:B40"/>
    <mergeCell ref="A41:B41"/>
    <mergeCell ref="B43:N43"/>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6640625" style="2" customWidth="1"/>
    <col min="2" max="2" width="118.44140625" style="2" customWidth="1"/>
    <col min="3" max="3" width="11.6640625" style="28" customWidth="1"/>
    <col min="4" max="4" width="19" style="28" bestFit="1" customWidth="1"/>
    <col min="5" max="5" width="11.33203125" style="28" bestFit="1" customWidth="1"/>
    <col min="6" max="6" width="11" style="28" bestFit="1" customWidth="1"/>
    <col min="7" max="7" width="12" style="28" bestFit="1" customWidth="1"/>
    <col min="8" max="9" width="11.33203125" style="28" bestFit="1" customWidth="1"/>
    <col min="10" max="10" width="12.44140625" style="28" bestFit="1" customWidth="1"/>
    <col min="11" max="12" width="11.33203125" style="28" bestFit="1" customWidth="1"/>
    <col min="13" max="13" width="11.33203125" style="28" customWidth="1"/>
    <col min="14" max="14" width="11" style="28"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7"/>
      <c r="D1" s="29"/>
    </row>
    <row r="2" spans="1:102" ht="18.75" customHeight="1"/>
    <row r="3" spans="1:102" ht="19.5" customHeight="1">
      <c r="D3" s="29"/>
      <c r="E3" s="30"/>
      <c r="F3" s="30"/>
      <c r="G3" s="30"/>
      <c r="H3" s="30"/>
      <c r="I3" s="30"/>
      <c r="J3" s="30"/>
      <c r="K3" s="30"/>
      <c r="L3" s="30"/>
      <c r="M3" s="30"/>
      <c r="N3" s="30"/>
      <c r="O3" s="5"/>
      <c r="P3" s="5"/>
    </row>
    <row r="4" spans="1:102" s="74" customFormat="1" ht="31.5" customHeight="1">
      <c r="A4" s="69"/>
      <c r="B4" s="70" t="s">
        <v>22</v>
      </c>
      <c r="C4" s="65"/>
      <c r="D4" s="69"/>
      <c r="E4" s="69"/>
      <c r="F4" s="69"/>
      <c r="G4" s="69"/>
      <c r="H4" s="69"/>
      <c r="I4" s="69"/>
      <c r="J4" s="69"/>
      <c r="K4" s="69"/>
      <c r="L4" s="69"/>
      <c r="M4" s="71"/>
      <c r="N4" s="72"/>
      <c r="O4" s="73"/>
      <c r="P4" s="73"/>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row>
    <row r="5" spans="1:102" s="74" customFormat="1" ht="31.5" customHeight="1">
      <c r="A5" s="69"/>
      <c r="B5" s="75" t="s">
        <v>23</v>
      </c>
      <c r="C5" s="69"/>
      <c r="D5" s="69"/>
      <c r="E5" s="69"/>
      <c r="F5" s="69"/>
      <c r="G5" s="69"/>
      <c r="H5" s="69"/>
      <c r="I5" s="69"/>
      <c r="J5" s="69"/>
      <c r="K5" s="69"/>
      <c r="L5" s="69"/>
      <c r="M5" s="71"/>
      <c r="N5" s="72"/>
      <c r="O5" s="73"/>
      <c r="P5" s="73"/>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row>
    <row r="6" spans="1:102" s="74" customFormat="1" ht="9.75" customHeight="1">
      <c r="A6" s="69"/>
      <c r="B6" s="76"/>
      <c r="C6" s="69"/>
      <c r="D6" s="69"/>
      <c r="E6" s="69"/>
      <c r="F6" s="69"/>
      <c r="G6" s="69"/>
      <c r="H6" s="69"/>
      <c r="I6" s="69"/>
      <c r="J6" s="69"/>
      <c r="K6" s="69"/>
      <c r="L6" s="69"/>
      <c r="M6" s="71"/>
      <c r="N6" s="72"/>
      <c r="O6" s="73"/>
      <c r="P6" s="73"/>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row>
    <row r="7" spans="1:102" s="74" customFormat="1" ht="33" customHeight="1">
      <c r="A7" s="69"/>
      <c r="B7" s="75" t="s">
        <v>242</v>
      </c>
      <c r="C7" s="69"/>
      <c r="D7" s="69"/>
      <c r="E7" s="69"/>
      <c r="F7" s="69"/>
      <c r="G7" s="69"/>
      <c r="H7" s="69"/>
      <c r="I7" s="69"/>
      <c r="J7" s="69"/>
      <c r="K7" s="69"/>
      <c r="L7" s="69"/>
      <c r="M7" s="71"/>
      <c r="N7" s="72"/>
      <c r="O7" s="73"/>
      <c r="P7" s="73"/>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row>
    <row r="8" spans="1:102" s="74" customFormat="1" ht="33" customHeight="1">
      <c r="A8" s="69"/>
      <c r="B8" s="77" t="s">
        <v>272</v>
      </c>
      <c r="C8" s="69"/>
      <c r="D8" s="69"/>
      <c r="E8" s="69"/>
      <c r="F8" s="69"/>
      <c r="G8" s="69"/>
      <c r="H8" s="69"/>
      <c r="I8" s="69"/>
      <c r="J8" s="69"/>
      <c r="K8" s="69"/>
      <c r="L8" s="69"/>
      <c r="M8" s="71"/>
      <c r="N8" s="72"/>
      <c r="O8" s="73"/>
      <c r="P8" s="73"/>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row>
    <row r="9" spans="1:102" s="74" customFormat="1" ht="33" customHeight="1">
      <c r="A9" s="69"/>
      <c r="B9" s="77" t="s">
        <v>237</v>
      </c>
      <c r="C9" s="69"/>
      <c r="D9" s="69"/>
      <c r="E9" s="69"/>
      <c r="F9" s="69"/>
      <c r="G9" s="69"/>
      <c r="H9" s="69"/>
      <c r="I9" s="69"/>
      <c r="J9" s="69"/>
      <c r="K9" s="69"/>
      <c r="L9" s="69"/>
      <c r="M9" s="71"/>
      <c r="N9" s="72"/>
      <c r="O9" s="73"/>
      <c r="P9" s="73"/>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row>
    <row r="10" spans="1:102" s="74" customFormat="1" ht="33" customHeight="1">
      <c r="A10" s="69"/>
      <c r="B10" s="77" t="s">
        <v>238</v>
      </c>
      <c r="C10" s="69"/>
      <c r="D10" s="69"/>
      <c r="E10" s="69"/>
      <c r="F10" s="69"/>
      <c r="G10" s="69"/>
      <c r="H10" s="69"/>
      <c r="I10" s="69"/>
      <c r="J10" s="69"/>
      <c r="K10" s="69"/>
      <c r="L10" s="69"/>
      <c r="M10" s="71"/>
      <c r="N10" s="72"/>
      <c r="O10" s="73"/>
      <c r="P10" s="73"/>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row>
    <row r="11" spans="1:102" s="74" customFormat="1" ht="33" customHeight="1">
      <c r="A11" s="69"/>
      <c r="B11" s="77" t="s">
        <v>239</v>
      </c>
      <c r="C11" s="69"/>
      <c r="D11" s="69"/>
      <c r="E11" s="69"/>
      <c r="F11" s="69"/>
      <c r="G11" s="69"/>
      <c r="H11" s="69"/>
      <c r="I11" s="69"/>
      <c r="J11" s="69"/>
      <c r="K11" s="69"/>
      <c r="L11" s="69"/>
      <c r="M11" s="71"/>
      <c r="N11" s="72"/>
      <c r="O11" s="73"/>
      <c r="P11" s="73"/>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row>
    <row r="12" spans="1:102" s="74" customFormat="1" ht="33" customHeight="1">
      <c r="A12" s="69"/>
      <c r="B12" s="77" t="s">
        <v>240</v>
      </c>
      <c r="C12" s="69"/>
      <c r="D12" s="69"/>
      <c r="E12" s="69"/>
      <c r="F12" s="69"/>
      <c r="G12" s="69"/>
      <c r="H12" s="69"/>
      <c r="I12" s="69"/>
      <c r="J12" s="69"/>
      <c r="K12" s="69"/>
      <c r="L12" s="69"/>
      <c r="M12" s="71"/>
      <c r="N12" s="72"/>
      <c r="O12" s="73"/>
      <c r="P12" s="73"/>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row>
    <row r="13" spans="1:102" s="74" customFormat="1" ht="12.6" customHeight="1">
      <c r="A13" s="69"/>
      <c r="B13" s="75"/>
      <c r="C13" s="69"/>
      <c r="D13" s="69"/>
      <c r="E13" s="69"/>
      <c r="F13" s="69"/>
      <c r="G13" s="69"/>
      <c r="H13" s="69"/>
      <c r="I13" s="69"/>
      <c r="J13" s="69"/>
      <c r="K13" s="69"/>
      <c r="L13" s="69"/>
      <c r="M13" s="71"/>
      <c r="N13" s="72"/>
      <c r="O13" s="73"/>
      <c r="P13" s="73"/>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row>
    <row r="14" spans="1:102" s="74" customFormat="1" ht="33" customHeight="1">
      <c r="A14" s="69"/>
      <c r="B14" s="75" t="s">
        <v>24</v>
      </c>
      <c r="C14" s="78"/>
      <c r="D14" s="69"/>
      <c r="E14" s="72"/>
      <c r="F14" s="72"/>
      <c r="G14" s="72"/>
      <c r="H14" s="72"/>
      <c r="I14" s="72"/>
      <c r="J14" s="72"/>
      <c r="K14" s="72"/>
      <c r="L14" s="72"/>
      <c r="M14" s="72"/>
      <c r="N14" s="72"/>
      <c r="O14" s="73"/>
      <c r="P14" s="73"/>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row>
    <row r="15" spans="1:102" s="74" customFormat="1" ht="33" customHeight="1">
      <c r="A15" s="64"/>
      <c r="B15" s="79" t="s">
        <v>243</v>
      </c>
      <c r="C15" s="80"/>
      <c r="D15" s="69"/>
      <c r="E15" s="72"/>
      <c r="F15" s="72"/>
      <c r="G15" s="72"/>
      <c r="H15" s="72"/>
      <c r="I15" s="72"/>
      <c r="J15" s="72"/>
      <c r="K15" s="72"/>
      <c r="L15" s="72"/>
      <c r="M15" s="72"/>
      <c r="N15" s="72"/>
      <c r="O15" s="73"/>
      <c r="P15" s="73"/>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c r="CX15" s="64"/>
    </row>
    <row r="16" spans="1:102" s="74" customFormat="1" ht="33" customHeight="1">
      <c r="A16" s="64"/>
      <c r="B16" s="79" t="s">
        <v>244</v>
      </c>
      <c r="C16" s="78"/>
      <c r="D16" s="69"/>
      <c r="E16" s="72"/>
      <c r="F16" s="72"/>
      <c r="G16" s="72"/>
      <c r="H16" s="72"/>
      <c r="I16" s="72"/>
      <c r="J16" s="72"/>
      <c r="K16" s="72"/>
      <c r="L16" s="72"/>
      <c r="M16" s="72"/>
      <c r="N16" s="72"/>
      <c r="O16" s="73"/>
      <c r="P16" s="73"/>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c r="CT16" s="64"/>
      <c r="CU16" s="64"/>
      <c r="CV16" s="64"/>
      <c r="CW16" s="64"/>
      <c r="CX16" s="64"/>
    </row>
    <row r="17" spans="1:102" s="74" customFormat="1" ht="33" customHeight="1">
      <c r="A17" s="64"/>
      <c r="B17" s="79" t="s">
        <v>245</v>
      </c>
      <c r="C17" s="78"/>
      <c r="D17" s="69"/>
      <c r="E17" s="72"/>
      <c r="F17" s="72"/>
      <c r="G17" s="72"/>
      <c r="H17" s="72"/>
      <c r="I17" s="72"/>
      <c r="J17" s="72"/>
      <c r="K17" s="72"/>
      <c r="L17" s="72"/>
      <c r="M17" s="72"/>
      <c r="N17" s="72"/>
      <c r="O17" s="73"/>
      <c r="P17" s="73"/>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c r="CT17" s="64"/>
      <c r="CU17" s="64"/>
      <c r="CV17" s="64"/>
      <c r="CW17" s="64"/>
      <c r="CX17" s="64"/>
    </row>
    <row r="18" spans="1:102" s="74" customFormat="1" ht="33" customHeight="1">
      <c r="A18" s="64"/>
      <c r="B18" s="79" t="s">
        <v>246</v>
      </c>
      <c r="C18" s="81"/>
      <c r="D18" s="69"/>
      <c r="E18" s="72"/>
      <c r="F18" s="72"/>
      <c r="G18" s="72"/>
      <c r="H18" s="72"/>
      <c r="I18" s="72"/>
      <c r="J18" s="72"/>
      <c r="K18" s="72"/>
      <c r="L18" s="72"/>
      <c r="M18" s="72"/>
      <c r="N18" s="72"/>
      <c r="O18" s="73"/>
      <c r="P18" s="73"/>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row>
    <row r="19" spans="1:102" s="74" customFormat="1" ht="33" customHeight="1">
      <c r="A19" s="64"/>
      <c r="B19" s="79" t="s">
        <v>247</v>
      </c>
      <c r="C19" s="81"/>
      <c r="D19" s="69"/>
      <c r="E19" s="72"/>
      <c r="F19" s="72"/>
      <c r="G19" s="72"/>
      <c r="H19" s="72"/>
      <c r="I19" s="72"/>
      <c r="J19" s="72"/>
      <c r="K19" s="72"/>
      <c r="L19" s="72"/>
      <c r="M19" s="72"/>
      <c r="N19" s="72"/>
      <c r="O19" s="73"/>
      <c r="P19" s="73"/>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c r="CT19" s="64"/>
      <c r="CU19" s="64"/>
      <c r="CV19" s="64"/>
      <c r="CW19" s="64"/>
      <c r="CX19" s="64"/>
    </row>
    <row r="20" spans="1:102" s="74" customFormat="1" ht="33" customHeight="1">
      <c r="A20" s="82"/>
      <c r="B20" s="79" t="s">
        <v>248</v>
      </c>
      <c r="C20" s="83"/>
      <c r="D20" s="69"/>
      <c r="E20" s="84"/>
      <c r="F20" s="83"/>
      <c r="G20" s="83"/>
      <c r="H20" s="83"/>
      <c r="I20" s="83"/>
      <c r="J20" s="83"/>
      <c r="K20" s="83"/>
      <c r="L20" s="83"/>
      <c r="M20" s="83"/>
      <c r="N20" s="83"/>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row>
    <row r="21" spans="1:102" s="74" customFormat="1" ht="33" customHeight="1">
      <c r="A21" s="82"/>
      <c r="B21" s="79" t="s">
        <v>249</v>
      </c>
      <c r="C21" s="83"/>
      <c r="D21" s="69"/>
      <c r="E21" s="83"/>
      <c r="F21" s="83"/>
      <c r="G21" s="83"/>
      <c r="H21" s="83"/>
      <c r="I21" s="83"/>
      <c r="J21" s="83"/>
      <c r="K21" s="83"/>
      <c r="L21" s="83"/>
      <c r="M21" s="83"/>
      <c r="N21" s="83"/>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c r="CT21" s="64"/>
      <c r="CU21" s="64"/>
      <c r="CV21" s="64"/>
      <c r="CW21" s="64"/>
      <c r="CX21" s="64"/>
    </row>
    <row r="22" spans="1:102" s="87" customFormat="1" ht="33" customHeight="1">
      <c r="A22" s="85"/>
      <c r="B22" s="79" t="s">
        <v>250</v>
      </c>
      <c r="C22" s="86"/>
      <c r="D22" s="69"/>
      <c r="E22" s="86"/>
      <c r="F22" s="86"/>
      <c r="G22" s="86"/>
      <c r="H22" s="86"/>
      <c r="I22" s="86"/>
      <c r="J22" s="86"/>
      <c r="K22" s="86"/>
      <c r="L22" s="86"/>
      <c r="M22" s="86"/>
      <c r="N22" s="86"/>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7" customFormat="1" ht="33" customHeight="1">
      <c r="A23" s="85"/>
      <c r="B23" s="79" t="s">
        <v>251</v>
      </c>
      <c r="C23" s="86"/>
      <c r="D23" s="69"/>
      <c r="E23" s="86"/>
      <c r="F23" s="86"/>
      <c r="G23" s="86"/>
      <c r="H23" s="86"/>
      <c r="I23" s="86"/>
      <c r="J23" s="86"/>
      <c r="K23" s="86"/>
      <c r="L23" s="86"/>
      <c r="M23" s="86"/>
      <c r="N23" s="86"/>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7" customFormat="1" ht="33" customHeight="1">
      <c r="A24" s="88"/>
      <c r="B24" s="79" t="s">
        <v>252</v>
      </c>
      <c r="C24" s="89"/>
      <c r="D24" s="69"/>
      <c r="E24" s="89"/>
      <c r="F24" s="89"/>
      <c r="G24" s="89"/>
      <c r="H24" s="89"/>
      <c r="I24" s="89"/>
      <c r="J24" s="89"/>
      <c r="K24" s="89"/>
      <c r="L24" s="89"/>
      <c r="M24" s="89"/>
      <c r="N24" s="89"/>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7" customFormat="1" ht="33" customHeight="1">
      <c r="A25" s="88"/>
      <c r="B25" s="79" t="s">
        <v>253</v>
      </c>
      <c r="C25" s="89"/>
      <c r="D25" s="69"/>
      <c r="E25" s="89"/>
      <c r="F25" s="89"/>
      <c r="G25" s="89"/>
      <c r="H25" s="89"/>
      <c r="I25" s="89"/>
      <c r="J25" s="89"/>
      <c r="K25" s="89"/>
      <c r="L25" s="89"/>
      <c r="M25" s="89"/>
      <c r="N25" s="89"/>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7" customFormat="1" ht="33" customHeight="1">
      <c r="A26" s="88"/>
      <c r="B26" s="79" t="s">
        <v>254</v>
      </c>
      <c r="C26" s="90"/>
      <c r="D26" s="69"/>
      <c r="E26" s="90"/>
      <c r="F26" s="90"/>
      <c r="G26" s="90"/>
      <c r="H26" s="90"/>
      <c r="I26" s="90"/>
      <c r="J26" s="90"/>
      <c r="K26" s="90"/>
      <c r="L26" s="90"/>
      <c r="M26" s="90"/>
      <c r="N26" s="90"/>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7" customFormat="1" ht="33" customHeight="1">
      <c r="A27" s="88"/>
      <c r="B27" s="79" t="s">
        <v>255</v>
      </c>
      <c r="C27" s="89"/>
      <c r="D27" s="69"/>
      <c r="E27" s="89"/>
      <c r="F27" s="89"/>
      <c r="G27" s="89"/>
      <c r="H27" s="89"/>
      <c r="I27" s="89"/>
      <c r="J27" s="89"/>
      <c r="K27" s="89"/>
      <c r="L27" s="89"/>
      <c r="M27" s="89"/>
      <c r="N27" s="89"/>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7" customFormat="1" ht="33" customHeight="1">
      <c r="A28" s="91"/>
      <c r="B28" s="79" t="s">
        <v>256</v>
      </c>
      <c r="C28" s="92"/>
      <c r="D28" s="69"/>
      <c r="E28" s="92"/>
      <c r="F28" s="92"/>
      <c r="G28" s="92"/>
      <c r="H28" s="92"/>
      <c r="I28" s="92"/>
      <c r="J28" s="92"/>
      <c r="K28" s="92"/>
      <c r="L28" s="92"/>
      <c r="M28" s="92"/>
      <c r="N28" s="92"/>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7" customFormat="1" ht="33" customHeight="1">
      <c r="A29" s="91"/>
      <c r="B29" s="79" t="s">
        <v>271</v>
      </c>
      <c r="C29" s="93"/>
      <c r="D29" s="69"/>
      <c r="E29" s="93"/>
      <c r="F29" s="93"/>
      <c r="G29" s="93"/>
      <c r="H29" s="93"/>
      <c r="I29" s="93"/>
      <c r="J29" s="93"/>
      <c r="K29" s="93"/>
      <c r="L29" s="93"/>
      <c r="M29" s="93"/>
      <c r="N29" s="93"/>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7" customFormat="1" ht="33" customHeight="1">
      <c r="A30" s="91"/>
      <c r="B30" s="79" t="s">
        <v>257</v>
      </c>
      <c r="C30" s="93"/>
      <c r="D30" s="69"/>
      <c r="E30" s="93"/>
      <c r="F30" s="93"/>
      <c r="G30" s="93"/>
      <c r="H30" s="93"/>
      <c r="I30" s="93"/>
      <c r="J30" s="93"/>
      <c r="K30" s="93"/>
      <c r="L30" s="93"/>
      <c r="M30" s="93"/>
      <c r="N30" s="93"/>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7" customFormat="1" ht="33" customHeight="1">
      <c r="A31" s="85"/>
      <c r="B31" s="79" t="s">
        <v>258</v>
      </c>
      <c r="C31" s="86"/>
      <c r="D31" s="69"/>
      <c r="E31" s="86"/>
      <c r="F31" s="86"/>
      <c r="G31" s="86"/>
      <c r="H31" s="86"/>
      <c r="I31" s="86"/>
      <c r="J31" s="86"/>
      <c r="K31" s="86"/>
      <c r="L31" s="86"/>
      <c r="M31" s="86"/>
      <c r="N31" s="86"/>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7" customFormat="1" ht="33" customHeight="1">
      <c r="A32" s="85"/>
      <c r="B32" s="79" t="s">
        <v>259</v>
      </c>
      <c r="C32" s="86"/>
      <c r="D32" s="69"/>
      <c r="E32" s="86"/>
      <c r="F32" s="86"/>
      <c r="G32" s="86"/>
      <c r="H32" s="86"/>
      <c r="I32" s="86"/>
      <c r="J32" s="86"/>
      <c r="K32" s="86"/>
      <c r="L32" s="86"/>
      <c r="M32" s="86"/>
      <c r="N32" s="86"/>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7" customFormat="1" ht="33" customHeight="1">
      <c r="A33" s="85"/>
      <c r="B33" s="79" t="s">
        <v>260</v>
      </c>
      <c r="C33" s="86"/>
      <c r="D33" s="69"/>
      <c r="E33" s="86"/>
      <c r="F33" s="86"/>
      <c r="G33" s="86"/>
      <c r="H33" s="86"/>
      <c r="I33" s="86"/>
      <c r="J33" s="86"/>
      <c r="K33" s="86"/>
      <c r="L33" s="86"/>
      <c r="M33" s="86"/>
      <c r="N33" s="86"/>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7" customFormat="1" ht="33" customHeight="1">
      <c r="A34" s="85"/>
      <c r="B34" s="79" t="s">
        <v>261</v>
      </c>
      <c r="C34" s="86"/>
      <c r="D34" s="69"/>
      <c r="E34" s="86"/>
      <c r="F34" s="86"/>
      <c r="G34" s="86"/>
      <c r="H34" s="86"/>
      <c r="I34" s="86"/>
      <c r="J34" s="86"/>
      <c r="K34" s="86"/>
      <c r="L34" s="86"/>
      <c r="M34" s="86"/>
      <c r="N34" s="86"/>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7" customFormat="1" ht="15" customHeight="1">
      <c r="A35" s="85"/>
      <c r="B35" s="79"/>
      <c r="C35" s="86"/>
      <c r="D35" s="69"/>
      <c r="E35" s="86"/>
      <c r="F35" s="86"/>
      <c r="G35" s="86"/>
      <c r="H35" s="86"/>
      <c r="I35" s="86"/>
      <c r="J35" s="86"/>
      <c r="K35" s="86"/>
      <c r="L35" s="86"/>
      <c r="M35" s="86"/>
      <c r="N35" s="86"/>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7" customFormat="1" ht="33" customHeight="1">
      <c r="A36" s="85"/>
      <c r="B36" s="75" t="s">
        <v>241</v>
      </c>
      <c r="C36" s="86"/>
      <c r="D36" s="69"/>
      <c r="E36" s="86"/>
      <c r="F36" s="86"/>
      <c r="G36" s="86"/>
      <c r="H36" s="86"/>
      <c r="I36" s="86"/>
      <c r="J36" s="86"/>
      <c r="K36" s="86"/>
      <c r="L36" s="86"/>
      <c r="M36" s="86"/>
      <c r="N36" s="86"/>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26" customFormat="1" ht="21.9" customHeight="1">
      <c r="A37" s="6"/>
      <c r="B37" s="6"/>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t="21.9" customHeight="1">
      <c r="A38" s="6"/>
      <c r="B38" s="6"/>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t="21.9" customHeight="1">
      <c r="A39" s="6"/>
      <c r="B39" s="6"/>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t="21.9" customHeight="1">
      <c r="A40" s="6"/>
      <c r="B40" s="6"/>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t="21.9" hidden="1" customHeight="1">
      <c r="A41" s="6"/>
      <c r="B41" s="6"/>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6" customFormat="1" ht="21.9" hidden="1" customHeight="1">
      <c r="A42" s="6"/>
      <c r="B42" s="6"/>
      <c r="C42" s="35"/>
      <c r="D42" s="35"/>
      <c r="E42" s="35"/>
      <c r="F42" s="35"/>
      <c r="G42" s="35"/>
      <c r="H42" s="35"/>
      <c r="I42" s="35"/>
      <c r="J42" s="35"/>
      <c r="K42" s="35"/>
      <c r="L42" s="35"/>
      <c r="M42" s="35"/>
      <c r="N42" s="35"/>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6" customFormat="1" ht="21.9" hidden="1" customHeight="1">
      <c r="A43" s="6"/>
      <c r="B43" s="6"/>
      <c r="C43" s="35"/>
      <c r="D43" s="35"/>
      <c r="E43" s="35"/>
      <c r="F43" s="35"/>
      <c r="G43" s="35"/>
      <c r="H43" s="35"/>
      <c r="I43" s="35"/>
      <c r="J43" s="35"/>
      <c r="K43" s="35"/>
      <c r="L43" s="35"/>
      <c r="M43" s="35"/>
      <c r="N43" s="35"/>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6" customFormat="1" ht="21.9" hidden="1" customHeight="1">
      <c r="A44" s="650"/>
      <c r="B44" s="650"/>
      <c r="C44" s="35"/>
      <c r="D44" s="35"/>
      <c r="E44" s="35"/>
      <c r="F44" s="35"/>
      <c r="G44" s="35"/>
      <c r="H44" s="35"/>
      <c r="I44" s="35"/>
      <c r="J44" s="35"/>
      <c r="K44" s="35"/>
      <c r="L44" s="35"/>
      <c r="M44" s="35"/>
      <c r="N44" s="35"/>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6" customFormat="1" ht="21.9" hidden="1" customHeight="1">
      <c r="A45" s="650"/>
      <c r="B45" s="650"/>
      <c r="C45" s="35"/>
      <c r="D45" s="35"/>
      <c r="E45" s="35"/>
      <c r="F45" s="35"/>
      <c r="G45" s="35"/>
      <c r="H45" s="35"/>
      <c r="I45" s="35"/>
      <c r="J45" s="35"/>
      <c r="K45" s="35"/>
      <c r="L45" s="35"/>
      <c r="M45" s="35"/>
      <c r="N45" s="35"/>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6" customFormat="1" ht="21.9" hidden="1" customHeight="1">
      <c r="A46" s="650"/>
      <c r="B46" s="650"/>
      <c r="C46" s="35"/>
      <c r="D46" s="35"/>
      <c r="E46" s="35"/>
      <c r="F46" s="35"/>
      <c r="G46" s="35"/>
      <c r="H46" s="35"/>
      <c r="I46" s="35"/>
      <c r="J46" s="35"/>
      <c r="K46" s="35"/>
      <c r="L46" s="35"/>
      <c r="M46" s="35"/>
      <c r="N46" s="35"/>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6" customFormat="1" ht="21.9" hidden="1" customHeight="1">
      <c r="A47" s="650"/>
      <c r="B47" s="650"/>
      <c r="C47" s="35"/>
      <c r="D47" s="35"/>
      <c r="E47" s="35"/>
      <c r="F47" s="35"/>
      <c r="G47" s="35"/>
      <c r="H47" s="35"/>
      <c r="I47" s="35"/>
      <c r="J47" s="35"/>
      <c r="K47" s="35"/>
      <c r="L47" s="35"/>
      <c r="M47" s="35"/>
      <c r="N47" s="35"/>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6" customFormat="1" ht="60" hidden="1" customHeight="1">
      <c r="A48" s="650"/>
      <c r="B48" s="650"/>
      <c r="C48" s="35"/>
      <c r="D48" s="35"/>
      <c r="E48" s="35"/>
      <c r="F48" s="35"/>
      <c r="G48" s="35"/>
      <c r="H48" s="35"/>
      <c r="I48" s="35"/>
      <c r="J48" s="35"/>
      <c r="K48" s="35"/>
      <c r="L48" s="35"/>
      <c r="M48" s="35"/>
      <c r="N48" s="35"/>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6" customFormat="1" ht="21.9" hidden="1" customHeight="1">
      <c r="A49" s="650"/>
      <c r="B49" s="650"/>
      <c r="C49" s="35"/>
      <c r="D49" s="35"/>
      <c r="E49" s="35"/>
      <c r="F49" s="35"/>
      <c r="G49" s="35"/>
      <c r="H49" s="35"/>
      <c r="I49" s="35"/>
      <c r="J49" s="35"/>
      <c r="K49" s="35"/>
      <c r="L49" s="35"/>
      <c r="M49" s="35"/>
      <c r="N49" s="3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6" customFormat="1" ht="21.9" hidden="1" customHeight="1">
      <c r="A50" s="650"/>
      <c r="B50" s="650"/>
      <c r="C50" s="35"/>
      <c r="D50" s="35"/>
      <c r="E50" s="35"/>
      <c r="F50" s="35"/>
      <c r="G50" s="35"/>
      <c r="H50" s="35"/>
      <c r="I50" s="35"/>
      <c r="J50" s="35"/>
      <c r="K50" s="35"/>
      <c r="L50" s="35"/>
      <c r="M50" s="35"/>
      <c r="N50" s="35"/>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6" customFormat="1" ht="21.9" hidden="1" customHeight="1">
      <c r="A51" s="650"/>
      <c r="B51" s="650"/>
      <c r="C51" s="35"/>
      <c r="D51" s="35"/>
      <c r="E51" s="35"/>
      <c r="F51" s="35"/>
      <c r="G51" s="35"/>
      <c r="H51" s="35"/>
      <c r="I51" s="35"/>
      <c r="J51" s="35"/>
      <c r="K51" s="35"/>
      <c r="L51" s="35"/>
      <c r="M51" s="35"/>
      <c r="N51" s="35"/>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6" customFormat="1" ht="21.9" hidden="1" customHeight="1">
      <c r="A52" s="650"/>
      <c r="B52" s="650"/>
      <c r="C52" s="35"/>
      <c r="D52" s="35"/>
      <c r="E52" s="35"/>
      <c r="F52" s="35"/>
      <c r="G52" s="35"/>
      <c r="H52" s="35"/>
      <c r="I52" s="35"/>
      <c r="J52" s="35"/>
      <c r="K52" s="35"/>
      <c r="L52" s="35"/>
      <c r="M52" s="35"/>
      <c r="N52" s="35"/>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6" customFormat="1" ht="21.9" hidden="1" customHeight="1">
      <c r="A53" s="650"/>
      <c r="B53" s="650"/>
      <c r="C53" s="35"/>
      <c r="D53" s="35"/>
      <c r="E53" s="35"/>
      <c r="F53" s="35"/>
      <c r="G53" s="35"/>
      <c r="H53" s="35"/>
      <c r="I53" s="35"/>
      <c r="J53" s="35"/>
      <c r="K53" s="35"/>
      <c r="L53" s="35"/>
      <c r="M53" s="35"/>
      <c r="N53" s="35"/>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6" customFormat="1" ht="21.9" hidden="1" customHeight="1">
      <c r="A54" s="650"/>
      <c r="B54" s="650"/>
      <c r="C54" s="35"/>
      <c r="D54" s="35"/>
      <c r="E54" s="35"/>
      <c r="F54" s="35"/>
      <c r="G54" s="35"/>
      <c r="H54" s="35"/>
      <c r="I54" s="35"/>
      <c r="J54" s="35"/>
      <c r="K54" s="35"/>
      <c r="L54" s="35"/>
      <c r="M54" s="35"/>
      <c r="N54" s="35"/>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6" customFormat="1" ht="21.9" hidden="1" customHeight="1">
      <c r="A55" s="650"/>
      <c r="B55" s="650"/>
      <c r="C55" s="35"/>
      <c r="D55" s="35"/>
      <c r="E55" s="35"/>
      <c r="F55" s="35"/>
      <c r="G55" s="35"/>
      <c r="H55" s="35"/>
      <c r="I55" s="35"/>
      <c r="J55" s="35"/>
      <c r="K55" s="35"/>
      <c r="L55" s="35"/>
      <c r="M55" s="35"/>
      <c r="N55" s="35"/>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2" hidden="1">
      <c r="B57" s="648"/>
      <c r="C57" s="648"/>
      <c r="D57" s="648"/>
      <c r="E57" s="648"/>
      <c r="F57" s="648"/>
      <c r="G57" s="648"/>
      <c r="H57" s="648"/>
      <c r="I57" s="648"/>
      <c r="J57" s="648"/>
      <c r="K57" s="648"/>
      <c r="L57" s="648"/>
      <c r="M57" s="648"/>
      <c r="N57" s="648"/>
    </row>
    <row r="58" spans="1:102" ht="13.2" hidden="1">
      <c r="B58" s="648"/>
      <c r="C58" s="648"/>
      <c r="D58" s="648"/>
      <c r="E58" s="648"/>
      <c r="F58" s="648"/>
      <c r="G58" s="648"/>
      <c r="H58" s="648"/>
      <c r="I58" s="648"/>
      <c r="J58" s="648"/>
      <c r="K58" s="648"/>
      <c r="L58" s="648"/>
      <c r="M58" s="648"/>
      <c r="N58" s="648"/>
    </row>
    <row r="59" spans="1:102" ht="13.2" hidden="1">
      <c r="B59" s="648"/>
      <c r="C59" s="648"/>
      <c r="D59" s="648"/>
      <c r="E59" s="648"/>
      <c r="F59" s="648"/>
      <c r="G59" s="648"/>
      <c r="H59" s="648"/>
      <c r="I59" s="648"/>
      <c r="J59" s="648"/>
      <c r="K59" s="648"/>
      <c r="L59" s="648"/>
      <c r="M59" s="648"/>
      <c r="N59" s="648"/>
    </row>
    <row r="60" spans="1:102" ht="13.2" hidden="1">
      <c r="B60" s="648"/>
      <c r="C60" s="648"/>
      <c r="D60" s="648"/>
      <c r="E60" s="648"/>
      <c r="F60" s="648"/>
      <c r="G60" s="648"/>
      <c r="H60" s="648"/>
      <c r="I60" s="648"/>
      <c r="J60" s="648"/>
      <c r="K60" s="648"/>
      <c r="L60" s="648"/>
      <c r="M60" s="648"/>
      <c r="N60" s="648"/>
    </row>
    <row r="61" spans="1:102" ht="13.2" hidden="1">
      <c r="B61" s="648"/>
      <c r="C61" s="648"/>
      <c r="D61" s="648"/>
      <c r="E61" s="648"/>
      <c r="F61" s="648"/>
      <c r="G61" s="648"/>
      <c r="H61" s="648"/>
      <c r="I61" s="648"/>
      <c r="J61" s="648"/>
      <c r="K61" s="648"/>
      <c r="L61" s="648"/>
      <c r="M61" s="648"/>
      <c r="N61" s="648"/>
    </row>
    <row r="62" spans="1:102" ht="13.2" hidden="1">
      <c r="B62" s="648"/>
      <c r="C62" s="648"/>
      <c r="D62" s="648"/>
      <c r="E62" s="648"/>
      <c r="F62" s="648"/>
      <c r="G62" s="648"/>
      <c r="H62" s="648"/>
      <c r="I62" s="648"/>
      <c r="J62" s="648"/>
      <c r="K62" s="648"/>
      <c r="L62" s="648"/>
      <c r="M62" s="648"/>
      <c r="N62" s="648"/>
    </row>
    <row r="63" spans="1:102" ht="13.2" hidden="1"/>
    <row r="64" spans="1:102" ht="13.2" hidden="1">
      <c r="B64" s="648"/>
      <c r="C64" s="648"/>
      <c r="D64" s="648"/>
      <c r="E64" s="648"/>
      <c r="F64" s="648"/>
      <c r="G64" s="648"/>
      <c r="H64" s="648"/>
      <c r="I64" s="648"/>
      <c r="J64" s="648"/>
      <c r="K64" s="648"/>
      <c r="L64" s="648"/>
      <c r="M64" s="648"/>
      <c r="N64" s="648"/>
    </row>
    <row r="65" spans="2:14" ht="13.2" hidden="1">
      <c r="B65" s="648"/>
      <c r="C65" s="648"/>
      <c r="D65" s="648"/>
      <c r="E65" s="648"/>
      <c r="F65" s="648"/>
      <c r="G65" s="648"/>
      <c r="H65" s="648"/>
      <c r="I65" s="648"/>
      <c r="J65" s="648"/>
      <c r="K65" s="648"/>
      <c r="L65" s="648"/>
      <c r="M65" s="648"/>
      <c r="N65" s="648"/>
    </row>
    <row r="66" spans="2:14" ht="21.9" hidden="1" customHeight="1"/>
    <row r="67" spans="2:14" ht="20.100000000000001" hidden="1" customHeight="1"/>
    <row r="68" spans="2:14" ht="13.2" hidden="1"/>
    <row r="69" spans="2:14" ht="13.2" hidden="1">
      <c r="B69" s="648"/>
      <c r="C69" s="648"/>
      <c r="D69" s="648"/>
      <c r="E69" s="648"/>
      <c r="F69" s="648"/>
      <c r="G69" s="648"/>
      <c r="H69" s="648"/>
      <c r="I69" s="648"/>
      <c r="J69" s="648"/>
      <c r="K69" s="648"/>
      <c r="L69" s="648"/>
      <c r="M69" s="648"/>
      <c r="N69" s="648"/>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topLeftCell="A4" zoomScale="75" zoomScaleNormal="100" zoomScaleSheetLayoutView="70" workbookViewId="0">
      <selection activeCell="A8" sqref="A8"/>
    </sheetView>
  </sheetViews>
  <sheetFormatPr baseColWidth="10" defaultColWidth="0" defaultRowHeight="13.2"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74" customFormat="1" ht="33" customHeight="1">
      <c r="A2" s="94" t="s">
        <v>23</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row>
    <row r="3" spans="1:102" s="74" customFormat="1" ht="132" customHeight="1">
      <c r="A3" s="95" t="s">
        <v>25</v>
      </c>
      <c r="B3" s="64"/>
      <c r="C3" s="64"/>
      <c r="D3" s="96"/>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c r="BY3" s="64"/>
      <c r="BZ3" s="64"/>
      <c r="CA3" s="64"/>
      <c r="CB3" s="64"/>
      <c r="CC3" s="64"/>
      <c r="CD3" s="64"/>
      <c r="CE3" s="64"/>
      <c r="CF3" s="64"/>
      <c r="CG3" s="64"/>
      <c r="CH3" s="64"/>
      <c r="CI3" s="64"/>
      <c r="CJ3" s="64"/>
      <c r="CK3" s="64"/>
      <c r="CL3" s="64"/>
      <c r="CM3" s="64"/>
      <c r="CN3" s="64"/>
      <c r="CO3" s="64"/>
      <c r="CP3" s="64"/>
      <c r="CQ3" s="64"/>
      <c r="CR3" s="64"/>
      <c r="CS3" s="64"/>
      <c r="CT3" s="64"/>
      <c r="CU3" s="64"/>
      <c r="CV3" s="64"/>
      <c r="CW3" s="64"/>
      <c r="CX3" s="64"/>
    </row>
    <row r="4" spans="1:102" s="87" customFormat="1" ht="144" customHeight="1">
      <c r="A4" s="97" t="s">
        <v>300</v>
      </c>
      <c r="B4" s="85"/>
      <c r="C4" s="85"/>
      <c r="D4" s="69"/>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c r="CX4" s="85"/>
    </row>
    <row r="5" spans="1:102" s="74" customFormat="1" ht="81.75" customHeight="1">
      <c r="A5" s="95" t="s">
        <v>89</v>
      </c>
      <c r="B5" s="64"/>
      <c r="C5" s="64"/>
      <c r="D5" s="98"/>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row>
    <row r="6" spans="1:102" s="74" customFormat="1" ht="187.5" customHeight="1">
      <c r="A6" s="490" t="s">
        <v>528</v>
      </c>
      <c r="B6" s="64"/>
      <c r="C6" s="64"/>
      <c r="D6" s="98"/>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row>
    <row r="7" spans="1:102" s="74" customFormat="1" ht="66.75" customHeight="1">
      <c r="A7" s="95" t="s">
        <v>86</v>
      </c>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row>
    <row r="8" spans="1:102" s="74" customFormat="1" ht="71.25" customHeight="1">
      <c r="A8" s="95" t="s">
        <v>90</v>
      </c>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A9" sqref="A9"/>
    </sheetView>
  </sheetViews>
  <sheetFormatPr baseColWidth="10" defaultColWidth="0" defaultRowHeight="13.2"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74" customFormat="1" ht="40.5" customHeight="1">
      <c r="A7" s="468" t="s">
        <v>326</v>
      </c>
      <c r="B7" s="64"/>
      <c r="C7" s="98"/>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row>
    <row r="8" spans="1:102" s="74" customFormat="1" ht="93.75" customHeight="1">
      <c r="A8" s="95" t="s">
        <v>26</v>
      </c>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row>
    <row r="9" spans="1:102" s="74" customFormat="1" ht="90.75" customHeight="1">
      <c r="A9" s="95" t="s">
        <v>91</v>
      </c>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row>
    <row r="10" spans="1:102" s="74" customFormat="1" ht="26.25" customHeight="1">
      <c r="A10" s="107"/>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row>
    <row r="11" spans="1:102" s="74" customFormat="1" ht="17.399999999999999">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row>
    <row r="12" spans="1:102" s="74" customFormat="1" ht="17.399999999999999">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row>
    <row r="13" spans="1:102" s="74" customFormat="1" ht="17.399999999999999">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70" zoomScaleNormal="70" zoomScaleSheetLayoutView="70" workbookViewId="0"/>
  </sheetViews>
  <sheetFormatPr baseColWidth="10" defaultColWidth="0" defaultRowHeight="13.2"/>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7.399999999999999">
      <c r="D1" s="651"/>
      <c r="E1" s="651"/>
      <c r="F1" s="651"/>
    </row>
    <row r="2" spans="1:102" ht="43.2" customHeight="1">
      <c r="D2" s="21"/>
      <c r="E2" s="21"/>
      <c r="F2" s="21"/>
    </row>
    <row r="3" spans="1:102" ht="55.95" customHeight="1">
      <c r="D3" s="21"/>
      <c r="E3" s="21"/>
      <c r="F3" s="21"/>
    </row>
    <row r="4" spans="1:102" s="100" customFormat="1" ht="28.5" customHeight="1">
      <c r="A4" s="99"/>
      <c r="B4" s="652" t="s">
        <v>27</v>
      </c>
      <c r="C4" s="652"/>
      <c r="D4" s="652"/>
      <c r="E4" s="652"/>
      <c r="F4" s="652"/>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row>
    <row r="5" spans="1:102" s="100" customFormat="1" ht="116.4" customHeight="1">
      <c r="A5" s="99"/>
      <c r="B5" s="653" t="s">
        <v>28</v>
      </c>
      <c r="C5" s="653"/>
      <c r="D5" s="653"/>
      <c r="E5" s="653"/>
      <c r="F5" s="653"/>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99"/>
      <c r="BP5" s="99"/>
      <c r="BQ5" s="99"/>
      <c r="BR5" s="99"/>
      <c r="BS5" s="99"/>
      <c r="BT5" s="99"/>
      <c r="BU5" s="99"/>
      <c r="BV5" s="99"/>
      <c r="BW5" s="99"/>
      <c r="BX5" s="99"/>
      <c r="BY5" s="99"/>
      <c r="BZ5" s="99"/>
      <c r="CA5" s="99"/>
      <c r="CB5" s="99"/>
      <c r="CC5" s="99"/>
      <c r="CD5" s="99"/>
      <c r="CE5" s="99"/>
      <c r="CF5" s="99"/>
      <c r="CG5" s="99"/>
      <c r="CH5" s="99"/>
      <c r="CI5" s="99"/>
      <c r="CJ5" s="99"/>
      <c r="CK5" s="99"/>
      <c r="CL5" s="99"/>
      <c r="CM5" s="99"/>
      <c r="CN5" s="99"/>
      <c r="CO5" s="99"/>
      <c r="CP5" s="99"/>
      <c r="CQ5" s="99"/>
      <c r="CR5" s="99"/>
      <c r="CS5" s="99"/>
      <c r="CT5" s="99"/>
      <c r="CU5" s="99"/>
      <c r="CV5" s="99"/>
      <c r="CW5" s="99"/>
      <c r="CX5" s="99"/>
    </row>
    <row r="6" spans="1:102" ht="31.95" customHeight="1">
      <c r="B6" s="654" t="s">
        <v>29</v>
      </c>
      <c r="C6" s="654"/>
      <c r="D6" s="654"/>
      <c r="E6" s="654"/>
      <c r="F6" s="654"/>
    </row>
    <row r="7" spans="1:102" ht="24.6" customHeight="1">
      <c r="B7" s="655" t="s">
        <v>342</v>
      </c>
      <c r="C7" s="656"/>
      <c r="D7" s="656"/>
      <c r="E7" s="656"/>
      <c r="F7" s="656"/>
    </row>
    <row r="8" spans="1:102" ht="40.950000000000003" customHeight="1">
      <c r="B8" s="466" t="s">
        <v>30</v>
      </c>
      <c r="C8" s="467" t="s">
        <v>322</v>
      </c>
      <c r="D8" s="467" t="s">
        <v>323</v>
      </c>
      <c r="E8" s="467" t="s">
        <v>324</v>
      </c>
      <c r="F8" s="467" t="s">
        <v>325</v>
      </c>
    </row>
    <row r="9" spans="1:102" s="3" customFormat="1" ht="20.100000000000001" customHeight="1">
      <c r="A9" s="2"/>
      <c r="B9" s="459" t="s">
        <v>31</v>
      </c>
      <c r="C9" s="460">
        <v>55.567381699999999</v>
      </c>
      <c r="D9" s="460">
        <v>55.567381699999999</v>
      </c>
      <c r="E9" s="460">
        <v>55.567381699999999</v>
      </c>
      <c r="F9" s="460" t="s">
        <v>343</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61" t="s">
        <v>32</v>
      </c>
      <c r="C10" s="462">
        <v>18.054639999999999</v>
      </c>
      <c r="D10" s="462">
        <v>18.054639999999999</v>
      </c>
      <c r="E10" s="462">
        <v>18.054639999999999</v>
      </c>
      <c r="F10" s="462" t="s">
        <v>343</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59" t="s">
        <v>33</v>
      </c>
      <c r="C11" s="460">
        <v>11.7895051</v>
      </c>
      <c r="D11" s="460">
        <v>10.697964000000001</v>
      </c>
      <c r="E11" s="460">
        <v>15.2697842</v>
      </c>
      <c r="F11" s="460" t="s">
        <v>343</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61" t="s">
        <v>34</v>
      </c>
      <c r="C12" s="462">
        <v>13.070810099999999</v>
      </c>
      <c r="D12" s="462">
        <v>13.070810099999999</v>
      </c>
      <c r="E12" s="462">
        <v>13.070810099999999</v>
      </c>
      <c r="F12" s="462" t="s">
        <v>343</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59" t="s">
        <v>35</v>
      </c>
      <c r="C13" s="460">
        <v>20.1834925</v>
      </c>
      <c r="D13" s="460">
        <v>16.9066273</v>
      </c>
      <c r="E13" s="460">
        <v>20.1834925</v>
      </c>
      <c r="F13" s="460" t="s">
        <v>343</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61" t="s">
        <v>36</v>
      </c>
      <c r="C14" s="462">
        <v>16.405894199999999</v>
      </c>
      <c r="D14" s="462">
        <v>16.405894199999999</v>
      </c>
      <c r="E14" s="462">
        <v>16.505681599999999</v>
      </c>
      <c r="F14" s="462" t="s">
        <v>343</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59" t="s">
        <v>37</v>
      </c>
      <c r="C15" s="460">
        <v>14.0843229</v>
      </c>
      <c r="D15" s="460">
        <v>14.0843229</v>
      </c>
      <c r="E15" s="460">
        <v>14.667798299999999</v>
      </c>
      <c r="F15" s="460" t="s">
        <v>343</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61" t="s">
        <v>38</v>
      </c>
      <c r="C16" s="462">
        <v>21.139947500000002</v>
      </c>
      <c r="D16" s="462">
        <v>21.139947500000002</v>
      </c>
      <c r="E16" s="462">
        <v>21.139947500000002</v>
      </c>
      <c r="F16" s="462" t="s">
        <v>343</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59" t="s">
        <v>278</v>
      </c>
      <c r="C17" s="460">
        <v>216.74688119999999</v>
      </c>
      <c r="D17" s="460">
        <v>216.74688119999999</v>
      </c>
      <c r="E17" s="460">
        <v>216.74688119999999</v>
      </c>
      <c r="F17" s="460" t="s">
        <v>343</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61" t="s">
        <v>344</v>
      </c>
      <c r="C18" s="462">
        <v>13.3351989</v>
      </c>
      <c r="D18" s="462">
        <v>13.3351989</v>
      </c>
      <c r="E18" s="462">
        <v>13.3351989</v>
      </c>
      <c r="F18" s="462" t="s">
        <v>343</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59" t="s">
        <v>39</v>
      </c>
      <c r="C19" s="460">
        <v>14.938507299999999</v>
      </c>
      <c r="D19" s="460">
        <v>14.938507299999999</v>
      </c>
      <c r="E19" s="460">
        <v>15.213354499999999</v>
      </c>
      <c r="F19" s="460" t="s">
        <v>343</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61" t="s">
        <v>40</v>
      </c>
      <c r="C20" s="462">
        <v>234.4134626</v>
      </c>
      <c r="D20" s="462">
        <v>234.4134626</v>
      </c>
      <c r="E20" s="462">
        <v>234.4134626</v>
      </c>
      <c r="F20" s="462" t="s">
        <v>343</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59" t="s">
        <v>345</v>
      </c>
      <c r="C21" s="460">
        <v>16.044604</v>
      </c>
      <c r="D21" s="460">
        <v>16.044604</v>
      </c>
      <c r="E21" s="460">
        <v>16.044604</v>
      </c>
      <c r="F21" s="460" t="s">
        <v>343</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61" t="s">
        <v>41</v>
      </c>
      <c r="C22" s="462">
        <v>11.2526575</v>
      </c>
      <c r="D22" s="462">
        <v>10.518812799999999</v>
      </c>
      <c r="E22" s="462">
        <v>14.2077677</v>
      </c>
      <c r="F22" s="462" t="s">
        <v>343</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59" t="s">
        <v>42</v>
      </c>
      <c r="C23" s="460">
        <v>17.727408</v>
      </c>
      <c r="D23" s="460">
        <v>17.727408</v>
      </c>
      <c r="E23" s="460">
        <v>17.727408</v>
      </c>
      <c r="F23" s="460" t="s">
        <v>343</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61" t="s">
        <v>43</v>
      </c>
      <c r="C24" s="462">
        <v>43.1821044</v>
      </c>
      <c r="D24" s="462">
        <v>43.1821044</v>
      </c>
      <c r="E24" s="462">
        <v>43.343792700000002</v>
      </c>
      <c r="F24" s="462" t="s">
        <v>343</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59" t="s">
        <v>44</v>
      </c>
      <c r="C25" s="460">
        <v>14.2745593</v>
      </c>
      <c r="D25" s="460">
        <v>14.2745593</v>
      </c>
      <c r="E25" s="460">
        <v>14.2745593</v>
      </c>
      <c r="F25" s="460" t="s">
        <v>343</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61" t="s">
        <v>45</v>
      </c>
      <c r="C26" s="462">
        <v>21.562934200000001</v>
      </c>
      <c r="D26" s="462">
        <v>13.213896</v>
      </c>
      <c r="E26" s="462">
        <v>21.7767613</v>
      </c>
      <c r="F26" s="462" t="s">
        <v>343</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59" t="s">
        <v>46</v>
      </c>
      <c r="C27" s="460">
        <v>14.3067399</v>
      </c>
      <c r="D27" s="460">
        <v>14.3067399</v>
      </c>
      <c r="E27" s="460">
        <v>14.334618600000001</v>
      </c>
      <c r="F27" s="460" t="s">
        <v>343</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61" t="s">
        <v>47</v>
      </c>
      <c r="C28" s="462">
        <v>21.904301199999999</v>
      </c>
      <c r="D28" s="462">
        <v>21.904301199999999</v>
      </c>
      <c r="E28" s="462">
        <v>21.904301199999999</v>
      </c>
      <c r="F28" s="462" t="s">
        <v>343</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59" t="s">
        <v>48</v>
      </c>
      <c r="C29" s="460">
        <v>23.342576600000001</v>
      </c>
      <c r="D29" s="460">
        <v>23.342576600000001</v>
      </c>
      <c r="E29" s="460">
        <v>23.342576600000001</v>
      </c>
      <c r="F29" s="460" t="s">
        <v>343</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61" t="s">
        <v>49</v>
      </c>
      <c r="C30" s="462">
        <v>15.237221</v>
      </c>
      <c r="D30" s="462">
        <v>15.237221</v>
      </c>
      <c r="E30" s="462">
        <v>18.684029299999999</v>
      </c>
      <c r="F30" s="462" t="s">
        <v>343</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59" t="s">
        <v>50</v>
      </c>
      <c r="C31" s="460">
        <v>11.2546906</v>
      </c>
      <c r="D31" s="460">
        <v>11.2546906</v>
      </c>
      <c r="E31" s="460">
        <v>17.301938100000001</v>
      </c>
      <c r="F31" s="460" t="s">
        <v>343</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61" t="s">
        <v>51</v>
      </c>
      <c r="C32" s="462">
        <v>38.090197500000002</v>
      </c>
      <c r="D32" s="462">
        <v>38.090197500000002</v>
      </c>
      <c r="E32" s="462">
        <v>38.090197500000002</v>
      </c>
      <c r="F32" s="462" t="s">
        <v>343</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59" t="s">
        <v>346</v>
      </c>
      <c r="C33" s="460">
        <v>16.428817599999999</v>
      </c>
      <c r="D33" s="460">
        <v>16.428817599999999</v>
      </c>
      <c r="E33" s="460">
        <v>16.428817599999999</v>
      </c>
      <c r="F33" s="460" t="s">
        <v>343</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61" t="s">
        <v>52</v>
      </c>
      <c r="C34" s="462">
        <v>14.257527100000001</v>
      </c>
      <c r="D34" s="462">
        <v>14.257527100000001</v>
      </c>
      <c r="E34" s="462">
        <v>16.0533982</v>
      </c>
      <c r="F34" s="462" t="s">
        <v>343</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59" t="s">
        <v>53</v>
      </c>
      <c r="C35" s="460">
        <v>28.964171499999999</v>
      </c>
      <c r="D35" s="460">
        <v>28.964171499999999</v>
      </c>
      <c r="E35" s="460">
        <v>28.964171499999999</v>
      </c>
      <c r="F35" s="460" t="s">
        <v>343</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61" t="s">
        <v>54</v>
      </c>
      <c r="C36" s="462">
        <v>14.063534199999999</v>
      </c>
      <c r="D36" s="462">
        <v>9.3756895</v>
      </c>
      <c r="E36" s="462">
        <v>14.063534199999999</v>
      </c>
      <c r="F36" s="462" t="s">
        <v>343</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59" t="s">
        <v>55</v>
      </c>
      <c r="C37" s="460">
        <v>129.61104599999999</v>
      </c>
      <c r="D37" s="460">
        <v>129.61104599999999</v>
      </c>
      <c r="E37" s="460">
        <v>129.61104599999999</v>
      </c>
      <c r="F37" s="460" t="s">
        <v>343</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61" t="s">
        <v>56</v>
      </c>
      <c r="C38" s="462">
        <v>30.408900800000001</v>
      </c>
      <c r="D38" s="462">
        <v>30.408900800000001</v>
      </c>
      <c r="E38" s="462">
        <v>30.408900800000001</v>
      </c>
      <c r="F38" s="462" t="s">
        <v>343</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59" t="s">
        <v>57</v>
      </c>
      <c r="C39" s="460">
        <v>85.212640100000002</v>
      </c>
      <c r="D39" s="460">
        <v>85.212640100000002</v>
      </c>
      <c r="E39" s="460">
        <v>85.212640100000002</v>
      </c>
      <c r="F39" s="460" t="s">
        <v>343</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61" t="s">
        <v>58</v>
      </c>
      <c r="C40" s="462">
        <v>10.9201774</v>
      </c>
      <c r="D40" s="462">
        <v>10.9201774</v>
      </c>
      <c r="E40" s="462">
        <v>16.937989399999999</v>
      </c>
      <c r="F40" s="462" t="s">
        <v>343</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59" t="s">
        <v>59</v>
      </c>
      <c r="C41" s="460">
        <v>25.224945699999999</v>
      </c>
      <c r="D41" s="460">
        <v>16.2421668</v>
      </c>
      <c r="E41" s="460">
        <v>25.937834500000001</v>
      </c>
      <c r="F41" s="460" t="s">
        <v>343</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61" t="s">
        <v>60</v>
      </c>
      <c r="C42" s="462">
        <v>22.700476699999999</v>
      </c>
      <c r="D42" s="462">
        <v>22.700476699999999</v>
      </c>
      <c r="E42" s="462">
        <v>22.700476699999999</v>
      </c>
      <c r="F42" s="462" t="s">
        <v>343</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59" t="s">
        <v>61</v>
      </c>
      <c r="C43" s="460">
        <v>12.7081035</v>
      </c>
      <c r="D43" s="460">
        <v>12.7081035</v>
      </c>
      <c r="E43" s="460">
        <v>16.4755298</v>
      </c>
      <c r="F43" s="460" t="s">
        <v>343</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61" t="s">
        <v>62</v>
      </c>
      <c r="C44" s="462">
        <v>23.517367700000001</v>
      </c>
      <c r="D44" s="462">
        <v>23.517367700000001</v>
      </c>
      <c r="E44" s="462">
        <v>23.517367700000001</v>
      </c>
      <c r="F44" s="462" t="s">
        <v>343</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59" t="s">
        <v>63</v>
      </c>
      <c r="C45" s="460">
        <v>16.4779032</v>
      </c>
      <c r="D45" s="460">
        <v>16.4779032</v>
      </c>
      <c r="E45" s="460">
        <v>16.4779032</v>
      </c>
      <c r="F45" s="460" t="s">
        <v>343</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61" t="s">
        <v>64</v>
      </c>
      <c r="C46" s="462">
        <v>40.795476200000003</v>
      </c>
      <c r="D46" s="462">
        <v>40.795476200000003</v>
      </c>
      <c r="E46" s="462">
        <v>40.795476200000003</v>
      </c>
      <c r="F46" s="462" t="s">
        <v>343</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59" t="s">
        <v>65</v>
      </c>
      <c r="C47" s="460">
        <v>39.191982199999998</v>
      </c>
      <c r="D47" s="460">
        <v>39.191982199999998</v>
      </c>
      <c r="E47" s="460">
        <v>39.224248000000003</v>
      </c>
      <c r="F47" s="460" t="s">
        <v>343</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61" t="s">
        <v>66</v>
      </c>
      <c r="C48" s="462">
        <v>77.796677799999998</v>
      </c>
      <c r="D48" s="462">
        <v>77.796677799999998</v>
      </c>
      <c r="E48" s="462">
        <v>77.796677799999998</v>
      </c>
      <c r="F48" s="462" t="s">
        <v>343</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59" t="s">
        <v>67</v>
      </c>
      <c r="C49" s="460">
        <v>17.615030300000001</v>
      </c>
      <c r="D49" s="460">
        <v>17.615030300000001</v>
      </c>
      <c r="E49" s="460">
        <v>17.740870699999999</v>
      </c>
      <c r="F49" s="460" t="s">
        <v>343</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61" t="s">
        <v>68</v>
      </c>
      <c r="C50" s="462">
        <v>35.433751899999997</v>
      </c>
      <c r="D50" s="462">
        <v>35.433751899999997</v>
      </c>
      <c r="E50" s="462">
        <v>35.433751899999997</v>
      </c>
      <c r="F50" s="462" t="s">
        <v>343</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59" t="s">
        <v>69</v>
      </c>
      <c r="C51" s="460">
        <v>14.0371545</v>
      </c>
      <c r="D51" s="460">
        <v>14.0371545</v>
      </c>
      <c r="E51" s="460">
        <v>16.036020300000001</v>
      </c>
      <c r="F51" s="460" t="s">
        <v>343</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61" t="s">
        <v>347</v>
      </c>
      <c r="C52" s="462">
        <v>203.92776470000001</v>
      </c>
      <c r="D52" s="462">
        <v>203.92776470000001</v>
      </c>
      <c r="E52" s="462">
        <v>203.9281282</v>
      </c>
      <c r="F52" s="462" t="s">
        <v>343</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59" t="s">
        <v>70</v>
      </c>
      <c r="C53" s="460">
        <v>156.22973769999999</v>
      </c>
      <c r="D53" s="460">
        <v>156.22973769999999</v>
      </c>
      <c r="E53" s="460">
        <v>156.22973769999999</v>
      </c>
      <c r="F53" s="460" t="s">
        <v>343</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61" t="s">
        <v>71</v>
      </c>
      <c r="C54" s="462">
        <v>12.5605826</v>
      </c>
      <c r="D54" s="462">
        <v>12.5605826</v>
      </c>
      <c r="E54" s="462">
        <v>12.6631456</v>
      </c>
      <c r="F54" s="462" t="s">
        <v>343</v>
      </c>
    </row>
    <row r="55" spans="1:102" ht="20.100000000000001" customHeight="1">
      <c r="B55" s="459" t="s">
        <v>72</v>
      </c>
      <c r="C55" s="460">
        <v>13.6825931</v>
      </c>
      <c r="D55" s="460">
        <v>12.129342400000001</v>
      </c>
      <c r="E55" s="460">
        <v>17.613038499999998</v>
      </c>
      <c r="F55" s="460" t="s">
        <v>343</v>
      </c>
    </row>
    <row r="56" spans="1:102" ht="20.100000000000001" customHeight="1">
      <c r="B56" s="461" t="s">
        <v>73</v>
      </c>
      <c r="C56" s="462">
        <v>18.584063799999999</v>
      </c>
      <c r="D56" s="462">
        <v>16.6972807</v>
      </c>
      <c r="E56" s="462">
        <v>18.585562500000002</v>
      </c>
      <c r="F56" s="462" t="s">
        <v>343</v>
      </c>
    </row>
    <row r="57" spans="1:102" ht="20.100000000000001" customHeight="1">
      <c r="B57" s="459" t="s">
        <v>74</v>
      </c>
      <c r="C57" s="460">
        <v>37.591386499999999</v>
      </c>
      <c r="D57" s="460">
        <v>37.591386499999999</v>
      </c>
      <c r="E57" s="460">
        <v>37.591386499999999</v>
      </c>
      <c r="F57" s="460" t="s">
        <v>343</v>
      </c>
    </row>
    <row r="58" spans="1:102" ht="20.100000000000001" customHeight="1">
      <c r="B58" s="461" t="s">
        <v>75</v>
      </c>
      <c r="C58" s="462">
        <v>15.0114942</v>
      </c>
      <c r="D58" s="462">
        <v>15.0114942</v>
      </c>
      <c r="E58" s="462">
        <v>15.0114942</v>
      </c>
      <c r="F58" s="462" t="s">
        <v>343</v>
      </c>
    </row>
    <row r="59" spans="1:102" ht="20.100000000000001" customHeight="1">
      <c r="B59" s="459" t="s">
        <v>76</v>
      </c>
      <c r="C59" s="460">
        <v>29.795409299999999</v>
      </c>
      <c r="D59" s="460">
        <v>29.795409299999999</v>
      </c>
      <c r="E59" s="460">
        <v>29.795409299999999</v>
      </c>
      <c r="F59" s="460" t="s">
        <v>343</v>
      </c>
    </row>
    <row r="60" spans="1:102" ht="20.100000000000001" customHeight="1">
      <c r="B60" s="463" t="s">
        <v>77</v>
      </c>
      <c r="C60" s="464">
        <v>17.2301</v>
      </c>
      <c r="D60" s="464">
        <v>15.76</v>
      </c>
      <c r="E60" s="464">
        <v>19.087499999999999</v>
      </c>
      <c r="F60" s="465"/>
    </row>
    <row r="61" spans="1:102" ht="6.6" customHeight="1">
      <c r="B61" s="22"/>
      <c r="C61" s="23"/>
      <c r="D61" s="23"/>
      <c r="E61" s="23"/>
      <c r="F61" s="23"/>
    </row>
    <row r="62" spans="1:102" ht="31.5" customHeight="1">
      <c r="B62" s="657" t="s">
        <v>348</v>
      </c>
      <c r="C62" s="657"/>
      <c r="D62" s="657"/>
      <c r="E62" s="657"/>
      <c r="F62" s="657"/>
      <c r="G62" s="24"/>
    </row>
    <row r="63" spans="1:102" ht="16.95" customHeight="1">
      <c r="B63" s="658" t="s">
        <v>273</v>
      </c>
      <c r="C63" s="658"/>
      <c r="D63" s="658"/>
      <c r="E63" s="658"/>
      <c r="F63" s="658"/>
    </row>
    <row r="64" spans="1:102" ht="18.75" customHeight="1">
      <c r="B64" s="658" t="s">
        <v>274</v>
      </c>
      <c r="C64" s="658"/>
      <c r="D64" s="658"/>
      <c r="E64" s="658"/>
      <c r="F64" s="658"/>
      <c r="G64" s="24"/>
    </row>
    <row r="65" spans="2:7" ht="18.75" customHeight="1">
      <c r="B65" s="658" t="s">
        <v>275</v>
      </c>
      <c r="C65" s="658"/>
      <c r="D65" s="658"/>
      <c r="E65" s="658"/>
      <c r="F65" s="658"/>
      <c r="G65" s="24"/>
    </row>
    <row r="66" spans="2:7" ht="18.75" customHeight="1">
      <c r="B66" s="658" t="s">
        <v>78</v>
      </c>
      <c r="C66" s="658"/>
      <c r="D66" s="658"/>
      <c r="E66" s="658"/>
      <c r="F66" s="658"/>
      <c r="G66" s="24"/>
    </row>
    <row r="67" spans="2:7" ht="17.399999999999999">
      <c r="B67" s="101"/>
      <c r="C67" s="99"/>
      <c r="D67" s="99"/>
      <c r="E67" s="99"/>
      <c r="F67" s="99"/>
    </row>
    <row r="68" spans="2:7" ht="17.399999999999999">
      <c r="B68" s="99"/>
      <c r="C68" s="99"/>
      <c r="D68" s="99"/>
      <c r="E68" s="99"/>
      <c r="F68" s="99"/>
    </row>
    <row r="73" spans="2:7">
      <c r="B73" s="25"/>
    </row>
  </sheetData>
  <mergeCells count="10">
    <mergeCell ref="B62:F62"/>
    <mergeCell ref="B63:F63"/>
    <mergeCell ref="B64:F64"/>
    <mergeCell ref="B65:F65"/>
    <mergeCell ref="B66:F66"/>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848B-259E-4CD8-8B09-ECC5040E125E}">
  <sheetPr codeName="Hoja3"/>
  <dimension ref="A1:P76"/>
  <sheetViews>
    <sheetView showGridLines="0" showRowColHeaders="0" zoomScale="80" zoomScaleNormal="80" workbookViewId="0">
      <pane ySplit="8" topLeftCell="A9" activePane="bottomLeft" state="frozen"/>
      <selection activeCell="B25" sqref="B25"/>
      <selection pane="bottomLeft"/>
    </sheetView>
  </sheetViews>
  <sheetFormatPr baseColWidth="10" defaultColWidth="0" defaultRowHeight="0" customHeight="1" zeroHeight="1"/>
  <cols>
    <col min="1" max="1" width="14.44140625" style="45" customWidth="1"/>
    <col min="2" max="2" width="4.44140625" style="45" customWidth="1"/>
    <col min="3" max="4" width="14.44140625" style="45" customWidth="1"/>
    <col min="5" max="6" width="16.44140625" style="45" customWidth="1"/>
    <col min="7" max="11" width="14" style="45" customWidth="1"/>
    <col min="12" max="15" width="16.44140625" style="45" customWidth="1"/>
    <col min="16" max="16" width="14.44140625" style="45" customWidth="1"/>
    <col min="17" max="16384" width="11.44140625" style="45" hidden="1"/>
  </cols>
  <sheetData>
    <row r="1" spans="2:15" ht="18"/>
    <row r="2" spans="2:15" ht="18"/>
    <row r="3" spans="2:15" ht="18"/>
    <row r="4" spans="2:15" ht="18"/>
    <row r="5" spans="2:15" ht="18"/>
    <row r="6" spans="2:15" ht="23.4">
      <c r="C6" s="659" t="s">
        <v>94</v>
      </c>
      <c r="D6" s="659"/>
      <c r="E6" s="659"/>
      <c r="F6" s="659"/>
      <c r="G6" s="659"/>
      <c r="H6" s="659"/>
      <c r="I6" s="659"/>
      <c r="J6" s="659"/>
      <c r="K6" s="659"/>
      <c r="L6" s="659"/>
      <c r="M6" s="659"/>
      <c r="N6" s="659"/>
      <c r="O6" s="659"/>
    </row>
    <row r="7" spans="2:15" ht="23.4">
      <c r="C7" s="659" t="s">
        <v>287</v>
      </c>
      <c r="D7" s="659"/>
      <c r="E7" s="659"/>
      <c r="F7" s="659"/>
      <c r="G7" s="659"/>
      <c r="H7" s="659"/>
      <c r="I7" s="659"/>
      <c r="J7" s="659"/>
      <c r="K7" s="659"/>
      <c r="L7" s="659"/>
      <c r="M7" s="659"/>
      <c r="N7" s="659"/>
      <c r="O7" s="659"/>
    </row>
    <row r="8" spans="2:15" ht="21.6">
      <c r="C8" s="660"/>
      <c r="D8" s="661"/>
      <c r="E8" s="661"/>
      <c r="F8" s="661"/>
      <c r="G8" s="661"/>
      <c r="H8" s="661"/>
      <c r="I8" s="661"/>
      <c r="J8" s="661"/>
      <c r="K8" s="661"/>
      <c r="L8" s="661"/>
      <c r="M8" s="661"/>
      <c r="N8" s="661"/>
      <c r="O8" s="661"/>
    </row>
    <row r="9" spans="2:15" ht="18"/>
    <row r="10" spans="2:15" ht="48" customHeight="1">
      <c r="B10" s="662" t="s">
        <v>95</v>
      </c>
      <c r="C10" s="662"/>
      <c r="D10" s="662"/>
      <c r="E10" s="662"/>
      <c r="F10" s="662"/>
      <c r="G10" s="662"/>
      <c r="H10" s="662"/>
      <c r="I10" s="662"/>
      <c r="J10" s="662"/>
      <c r="K10" s="662"/>
      <c r="L10" s="662"/>
      <c r="M10" s="662"/>
      <c r="N10" s="662"/>
      <c r="O10" s="662"/>
    </row>
    <row r="11" spans="2:15" ht="24" customHeight="1">
      <c r="B11" s="496"/>
      <c r="C11" s="497"/>
      <c r="D11" s="497"/>
      <c r="E11" s="497"/>
      <c r="F11" s="497"/>
      <c r="G11" s="497"/>
      <c r="H11" s="497"/>
      <c r="I11" s="497"/>
      <c r="J11" s="497"/>
      <c r="K11" s="497"/>
      <c r="L11" s="497"/>
      <c r="M11" s="497"/>
      <c r="N11" s="497"/>
      <c r="O11" s="497"/>
    </row>
    <row r="12" spans="2:15" ht="24" customHeight="1">
      <c r="B12" s="663" t="s">
        <v>96</v>
      </c>
      <c r="C12" s="663"/>
      <c r="D12" s="663"/>
      <c r="E12" s="663"/>
      <c r="F12" s="663"/>
      <c r="G12" s="663"/>
      <c r="H12" s="663"/>
      <c r="I12" s="663"/>
      <c r="J12" s="663"/>
      <c r="K12" s="663"/>
      <c r="L12" s="663"/>
      <c r="M12" s="663"/>
      <c r="N12" s="663"/>
      <c r="O12" s="663"/>
    </row>
    <row r="13" spans="2:15" ht="24" customHeight="1">
      <c r="B13" s="496"/>
      <c r="C13" s="498"/>
      <c r="D13" s="499"/>
      <c r="E13" s="499"/>
      <c r="F13" s="499"/>
      <c r="G13" s="499"/>
      <c r="H13" s="499"/>
      <c r="I13" s="499"/>
      <c r="J13" s="499"/>
      <c r="K13" s="499"/>
      <c r="L13" s="499"/>
      <c r="M13" s="499"/>
      <c r="N13" s="499"/>
      <c r="O13" s="499"/>
    </row>
    <row r="14" spans="2:15" ht="66" customHeight="1">
      <c r="B14" s="496"/>
      <c r="C14" s="664" t="s">
        <v>537</v>
      </c>
      <c r="D14" s="664"/>
      <c r="E14" s="664"/>
      <c r="F14" s="664"/>
      <c r="G14" s="664"/>
      <c r="H14" s="664"/>
      <c r="I14" s="664"/>
      <c r="J14" s="664"/>
      <c r="K14" s="664"/>
      <c r="L14" s="664"/>
      <c r="M14" s="664"/>
      <c r="N14" s="664"/>
      <c r="O14" s="664"/>
    </row>
    <row r="15" spans="2:15" ht="24" customHeight="1">
      <c r="B15" s="496"/>
      <c r="C15" s="500"/>
      <c r="D15" s="500"/>
      <c r="E15" s="500"/>
      <c r="F15" s="500"/>
      <c r="G15" s="500"/>
      <c r="H15" s="500"/>
      <c r="I15" s="500"/>
      <c r="J15" s="500"/>
      <c r="K15" s="500"/>
      <c r="L15" s="500"/>
      <c r="M15" s="500"/>
      <c r="N15" s="500"/>
      <c r="O15" s="500"/>
    </row>
    <row r="16" spans="2:15" ht="61.65" customHeight="1">
      <c r="B16" s="496"/>
      <c r="C16" s="664" t="s">
        <v>97</v>
      </c>
      <c r="D16" s="664"/>
      <c r="E16" s="664"/>
      <c r="F16" s="664"/>
      <c r="G16" s="664"/>
      <c r="H16" s="664"/>
      <c r="I16" s="664"/>
      <c r="J16" s="664"/>
      <c r="K16" s="664"/>
      <c r="L16" s="664"/>
      <c r="M16" s="664"/>
      <c r="N16" s="664"/>
      <c r="O16" s="664"/>
    </row>
    <row r="17" spans="2:15" ht="24" customHeight="1">
      <c r="B17" s="496"/>
      <c r="C17" s="500"/>
      <c r="D17" s="500"/>
      <c r="E17" s="500"/>
      <c r="F17" s="500"/>
      <c r="G17" s="500"/>
      <c r="H17" s="500"/>
      <c r="I17" s="500"/>
      <c r="J17" s="500"/>
      <c r="K17" s="500"/>
      <c r="L17" s="500"/>
      <c r="M17" s="500"/>
      <c r="N17" s="500"/>
      <c r="O17" s="500"/>
    </row>
    <row r="18" spans="2:15" s="46" customFormat="1" ht="48" customHeight="1">
      <c r="B18" s="496"/>
      <c r="C18" s="662" t="s">
        <v>288</v>
      </c>
      <c r="D18" s="662"/>
      <c r="E18" s="662"/>
      <c r="F18" s="662"/>
      <c r="G18" s="662"/>
      <c r="H18" s="662"/>
      <c r="I18" s="662"/>
      <c r="J18" s="662"/>
      <c r="K18" s="662"/>
      <c r="L18" s="662"/>
      <c r="M18" s="662"/>
      <c r="N18" s="662"/>
      <c r="O18" s="662"/>
    </row>
    <row r="19" spans="2:15" ht="24" customHeight="1">
      <c r="B19" s="496"/>
      <c r="C19" s="501"/>
      <c r="D19" s="501"/>
      <c r="E19" s="501"/>
      <c r="F19" s="501"/>
      <c r="G19" s="501"/>
      <c r="H19" s="501"/>
      <c r="I19" s="501"/>
      <c r="J19" s="501"/>
      <c r="K19" s="501"/>
      <c r="L19" s="501"/>
      <c r="M19" s="501"/>
      <c r="N19" s="501"/>
      <c r="O19" s="501"/>
    </row>
    <row r="20" spans="2:15" ht="24" customHeight="1">
      <c r="B20" s="496"/>
      <c r="C20" s="502"/>
      <c r="D20" s="669" t="s">
        <v>532</v>
      </c>
      <c r="E20" s="670"/>
      <c r="F20" s="670"/>
      <c r="G20" s="670"/>
      <c r="H20" s="503"/>
      <c r="I20" s="503"/>
      <c r="J20" s="669" t="s">
        <v>294</v>
      </c>
      <c r="K20" s="670"/>
      <c r="L20" s="670"/>
      <c r="M20" s="670"/>
      <c r="N20" s="495"/>
      <c r="O20" s="495"/>
    </row>
    <row r="21" spans="2:15" ht="24" customHeight="1">
      <c r="B21" s="496"/>
      <c r="C21" s="502"/>
      <c r="D21" s="669" t="s">
        <v>98</v>
      </c>
      <c r="E21" s="671"/>
      <c r="F21" s="669" t="s">
        <v>99</v>
      </c>
      <c r="G21" s="671"/>
      <c r="H21" s="503"/>
      <c r="I21" s="503"/>
      <c r="J21" s="669" t="s">
        <v>98</v>
      </c>
      <c r="K21" s="671"/>
      <c r="L21" s="669" t="s">
        <v>99</v>
      </c>
      <c r="M21" s="671"/>
      <c r="N21" s="495"/>
      <c r="O21" s="495"/>
    </row>
    <row r="22" spans="2:15" ht="24" customHeight="1">
      <c r="B22" s="496"/>
      <c r="C22" s="504"/>
      <c r="D22" s="665" t="s">
        <v>100</v>
      </c>
      <c r="E22" s="666"/>
      <c r="F22" s="667">
        <v>0.1135</v>
      </c>
      <c r="G22" s="668"/>
      <c r="H22" s="505"/>
      <c r="I22" s="505"/>
      <c r="J22" s="665" t="s">
        <v>100</v>
      </c>
      <c r="K22" s="666"/>
      <c r="L22" s="667">
        <v>0.1061</v>
      </c>
      <c r="M22" s="668"/>
      <c r="N22" s="495"/>
      <c r="O22" s="495"/>
    </row>
    <row r="23" spans="2:15" ht="24" customHeight="1">
      <c r="B23" s="496"/>
      <c r="C23" s="504"/>
      <c r="D23" s="665" t="s">
        <v>101</v>
      </c>
      <c r="E23" s="666"/>
      <c r="F23" s="667">
        <v>6.1199999999999997E-2</v>
      </c>
      <c r="G23" s="668"/>
      <c r="H23" s="505"/>
      <c r="I23" s="505"/>
      <c r="J23" s="665" t="s">
        <v>101</v>
      </c>
      <c r="K23" s="666"/>
      <c r="L23" s="667">
        <v>5.74E-2</v>
      </c>
      <c r="M23" s="668"/>
      <c r="N23" s="495"/>
      <c r="O23" s="495"/>
    </row>
    <row r="24" spans="2:15" ht="24" customHeight="1">
      <c r="B24" s="496"/>
      <c r="C24" s="504"/>
      <c r="D24" s="665" t="s">
        <v>102</v>
      </c>
      <c r="E24" s="666"/>
      <c r="F24" s="667">
        <v>6.0400000000000002E-2</v>
      </c>
      <c r="G24" s="668"/>
      <c r="H24" s="505"/>
      <c r="I24" s="505"/>
      <c r="J24" s="665" t="s">
        <v>102</v>
      </c>
      <c r="K24" s="666"/>
      <c r="L24" s="667">
        <v>5.6899999999999999E-2</v>
      </c>
      <c r="M24" s="668"/>
      <c r="N24" s="495"/>
      <c r="O24" s="495"/>
    </row>
    <row r="25" spans="2:15" ht="24" customHeight="1">
      <c r="B25" s="496"/>
      <c r="C25" s="504"/>
      <c r="D25" s="665" t="s">
        <v>103</v>
      </c>
      <c r="E25" s="666"/>
      <c r="F25" s="667">
        <v>6.3399999999999998E-2</v>
      </c>
      <c r="G25" s="668"/>
      <c r="H25" s="505"/>
      <c r="I25" s="505"/>
      <c r="J25" s="665" t="s">
        <v>103</v>
      </c>
      <c r="K25" s="666"/>
      <c r="L25" s="667">
        <v>6.0199999999999997E-2</v>
      </c>
      <c r="M25" s="668"/>
      <c r="N25" s="495"/>
      <c r="O25" s="495"/>
    </row>
    <row r="26" spans="2:15" ht="24" customHeight="1">
      <c r="B26" s="496"/>
      <c r="C26" s="504"/>
      <c r="D26" s="665" t="s">
        <v>104</v>
      </c>
      <c r="E26" s="666"/>
      <c r="F26" s="667">
        <v>4.5900000000000003E-2</v>
      </c>
      <c r="G26" s="668"/>
      <c r="H26" s="505"/>
      <c r="I26" s="505"/>
      <c r="J26" s="665" t="s">
        <v>104</v>
      </c>
      <c r="K26" s="666"/>
      <c r="L26" s="667">
        <v>4.3499999999999997E-2</v>
      </c>
      <c r="M26" s="668"/>
      <c r="N26" s="495"/>
      <c r="O26" s="495"/>
    </row>
    <row r="27" spans="2:15" ht="24" customHeight="1">
      <c r="B27" s="496"/>
      <c r="C27" s="504"/>
      <c r="D27" s="665" t="s">
        <v>105</v>
      </c>
      <c r="E27" s="666"/>
      <c r="F27" s="667">
        <v>5.8200000000000002E-2</v>
      </c>
      <c r="G27" s="668"/>
      <c r="H27" s="505"/>
      <c r="I27" s="505"/>
      <c r="J27" s="665" t="s">
        <v>105</v>
      </c>
      <c r="K27" s="666"/>
      <c r="L27" s="667">
        <v>5.5100000000000003E-2</v>
      </c>
      <c r="M27" s="668"/>
      <c r="N27" s="495"/>
      <c r="O27" s="495"/>
    </row>
    <row r="28" spans="2:15" ht="24" customHeight="1">
      <c r="B28" s="496"/>
      <c r="C28" s="504"/>
      <c r="D28" s="665" t="s">
        <v>106</v>
      </c>
      <c r="E28" s="666"/>
      <c r="F28" s="667">
        <v>2.8899999999999999E-2</v>
      </c>
      <c r="G28" s="668"/>
      <c r="H28" s="505"/>
      <c r="I28" s="505"/>
      <c r="J28" s="665" t="s">
        <v>106</v>
      </c>
      <c r="K28" s="666"/>
      <c r="L28" s="667">
        <v>2.63E-2</v>
      </c>
      <c r="M28" s="668"/>
      <c r="N28" s="495"/>
      <c r="O28" s="495"/>
    </row>
    <row r="29" spans="2:15" ht="24" customHeight="1">
      <c r="B29" s="496"/>
      <c r="C29" s="504"/>
      <c r="D29" s="665" t="s">
        <v>107</v>
      </c>
      <c r="E29" s="666"/>
      <c r="F29" s="667">
        <v>1.6799999999999999E-2</v>
      </c>
      <c r="G29" s="668"/>
      <c r="H29" s="505"/>
      <c r="I29" s="505"/>
      <c r="J29" s="665" t="s">
        <v>107</v>
      </c>
      <c r="K29" s="666"/>
      <c r="L29" s="667">
        <v>1.4800000000000001E-2</v>
      </c>
      <c r="M29" s="668"/>
      <c r="N29" s="495"/>
      <c r="O29" s="495"/>
    </row>
    <row r="30" spans="2:15" ht="24" customHeight="1">
      <c r="B30" s="496"/>
      <c r="C30" s="504"/>
      <c r="D30" s="665" t="s">
        <v>108</v>
      </c>
      <c r="E30" s="666"/>
      <c r="F30" s="667">
        <v>1.9300000000000001E-2</v>
      </c>
      <c r="G30" s="668"/>
      <c r="H30" s="505"/>
      <c r="I30" s="505"/>
      <c r="J30" s="665" t="s">
        <v>108</v>
      </c>
      <c r="K30" s="666"/>
      <c r="L30" s="667">
        <v>1.8100000000000002E-2</v>
      </c>
      <c r="M30" s="668"/>
      <c r="N30" s="495"/>
      <c r="O30" s="495"/>
    </row>
    <row r="31" spans="2:15" ht="24" customHeight="1">
      <c r="B31" s="496"/>
      <c r="C31" s="504"/>
      <c r="D31" s="665" t="s">
        <v>109</v>
      </c>
      <c r="E31" s="666"/>
      <c r="F31" s="667">
        <v>0.1027</v>
      </c>
      <c r="G31" s="668"/>
      <c r="H31" s="505"/>
      <c r="I31" s="505"/>
      <c r="J31" s="665" t="s">
        <v>109</v>
      </c>
      <c r="K31" s="666"/>
      <c r="L31" s="667">
        <v>9.5699999999999993E-2</v>
      </c>
      <c r="M31" s="668"/>
      <c r="N31" s="495"/>
      <c r="O31" s="495"/>
    </row>
    <row r="32" spans="2:15" ht="24" customHeight="1">
      <c r="B32" s="496"/>
      <c r="C32" s="504"/>
      <c r="D32" s="665" t="s">
        <v>110</v>
      </c>
      <c r="E32" s="666"/>
      <c r="F32" s="667">
        <v>5.5300000000000002E-2</v>
      </c>
      <c r="G32" s="668"/>
      <c r="H32" s="505"/>
      <c r="I32" s="505"/>
      <c r="J32" s="665" t="s">
        <v>110</v>
      </c>
      <c r="K32" s="666"/>
      <c r="L32" s="667">
        <v>5.1299999999999998E-2</v>
      </c>
      <c r="M32" s="668"/>
      <c r="N32" s="495"/>
      <c r="O32" s="495"/>
    </row>
    <row r="33" spans="2:15" ht="24" customHeight="1">
      <c r="B33" s="496"/>
      <c r="C33" s="504"/>
      <c r="D33" s="665" t="s">
        <v>111</v>
      </c>
      <c r="E33" s="666"/>
      <c r="F33" s="667">
        <v>0.11799999999999999</v>
      </c>
      <c r="G33" s="668"/>
      <c r="H33" s="505"/>
      <c r="I33" s="505"/>
      <c r="J33" s="665" t="s">
        <v>111</v>
      </c>
      <c r="K33" s="666"/>
      <c r="L33" s="667">
        <v>0.1103</v>
      </c>
      <c r="M33" s="668"/>
      <c r="N33" s="495"/>
      <c r="O33" s="495"/>
    </row>
    <row r="34" spans="2:15" ht="24" customHeight="1">
      <c r="B34" s="496"/>
      <c r="C34" s="504"/>
      <c r="D34" s="665" t="s">
        <v>112</v>
      </c>
      <c r="E34" s="666"/>
      <c r="F34" s="667">
        <v>8.1600000000000006E-2</v>
      </c>
      <c r="G34" s="668"/>
      <c r="H34" s="505"/>
      <c r="I34" s="505"/>
      <c r="J34" s="665" t="s">
        <v>112</v>
      </c>
      <c r="K34" s="666"/>
      <c r="L34" s="667">
        <v>7.6300000000000007E-2</v>
      </c>
      <c r="M34" s="668"/>
      <c r="N34" s="495"/>
      <c r="O34" s="495"/>
    </row>
    <row r="35" spans="2:15" ht="24" customHeight="1">
      <c r="B35" s="496"/>
      <c r="C35" s="506"/>
      <c r="D35" s="665" t="s">
        <v>113</v>
      </c>
      <c r="E35" s="666"/>
      <c r="F35" s="667">
        <v>1.1299999999999999E-2</v>
      </c>
      <c r="G35" s="668"/>
      <c r="H35" s="505"/>
      <c r="I35" s="505"/>
      <c r="J35" s="665" t="s">
        <v>113</v>
      </c>
      <c r="K35" s="666"/>
      <c r="L35" s="667">
        <v>1.0200000000000001E-2</v>
      </c>
      <c r="M35" s="668"/>
      <c r="N35" s="495"/>
      <c r="O35" s="495"/>
    </row>
    <row r="36" spans="2:15" ht="24" customHeight="1">
      <c r="B36" s="496"/>
      <c r="C36" s="506"/>
      <c r="D36" s="665" t="s">
        <v>114</v>
      </c>
      <c r="E36" s="666"/>
      <c r="F36" s="667">
        <v>8.5599999999999996E-2</v>
      </c>
      <c r="G36" s="668"/>
      <c r="H36" s="505"/>
      <c r="I36" s="505"/>
      <c r="J36" s="665" t="s">
        <v>295</v>
      </c>
      <c r="K36" s="666"/>
      <c r="L36" s="667">
        <v>1.2200000000000001E-2</v>
      </c>
      <c r="M36" s="668"/>
      <c r="N36" s="495"/>
      <c r="O36" s="495"/>
    </row>
    <row r="37" spans="2:15" ht="24" customHeight="1">
      <c r="B37" s="496"/>
      <c r="C37" s="506"/>
      <c r="D37" s="665" t="s">
        <v>115</v>
      </c>
      <c r="E37" s="666"/>
      <c r="F37" s="667">
        <v>5.8799999999999998E-2</v>
      </c>
      <c r="G37" s="668"/>
      <c r="H37" s="505"/>
      <c r="I37" s="505"/>
      <c r="J37" s="665" t="s">
        <v>296</v>
      </c>
      <c r="K37" s="666"/>
      <c r="L37" s="667">
        <v>1.54E-2</v>
      </c>
      <c r="M37" s="668"/>
      <c r="N37" s="495"/>
      <c r="O37" s="495"/>
    </row>
    <row r="38" spans="2:15" ht="24" customHeight="1">
      <c r="B38" s="496"/>
      <c r="C38" s="506"/>
      <c r="D38" s="665" t="s">
        <v>116</v>
      </c>
      <c r="E38" s="666"/>
      <c r="F38" s="667">
        <v>1.9E-2</v>
      </c>
      <c r="G38" s="668"/>
      <c r="H38" s="505"/>
      <c r="I38" s="505"/>
      <c r="J38" s="665" t="s">
        <v>114</v>
      </c>
      <c r="K38" s="666"/>
      <c r="L38" s="667">
        <v>7.9699999999999993E-2</v>
      </c>
      <c r="M38" s="668"/>
      <c r="N38" s="495"/>
      <c r="O38" s="495"/>
    </row>
    <row r="39" spans="2:15" ht="24" customHeight="1">
      <c r="B39" s="496"/>
      <c r="C39" s="506"/>
      <c r="D39" s="507" t="s">
        <v>117</v>
      </c>
      <c r="E39" s="508"/>
      <c r="F39" s="672">
        <v>1</v>
      </c>
      <c r="G39" s="673"/>
      <c r="H39" s="505"/>
      <c r="I39" s="505"/>
      <c r="J39" s="665" t="s">
        <v>115</v>
      </c>
      <c r="K39" s="666"/>
      <c r="L39" s="667">
        <v>5.45E-2</v>
      </c>
      <c r="M39" s="668"/>
      <c r="N39" s="495"/>
      <c r="O39" s="495"/>
    </row>
    <row r="40" spans="2:15" ht="24" customHeight="1">
      <c r="B40" s="496"/>
      <c r="C40" s="506"/>
      <c r="D40" s="506"/>
      <c r="E40" s="506"/>
      <c r="F40" s="509"/>
      <c r="G40" s="505"/>
      <c r="H40" s="505"/>
      <c r="I40" s="505"/>
      <c r="J40" s="665" t="s">
        <v>297</v>
      </c>
      <c r="K40" s="666"/>
      <c r="L40" s="667">
        <v>3.2800000000000003E-2</v>
      </c>
      <c r="M40" s="668"/>
      <c r="N40" s="495"/>
      <c r="O40" s="495"/>
    </row>
    <row r="41" spans="2:15" ht="24" customHeight="1">
      <c r="B41" s="496"/>
      <c r="C41" s="506"/>
      <c r="D41" s="506"/>
      <c r="E41" s="506"/>
      <c r="F41" s="509"/>
      <c r="G41" s="505"/>
      <c r="H41" s="505"/>
      <c r="I41" s="505"/>
      <c r="J41" s="665" t="s">
        <v>298</v>
      </c>
      <c r="K41" s="666"/>
      <c r="L41" s="667">
        <v>5.4000000000000003E-3</v>
      </c>
      <c r="M41" s="668"/>
      <c r="N41" s="495"/>
      <c r="O41" s="495"/>
    </row>
    <row r="42" spans="2:15" ht="24" customHeight="1">
      <c r="B42" s="496"/>
      <c r="C42" s="506"/>
      <c r="D42" s="506"/>
      <c r="E42" s="506"/>
      <c r="F42" s="509"/>
      <c r="G42" s="505"/>
      <c r="H42" s="505"/>
      <c r="I42" s="505"/>
      <c r="J42" s="665" t="s">
        <v>116</v>
      </c>
      <c r="K42" s="666"/>
      <c r="L42" s="667">
        <v>1.78E-2</v>
      </c>
      <c r="M42" s="668"/>
      <c r="N42" s="495"/>
      <c r="O42" s="495"/>
    </row>
    <row r="43" spans="2:15" ht="24" customHeight="1">
      <c r="B43" s="496"/>
      <c r="C43" s="504"/>
      <c r="D43" s="504"/>
      <c r="E43" s="504"/>
      <c r="F43" s="509"/>
      <c r="G43" s="510"/>
      <c r="H43" s="510"/>
      <c r="I43" s="510"/>
      <c r="J43" s="511" t="s">
        <v>117</v>
      </c>
      <c r="K43" s="512"/>
      <c r="L43" s="672">
        <v>1</v>
      </c>
      <c r="M43" s="673"/>
      <c r="N43" s="495"/>
      <c r="O43" s="495"/>
    </row>
    <row r="44" spans="2:15" ht="24" customHeight="1">
      <c r="B44" s="496"/>
      <c r="C44" s="504"/>
      <c r="D44" s="504"/>
      <c r="E44" s="504"/>
      <c r="F44" s="509"/>
      <c r="G44" s="509"/>
      <c r="H44" s="495"/>
      <c r="I44" s="495"/>
      <c r="J44" s="495"/>
      <c r="K44" s="495"/>
      <c r="L44" s="501"/>
      <c r="M44" s="495"/>
      <c r="N44" s="495"/>
      <c r="O44" s="495"/>
    </row>
    <row r="45" spans="2:15" ht="24" customHeight="1">
      <c r="B45" s="496"/>
      <c r="C45" s="504"/>
      <c r="D45" s="504"/>
      <c r="E45" s="504"/>
      <c r="F45" s="509"/>
      <c r="G45" s="509"/>
      <c r="H45" s="495"/>
      <c r="I45" s="495"/>
      <c r="J45" s="495"/>
      <c r="K45" s="495"/>
      <c r="L45" s="501"/>
      <c r="M45" s="495"/>
      <c r="N45" s="495"/>
      <c r="O45" s="495"/>
    </row>
    <row r="46" spans="2:15" ht="24" customHeight="1">
      <c r="B46" s="496"/>
      <c r="C46" s="501"/>
      <c r="D46" s="501"/>
      <c r="E46" s="496"/>
      <c r="F46" s="496"/>
      <c r="G46" s="496"/>
      <c r="H46" s="496"/>
      <c r="I46" s="496"/>
      <c r="J46" s="496"/>
      <c r="K46" s="496"/>
      <c r="L46" s="496"/>
      <c r="M46" s="496"/>
      <c r="N46" s="496"/>
      <c r="O46" s="496"/>
    </row>
    <row r="47" spans="2:15" ht="30.75" customHeight="1">
      <c r="B47" s="496"/>
      <c r="C47" s="674" t="s">
        <v>118</v>
      </c>
      <c r="D47" s="674"/>
      <c r="E47" s="674"/>
      <c r="F47" s="674"/>
      <c r="G47" s="674"/>
      <c r="H47" s="674"/>
      <c r="I47" s="674"/>
      <c r="J47" s="674"/>
      <c r="K47" s="674"/>
      <c r="L47" s="674"/>
      <c r="M47" s="674"/>
      <c r="N47" s="674"/>
      <c r="O47" s="501"/>
    </row>
    <row r="48" spans="2:15" ht="44.4" customHeight="1">
      <c r="B48" s="496"/>
      <c r="C48" s="675" t="s">
        <v>538</v>
      </c>
      <c r="D48" s="675"/>
      <c r="E48" s="675"/>
      <c r="F48" s="675"/>
      <c r="G48" s="675"/>
      <c r="H48" s="675"/>
      <c r="I48" s="675"/>
      <c r="J48" s="675"/>
      <c r="K48" s="675"/>
      <c r="L48" s="675"/>
      <c r="M48" s="675"/>
      <c r="N48" s="675"/>
      <c r="O48" s="675"/>
    </row>
    <row r="49" spans="2:15" ht="19.350000000000001" customHeight="1">
      <c r="B49" s="496"/>
      <c r="C49" s="675" t="s">
        <v>119</v>
      </c>
      <c r="D49" s="675"/>
      <c r="E49" s="675"/>
      <c r="F49" s="675"/>
      <c r="G49" s="675"/>
      <c r="H49" s="675"/>
      <c r="I49" s="675"/>
      <c r="J49" s="675"/>
      <c r="K49" s="675"/>
      <c r="L49" s="675"/>
      <c r="M49" s="675"/>
      <c r="N49" s="675"/>
      <c r="O49" s="675"/>
    </row>
    <row r="50" spans="2:15" ht="24" customHeight="1">
      <c r="B50" s="496"/>
      <c r="C50" s="497"/>
      <c r="D50" s="497"/>
      <c r="E50" s="497"/>
      <c r="F50" s="497"/>
      <c r="G50" s="497"/>
      <c r="H50" s="497"/>
      <c r="I50" s="497"/>
      <c r="J50" s="497"/>
      <c r="K50" s="497"/>
      <c r="L50" s="497"/>
      <c r="M50" s="497"/>
      <c r="N50" s="497"/>
      <c r="O50" s="501"/>
    </row>
    <row r="51" spans="2:15" s="47" customFormat="1" ht="60.6" customHeight="1">
      <c r="B51" s="513"/>
      <c r="C51" s="662" t="s">
        <v>120</v>
      </c>
      <c r="D51" s="662"/>
      <c r="E51" s="662"/>
      <c r="F51" s="662"/>
      <c r="G51" s="662"/>
      <c r="H51" s="662"/>
      <c r="I51" s="662"/>
      <c r="J51" s="662"/>
      <c r="K51" s="662"/>
      <c r="L51" s="662"/>
      <c r="M51" s="662"/>
      <c r="N51" s="662"/>
      <c r="O51" s="662"/>
    </row>
    <row r="52" spans="2:15" ht="13.35" customHeight="1">
      <c r="B52" s="496"/>
      <c r="C52" s="497"/>
      <c r="D52" s="497"/>
      <c r="E52" s="497"/>
      <c r="F52" s="497"/>
      <c r="G52" s="497"/>
      <c r="H52" s="497"/>
      <c r="I52" s="497"/>
      <c r="J52" s="497"/>
      <c r="K52" s="497"/>
      <c r="L52" s="497"/>
      <c r="M52" s="497"/>
      <c r="N52" s="497"/>
      <c r="O52" s="497"/>
    </row>
    <row r="53" spans="2:15" s="48" customFormat="1" ht="40.35" customHeight="1">
      <c r="B53" s="513"/>
      <c r="C53" s="662" t="s">
        <v>121</v>
      </c>
      <c r="D53" s="662"/>
      <c r="E53" s="662"/>
      <c r="F53" s="662"/>
      <c r="G53" s="662"/>
      <c r="H53" s="662"/>
      <c r="I53" s="662"/>
      <c r="J53" s="662"/>
      <c r="K53" s="662"/>
      <c r="L53" s="662"/>
      <c r="M53" s="662"/>
      <c r="N53" s="662"/>
      <c r="O53" s="662"/>
    </row>
    <row r="54" spans="2:15" ht="24" customHeight="1">
      <c r="B54" s="496"/>
      <c r="C54" s="499"/>
      <c r="D54" s="499"/>
      <c r="E54" s="499"/>
      <c r="F54" s="499"/>
      <c r="G54" s="499"/>
      <c r="H54" s="499"/>
      <c r="I54" s="499"/>
      <c r="J54" s="499"/>
      <c r="K54" s="499"/>
      <c r="L54" s="499"/>
      <c r="M54" s="499"/>
      <c r="N54" s="499"/>
      <c r="O54" s="499"/>
    </row>
    <row r="55" spans="2:15" ht="24" customHeight="1">
      <c r="B55" s="663" t="s">
        <v>122</v>
      </c>
      <c r="C55" s="663"/>
      <c r="D55" s="663"/>
      <c r="E55" s="663"/>
      <c r="F55" s="663"/>
      <c r="G55" s="663"/>
      <c r="H55" s="663"/>
      <c r="I55" s="663"/>
      <c r="J55" s="663"/>
      <c r="K55" s="663"/>
      <c r="L55" s="663"/>
      <c r="M55" s="663"/>
      <c r="N55" s="663"/>
      <c r="O55" s="663"/>
    </row>
    <row r="56" spans="2:15" ht="24" customHeight="1">
      <c r="B56" s="496"/>
      <c r="C56" s="498"/>
      <c r="D56" s="499"/>
      <c r="E56" s="499"/>
      <c r="F56" s="499"/>
      <c r="G56" s="499"/>
      <c r="H56" s="499"/>
      <c r="I56" s="499"/>
      <c r="J56" s="499"/>
      <c r="K56" s="499"/>
      <c r="L56" s="499"/>
      <c r="M56" s="499"/>
      <c r="N56" s="499"/>
      <c r="O56" s="499"/>
    </row>
    <row r="57" spans="2:15" ht="76.349999999999994" customHeight="1">
      <c r="B57" s="496"/>
      <c r="C57" s="679" t="s">
        <v>539</v>
      </c>
      <c r="D57" s="679"/>
      <c r="E57" s="679"/>
      <c r="F57" s="679"/>
      <c r="G57" s="679"/>
      <c r="H57" s="679"/>
      <c r="I57" s="679"/>
      <c r="J57" s="679"/>
      <c r="K57" s="679"/>
      <c r="L57" s="679"/>
      <c r="M57" s="679"/>
      <c r="N57" s="679"/>
      <c r="O57" s="679"/>
    </row>
    <row r="58" spans="2:15" ht="24" customHeight="1">
      <c r="B58" s="496"/>
      <c r="C58" s="497"/>
      <c r="D58" s="497"/>
      <c r="E58" s="497"/>
      <c r="F58" s="497"/>
      <c r="G58" s="497"/>
      <c r="H58" s="497"/>
      <c r="I58" s="497"/>
      <c r="J58" s="497"/>
      <c r="K58" s="497"/>
      <c r="L58" s="497"/>
      <c r="M58" s="497"/>
      <c r="N58" s="497"/>
      <c r="O58" s="497"/>
    </row>
    <row r="59" spans="2:15" ht="24" customHeight="1">
      <c r="B59" s="496"/>
      <c r="C59" s="680" t="s">
        <v>123</v>
      </c>
      <c r="D59" s="680"/>
      <c r="E59" s="680"/>
      <c r="F59" s="680"/>
      <c r="G59" s="680"/>
      <c r="H59" s="680"/>
      <c r="I59" s="680"/>
      <c r="J59" s="680"/>
      <c r="K59" s="680"/>
      <c r="L59" s="680"/>
      <c r="M59" s="680"/>
      <c r="N59" s="680"/>
      <c r="O59" s="680"/>
    </row>
    <row r="60" spans="2:15" ht="15.6" customHeight="1">
      <c r="B60" s="496"/>
      <c r="C60" s="497"/>
      <c r="D60" s="497"/>
      <c r="E60" s="497"/>
      <c r="F60" s="497"/>
      <c r="G60" s="497"/>
      <c r="H60" s="497"/>
      <c r="I60" s="497"/>
      <c r="J60" s="497"/>
      <c r="K60" s="497"/>
      <c r="L60" s="497"/>
      <c r="M60" s="497"/>
      <c r="N60" s="497"/>
      <c r="O60" s="497"/>
    </row>
    <row r="61" spans="2:15" s="49" customFormat="1" ht="14.1" customHeight="1">
      <c r="B61" s="495"/>
      <c r="C61" s="495"/>
      <c r="D61" s="495"/>
      <c r="E61" s="675" t="s">
        <v>289</v>
      </c>
      <c r="F61" s="675"/>
      <c r="G61" s="675"/>
      <c r="H61" s="675"/>
      <c r="I61" s="675"/>
      <c r="J61" s="675"/>
      <c r="K61" s="675"/>
      <c r="L61" s="675"/>
      <c r="M61" s="675"/>
      <c r="N61" s="675"/>
      <c r="O61" s="675"/>
    </row>
    <row r="62" spans="2:15" ht="44.1" customHeight="1" thickBot="1">
      <c r="B62" s="496"/>
      <c r="C62" s="681"/>
      <c r="D62" s="682"/>
      <c r="E62" s="675"/>
      <c r="F62" s="675"/>
      <c r="G62" s="675"/>
      <c r="H62" s="675"/>
      <c r="I62" s="675"/>
      <c r="J62" s="675"/>
      <c r="K62" s="675"/>
      <c r="L62" s="675"/>
      <c r="M62" s="675"/>
      <c r="N62" s="675"/>
      <c r="O62" s="675"/>
    </row>
    <row r="63" spans="2:15" ht="14.1" customHeight="1">
      <c r="B63" s="496"/>
      <c r="C63" s="495"/>
      <c r="D63" s="495"/>
      <c r="E63" s="675"/>
      <c r="F63" s="675"/>
      <c r="G63" s="675"/>
      <c r="H63" s="675"/>
      <c r="I63" s="675"/>
      <c r="J63" s="675"/>
      <c r="K63" s="675"/>
      <c r="L63" s="675"/>
      <c r="M63" s="675"/>
      <c r="N63" s="675"/>
      <c r="O63" s="675"/>
    </row>
    <row r="64" spans="2:15" s="49" customFormat="1" ht="3" customHeight="1">
      <c r="B64" s="495"/>
      <c r="C64" s="495"/>
      <c r="D64" s="495"/>
      <c r="E64" s="515"/>
      <c r="F64" s="515"/>
      <c r="G64" s="515"/>
      <c r="H64" s="515"/>
      <c r="I64" s="515"/>
      <c r="J64" s="515"/>
      <c r="K64" s="515"/>
      <c r="L64" s="515"/>
      <c r="M64" s="515"/>
      <c r="N64" s="515"/>
      <c r="O64" s="515"/>
    </row>
    <row r="65" spans="2:15" s="49" customFormat="1" ht="14.1" customHeight="1">
      <c r="B65" s="495"/>
      <c r="C65" s="495"/>
      <c r="D65" s="495"/>
      <c r="E65" s="675" t="s">
        <v>540</v>
      </c>
      <c r="F65" s="675"/>
      <c r="G65" s="675"/>
      <c r="H65" s="675"/>
      <c r="I65" s="675"/>
      <c r="J65" s="675"/>
      <c r="K65" s="675"/>
      <c r="L65" s="675"/>
      <c r="M65" s="675"/>
      <c r="N65" s="675"/>
      <c r="O65" s="675"/>
    </row>
    <row r="66" spans="2:15" ht="44.1" customHeight="1" thickBot="1">
      <c r="B66" s="496"/>
      <c r="C66" s="683"/>
      <c r="D66" s="684"/>
      <c r="E66" s="675"/>
      <c r="F66" s="675"/>
      <c r="G66" s="675"/>
      <c r="H66" s="675"/>
      <c r="I66" s="675"/>
      <c r="J66" s="675"/>
      <c r="K66" s="675"/>
      <c r="L66" s="675"/>
      <c r="M66" s="675"/>
      <c r="N66" s="675"/>
      <c r="O66" s="675"/>
    </row>
    <row r="67" spans="2:15" ht="14.1" customHeight="1">
      <c r="B67" s="496"/>
      <c r="C67" s="495"/>
      <c r="D67" s="495"/>
      <c r="E67" s="675"/>
      <c r="F67" s="675"/>
      <c r="G67" s="675"/>
      <c r="H67" s="675"/>
      <c r="I67" s="675"/>
      <c r="J67" s="675"/>
      <c r="K67" s="675"/>
      <c r="L67" s="675"/>
      <c r="M67" s="675"/>
      <c r="N67" s="675"/>
      <c r="O67" s="675"/>
    </row>
    <row r="68" spans="2:15" s="49" customFormat="1" ht="3" customHeight="1">
      <c r="B68" s="495"/>
      <c r="C68" s="495"/>
      <c r="D68" s="495"/>
      <c r="E68" s="515"/>
      <c r="F68" s="515"/>
      <c r="G68" s="515"/>
      <c r="H68" s="515"/>
      <c r="I68" s="515"/>
      <c r="J68" s="515"/>
      <c r="K68" s="515"/>
      <c r="L68" s="515"/>
      <c r="M68" s="515"/>
      <c r="N68" s="515"/>
      <c r="O68" s="515"/>
    </row>
    <row r="69" spans="2:15" s="49" customFormat="1" ht="14.1" customHeight="1">
      <c r="B69" s="495"/>
      <c r="C69" s="495"/>
      <c r="D69" s="495"/>
      <c r="E69" s="675" t="s">
        <v>541</v>
      </c>
      <c r="F69" s="675"/>
      <c r="G69" s="675"/>
      <c r="H69" s="675"/>
      <c r="I69" s="675"/>
      <c r="J69" s="675"/>
      <c r="K69" s="675"/>
      <c r="L69" s="675"/>
      <c r="M69" s="675"/>
      <c r="N69" s="675"/>
      <c r="O69" s="675"/>
    </row>
    <row r="70" spans="2:15" ht="44.1" customHeight="1" thickBot="1">
      <c r="B70" s="496"/>
      <c r="C70" s="676"/>
      <c r="D70" s="677"/>
      <c r="E70" s="675"/>
      <c r="F70" s="675"/>
      <c r="G70" s="675"/>
      <c r="H70" s="675"/>
      <c r="I70" s="675"/>
      <c r="J70" s="675"/>
      <c r="K70" s="675"/>
      <c r="L70" s="675"/>
      <c r="M70" s="675"/>
      <c r="N70" s="675"/>
      <c r="O70" s="675"/>
    </row>
    <row r="71" spans="2:15" ht="14.1" customHeight="1">
      <c r="B71" s="496"/>
      <c r="C71" s="495"/>
      <c r="D71" s="495"/>
      <c r="E71" s="675"/>
      <c r="F71" s="675"/>
      <c r="G71" s="675"/>
      <c r="H71" s="675"/>
      <c r="I71" s="675"/>
      <c r="J71" s="675"/>
      <c r="K71" s="675"/>
      <c r="L71" s="675"/>
      <c r="M71" s="675"/>
      <c r="N71" s="675"/>
      <c r="O71" s="675"/>
    </row>
    <row r="72" spans="2:15" ht="24" customHeight="1">
      <c r="B72" s="496"/>
      <c r="C72" s="496"/>
      <c r="D72" s="496"/>
      <c r="E72" s="516"/>
      <c r="F72" s="516"/>
      <c r="G72" s="516"/>
      <c r="H72" s="516"/>
      <c r="I72" s="516"/>
      <c r="J72" s="516"/>
      <c r="K72" s="516"/>
      <c r="L72" s="516"/>
      <c r="M72" s="516"/>
      <c r="N72" s="516"/>
      <c r="O72" s="516"/>
    </row>
    <row r="73" spans="2:15" ht="22.35" customHeight="1">
      <c r="B73" s="496"/>
      <c r="C73" s="662" t="s">
        <v>290</v>
      </c>
      <c r="D73" s="662"/>
      <c r="E73" s="662"/>
      <c r="F73" s="662"/>
      <c r="G73" s="662"/>
      <c r="H73" s="662"/>
      <c r="I73" s="662"/>
      <c r="J73" s="662"/>
      <c r="K73" s="662"/>
      <c r="L73" s="662"/>
      <c r="M73" s="662"/>
      <c r="N73" s="662"/>
      <c r="O73" s="662"/>
    </row>
    <row r="74" spans="2:15" ht="24" customHeight="1">
      <c r="B74" s="495"/>
      <c r="C74" s="497"/>
      <c r="D74" s="497"/>
      <c r="E74" s="497"/>
      <c r="F74" s="497"/>
      <c r="G74" s="497"/>
      <c r="H74" s="497"/>
      <c r="I74" s="497"/>
      <c r="J74" s="497"/>
      <c r="K74" s="497"/>
      <c r="L74" s="497"/>
      <c r="M74" s="497"/>
      <c r="N74" s="497"/>
      <c r="O74" s="497"/>
    </row>
    <row r="75" spans="2:15" s="47" customFormat="1" ht="51" customHeight="1">
      <c r="B75" s="514"/>
      <c r="C75" s="678" t="s">
        <v>291</v>
      </c>
      <c r="D75" s="678"/>
      <c r="E75" s="678"/>
      <c r="F75" s="678"/>
      <c r="G75" s="678"/>
      <c r="H75" s="678"/>
      <c r="I75" s="678"/>
      <c r="J75" s="678"/>
      <c r="K75" s="678"/>
      <c r="L75" s="678"/>
      <c r="M75" s="678"/>
      <c r="N75" s="678"/>
      <c r="O75" s="678"/>
    </row>
    <row r="76" spans="2:15" ht="24" customHeight="1">
      <c r="B76" s="495"/>
      <c r="C76" s="678"/>
      <c r="D76" s="678"/>
      <c r="E76" s="678"/>
      <c r="F76" s="678"/>
      <c r="G76" s="678"/>
      <c r="H76" s="678"/>
      <c r="I76" s="678"/>
      <c r="J76" s="678"/>
      <c r="K76" s="678"/>
      <c r="L76" s="678"/>
      <c r="M76" s="678"/>
      <c r="N76" s="678"/>
      <c r="O76" s="678"/>
    </row>
  </sheetData>
  <mergeCells count="109">
    <mergeCell ref="E69:O71"/>
    <mergeCell ref="C70:D70"/>
    <mergeCell ref="C73:O73"/>
    <mergeCell ref="C75:O75"/>
    <mergeCell ref="C76:O76"/>
    <mergeCell ref="B55:O55"/>
    <mergeCell ref="C57:O57"/>
    <mergeCell ref="C59:O59"/>
    <mergeCell ref="E61:O63"/>
    <mergeCell ref="C62:D62"/>
    <mergeCell ref="E65:O67"/>
    <mergeCell ref="C66:D66"/>
    <mergeCell ref="L43:M43"/>
    <mergeCell ref="C47:N47"/>
    <mergeCell ref="C48:O48"/>
    <mergeCell ref="C49:O49"/>
    <mergeCell ref="C51:O51"/>
    <mergeCell ref="C53:O53"/>
    <mergeCell ref="J40:K40"/>
    <mergeCell ref="L40:M40"/>
    <mergeCell ref="J41:K41"/>
    <mergeCell ref="L41:M41"/>
    <mergeCell ref="J42:K42"/>
    <mergeCell ref="L42:M42"/>
    <mergeCell ref="D38:E38"/>
    <mergeCell ref="F38:G38"/>
    <mergeCell ref="J38:K38"/>
    <mergeCell ref="L38:M38"/>
    <mergeCell ref="F39:G39"/>
    <mergeCell ref="J39:K39"/>
    <mergeCell ref="L39:M39"/>
    <mergeCell ref="D36:E36"/>
    <mergeCell ref="F36:G36"/>
    <mergeCell ref="J36:K36"/>
    <mergeCell ref="L36:M36"/>
    <mergeCell ref="D37:E37"/>
    <mergeCell ref="F37:G37"/>
    <mergeCell ref="J37:K37"/>
    <mergeCell ref="L37:M37"/>
    <mergeCell ref="D34:E34"/>
    <mergeCell ref="F34:G34"/>
    <mergeCell ref="J34:K34"/>
    <mergeCell ref="L34:M34"/>
    <mergeCell ref="D35:E35"/>
    <mergeCell ref="F35:G35"/>
    <mergeCell ref="J35:K35"/>
    <mergeCell ref="L35:M35"/>
    <mergeCell ref="D32:E32"/>
    <mergeCell ref="F32:G32"/>
    <mergeCell ref="J32:K32"/>
    <mergeCell ref="L32:M32"/>
    <mergeCell ref="D33:E33"/>
    <mergeCell ref="F33:G33"/>
    <mergeCell ref="J33:K33"/>
    <mergeCell ref="L33:M33"/>
    <mergeCell ref="D30:E30"/>
    <mergeCell ref="F30:G30"/>
    <mergeCell ref="J30:K30"/>
    <mergeCell ref="L30:M30"/>
    <mergeCell ref="D31:E31"/>
    <mergeCell ref="F31:G31"/>
    <mergeCell ref="J31:K31"/>
    <mergeCell ref="L31:M31"/>
    <mergeCell ref="D28:E28"/>
    <mergeCell ref="F28:G28"/>
    <mergeCell ref="J28:K28"/>
    <mergeCell ref="L28:M28"/>
    <mergeCell ref="D29:E29"/>
    <mergeCell ref="F29:G29"/>
    <mergeCell ref="J29:K29"/>
    <mergeCell ref="L29:M29"/>
    <mergeCell ref="D26:E26"/>
    <mergeCell ref="F26:G26"/>
    <mergeCell ref="J26:K26"/>
    <mergeCell ref="L26:M26"/>
    <mergeCell ref="D27:E27"/>
    <mergeCell ref="F27:G27"/>
    <mergeCell ref="J27:K27"/>
    <mergeCell ref="L27:M27"/>
    <mergeCell ref="D24:E24"/>
    <mergeCell ref="F24:G24"/>
    <mergeCell ref="J24:K24"/>
    <mergeCell ref="L24:M24"/>
    <mergeCell ref="D25:E25"/>
    <mergeCell ref="F25:G25"/>
    <mergeCell ref="J25:K25"/>
    <mergeCell ref="L25:M25"/>
    <mergeCell ref="D23:E23"/>
    <mergeCell ref="F23:G23"/>
    <mergeCell ref="J23:K23"/>
    <mergeCell ref="L23:M23"/>
    <mergeCell ref="C16:O16"/>
    <mergeCell ref="C18:O18"/>
    <mergeCell ref="D20:G20"/>
    <mergeCell ref="J20:M20"/>
    <mergeCell ref="D21:E21"/>
    <mergeCell ref="F21:G21"/>
    <mergeCell ref="J21:K21"/>
    <mergeCell ref="L21:M21"/>
    <mergeCell ref="C6:O6"/>
    <mergeCell ref="C7:O7"/>
    <mergeCell ref="C8:O8"/>
    <mergeCell ref="B10:O10"/>
    <mergeCell ref="B12:O12"/>
    <mergeCell ref="C14:O14"/>
    <mergeCell ref="D22:E22"/>
    <mergeCell ref="F22:G22"/>
    <mergeCell ref="J22:K22"/>
    <mergeCell ref="L22:M2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916F-1BEC-423E-9DE0-07B3AADAFA32}">
  <sheetPr codeName="Hoja1">
    <pageSetUpPr fitToPage="1"/>
  </sheetPr>
  <dimension ref="A1:AV1413"/>
  <sheetViews>
    <sheetView showGridLines="0" showRowColHeaders="0" zoomScale="70" zoomScaleNormal="70" workbookViewId="0">
      <pane ySplit="11" topLeftCell="A12" activePane="bottomLeft" state="frozen"/>
      <selection activeCell="B25" sqref="B25"/>
      <selection pane="bottomLeft"/>
    </sheetView>
  </sheetViews>
  <sheetFormatPr baseColWidth="10" defaultColWidth="0" defaultRowHeight="0" customHeight="1" zeroHeight="1"/>
  <cols>
    <col min="1" max="1" width="2.44140625" style="50" customWidth="1"/>
    <col min="2" max="2" width="14.5546875" style="50" customWidth="1"/>
    <col min="3" max="3" width="13.5546875" style="50" customWidth="1"/>
    <col min="4" max="4" width="14.44140625" style="50" customWidth="1"/>
    <col min="5" max="5" width="13.44140625" style="50" customWidth="1"/>
    <col min="6" max="6" width="13.5546875" style="50" customWidth="1"/>
    <col min="7" max="7" width="16.109375" style="50" customWidth="1"/>
    <col min="8" max="8" width="16.5546875" style="50" customWidth="1"/>
    <col min="9" max="9" width="15.44140625" style="50" customWidth="1"/>
    <col min="10" max="10" width="16" style="50" customWidth="1"/>
    <col min="11" max="11" width="19.109375" style="50" bestFit="1" customWidth="1"/>
    <col min="12" max="12" width="19.44140625" style="50" customWidth="1"/>
    <col min="13" max="13" width="19.5546875" style="50" customWidth="1"/>
    <col min="14" max="14" width="14.88671875" style="50" customWidth="1"/>
    <col min="15" max="15" width="12.5546875" style="50" hidden="1" customWidth="1"/>
    <col min="16" max="16" width="18.44140625" style="50" hidden="1" customWidth="1"/>
    <col min="17" max="18" width="15.44140625" style="50" hidden="1" customWidth="1"/>
    <col min="19" max="19" width="15.5546875" style="50" hidden="1" customWidth="1"/>
    <col min="20" max="20" width="19.109375" style="50" hidden="1" customWidth="1"/>
    <col min="21" max="21" width="11.44140625" style="50" hidden="1" customWidth="1"/>
    <col min="22" max="22" width="13" style="50" hidden="1" customWidth="1"/>
    <col min="23" max="23" width="19.5546875" style="50" hidden="1" customWidth="1"/>
    <col min="24" max="24" width="14.44140625" style="50" hidden="1" customWidth="1"/>
    <col min="25" max="25" width="11.44140625" style="50" hidden="1" customWidth="1"/>
    <col min="26" max="26" width="12.88671875" style="50" hidden="1" customWidth="1"/>
    <col min="27" max="27" width="13.44140625" style="50" hidden="1" customWidth="1"/>
    <col min="28" max="29" width="11.44140625" style="50" hidden="1" customWidth="1"/>
    <col min="30" max="30" width="13.5546875" style="50" hidden="1" customWidth="1"/>
    <col min="31" max="31" width="13.109375" style="50" hidden="1" customWidth="1"/>
    <col min="32" max="32" width="14.5546875" style="50" hidden="1" customWidth="1"/>
    <col min="33" max="33" width="14.44140625" style="50" hidden="1" customWidth="1"/>
    <col min="34" max="34" width="20.5546875" style="50" hidden="1" customWidth="1"/>
    <col min="35" max="35" width="27.5546875" style="50" hidden="1" customWidth="1"/>
    <col min="36" max="36" width="20" style="50" hidden="1" customWidth="1"/>
    <col min="37" max="37" width="20.109375" style="50" hidden="1" customWidth="1"/>
    <col min="38" max="38" width="16.44140625" style="50" hidden="1" customWidth="1"/>
    <col min="39" max="48" width="0" style="50" hidden="1" customWidth="1"/>
    <col min="49" max="16384" width="11.44140625" style="50" hidden="1"/>
  </cols>
  <sheetData>
    <row r="1" spans="1:14" ht="13.8"/>
    <row r="2" spans="1:14" ht="13.8"/>
    <row r="3" spans="1:14" ht="13.8"/>
    <row r="4" spans="1:14" ht="13.8"/>
    <row r="5" spans="1:14" ht="13.8"/>
    <row r="6" spans="1:14" ht="13.8"/>
    <row r="7" spans="1:14" ht="30.6">
      <c r="B7" s="687" t="s">
        <v>94</v>
      </c>
      <c r="C7" s="687"/>
      <c r="D7" s="687"/>
      <c r="E7" s="687"/>
      <c r="F7" s="687"/>
      <c r="G7" s="687"/>
      <c r="H7" s="687"/>
      <c r="I7" s="687"/>
      <c r="J7" s="687"/>
      <c r="K7" s="687"/>
      <c r="L7" s="687"/>
      <c r="M7" s="687"/>
    </row>
    <row r="8" spans="1:14" ht="30.6">
      <c r="B8" s="687" t="s">
        <v>124</v>
      </c>
      <c r="C8" s="687"/>
      <c r="D8" s="687"/>
      <c r="E8" s="687"/>
      <c r="F8" s="687"/>
      <c r="G8" s="687"/>
      <c r="H8" s="687"/>
      <c r="I8" s="687"/>
      <c r="J8" s="687"/>
      <c r="K8" s="687"/>
      <c r="L8" s="687"/>
      <c r="M8" s="687"/>
    </row>
    <row r="9" spans="1:14" ht="30.6">
      <c r="B9" s="687" t="s">
        <v>125</v>
      </c>
      <c r="C9" s="687"/>
      <c r="D9" s="687"/>
      <c r="E9" s="687"/>
      <c r="F9" s="687"/>
      <c r="G9" s="687"/>
      <c r="H9" s="687"/>
      <c r="I9" s="687"/>
      <c r="J9" s="687"/>
      <c r="K9" s="687"/>
      <c r="L9" s="687"/>
      <c r="M9" s="687"/>
    </row>
    <row r="10" spans="1:14" ht="21.6">
      <c r="B10" s="688"/>
      <c r="C10" s="689"/>
      <c r="D10" s="689"/>
      <c r="E10" s="689"/>
      <c r="F10" s="689"/>
      <c r="G10" s="689"/>
      <c r="H10" s="689"/>
      <c r="I10" s="689"/>
      <c r="J10" s="689"/>
      <c r="K10" s="689"/>
      <c r="L10" s="689"/>
      <c r="M10" s="689"/>
    </row>
    <row r="11" spans="1:14" ht="16.8">
      <c r="B11" s="51"/>
      <c r="C11" s="51"/>
      <c r="D11" s="51"/>
      <c r="E11" s="51"/>
      <c r="F11" s="51"/>
      <c r="G11" s="51"/>
      <c r="H11" s="51"/>
      <c r="I11" s="51"/>
      <c r="J11" s="51"/>
      <c r="K11" s="51"/>
      <c r="L11" s="51"/>
      <c r="M11" s="51"/>
    </row>
    <row r="12" spans="1:14" s="52" customFormat="1" ht="19.8">
      <c r="B12" s="495" t="s">
        <v>542</v>
      </c>
      <c r="C12" s="495"/>
      <c r="D12" s="495"/>
      <c r="E12" s="495"/>
      <c r="F12" s="495"/>
      <c r="G12" s="495"/>
      <c r="H12" s="495"/>
      <c r="I12" s="495"/>
      <c r="J12" s="495"/>
      <c r="K12" s="495"/>
      <c r="L12" s="495"/>
      <c r="M12" s="495"/>
    </row>
    <row r="13" spans="1:14" s="52" customFormat="1" ht="19.8">
      <c r="B13" s="495"/>
      <c r="C13" s="495"/>
      <c r="D13" s="495"/>
      <c r="E13" s="495"/>
      <c r="F13" s="495"/>
      <c r="G13" s="495"/>
      <c r="H13" s="495"/>
      <c r="I13" s="495"/>
      <c r="J13" s="495"/>
      <c r="K13" s="495"/>
      <c r="L13" s="495"/>
      <c r="M13" s="495"/>
    </row>
    <row r="14" spans="1:14" s="52" customFormat="1" ht="19.8">
      <c r="A14" s="50"/>
      <c r="B14" s="690" t="s">
        <v>126</v>
      </c>
      <c r="C14" s="690"/>
      <c r="D14" s="690"/>
      <c r="E14" s="690"/>
      <c r="F14" s="690"/>
      <c r="G14" s="502"/>
      <c r="H14" s="502"/>
      <c r="I14" s="502"/>
      <c r="J14" s="502"/>
      <c r="K14" s="502"/>
      <c r="L14" s="502"/>
      <c r="M14" s="502"/>
      <c r="N14" s="53"/>
    </row>
    <row r="15" spans="1:14" s="52" customFormat="1" ht="19.8">
      <c r="A15" s="50"/>
      <c r="B15" s="495"/>
      <c r="C15" s="495"/>
      <c r="D15" s="495"/>
      <c r="E15" s="495"/>
      <c r="F15" s="495"/>
      <c r="G15" s="495"/>
      <c r="H15" s="495"/>
      <c r="I15" s="495"/>
      <c r="J15" s="495"/>
      <c r="K15" s="495"/>
      <c r="L15" s="495"/>
      <c r="M15" s="495"/>
    </row>
    <row r="16" spans="1:14" s="52" customFormat="1" ht="36.75" customHeight="1">
      <c r="A16" s="50"/>
      <c r="B16" s="685" t="s">
        <v>269</v>
      </c>
      <c r="C16" s="685"/>
      <c r="D16" s="686" t="s">
        <v>127</v>
      </c>
      <c r="E16" s="686"/>
      <c r="F16" s="686"/>
      <c r="G16" s="686"/>
      <c r="H16" s="686"/>
      <c r="I16" s="686"/>
      <c r="J16" s="686"/>
      <c r="K16" s="686"/>
      <c r="L16" s="686"/>
      <c r="M16" s="517" t="s">
        <v>128</v>
      </c>
      <c r="N16" s="50"/>
    </row>
    <row r="17" spans="1:15" s="52" customFormat="1" ht="15.75" customHeight="1">
      <c r="A17" s="50"/>
      <c r="B17" s="691">
        <v>0</v>
      </c>
      <c r="C17" s="691"/>
      <c r="D17" s="692" t="s">
        <v>129</v>
      </c>
      <c r="E17" s="692"/>
      <c r="F17" s="692"/>
      <c r="G17" s="692"/>
      <c r="H17" s="692"/>
      <c r="I17" s="692"/>
      <c r="J17" s="692"/>
      <c r="K17" s="692"/>
      <c r="L17" s="692"/>
      <c r="M17" s="519"/>
      <c r="N17" s="50"/>
    </row>
    <row r="18" spans="1:15" s="52" customFormat="1" ht="19.8">
      <c r="A18" s="50"/>
      <c r="B18" s="691">
        <v>1</v>
      </c>
      <c r="C18" s="691"/>
      <c r="D18" s="693" t="s">
        <v>268</v>
      </c>
      <c r="E18" s="693"/>
      <c r="F18" s="693"/>
      <c r="G18" s="693"/>
      <c r="H18" s="693"/>
      <c r="I18" s="693"/>
      <c r="J18" s="693"/>
      <c r="K18" s="693"/>
      <c r="L18" s="693"/>
      <c r="M18" s="521"/>
      <c r="N18" s="50"/>
    </row>
    <row r="19" spans="1:15" s="52" customFormat="1" ht="19.8">
      <c r="A19" s="50"/>
      <c r="B19" s="691" t="s">
        <v>130</v>
      </c>
      <c r="C19" s="691"/>
      <c r="D19" s="693" t="s">
        <v>267</v>
      </c>
      <c r="E19" s="693"/>
      <c r="F19" s="693"/>
      <c r="G19" s="693"/>
      <c r="H19" s="693"/>
      <c r="I19" s="693"/>
      <c r="J19" s="693"/>
      <c r="K19" s="693"/>
      <c r="L19" s="693"/>
      <c r="M19" s="522"/>
      <c r="N19" s="50"/>
    </row>
    <row r="20" spans="1:15" s="52" customFormat="1" ht="19.8">
      <c r="A20" s="50"/>
      <c r="B20" s="523"/>
      <c r="C20" s="518"/>
      <c r="D20" s="520"/>
      <c r="E20" s="520"/>
      <c r="F20" s="520"/>
      <c r="G20" s="520"/>
      <c r="H20" s="520"/>
      <c r="I20" s="520"/>
      <c r="J20" s="520"/>
      <c r="K20" s="520"/>
      <c r="L20" s="520"/>
      <c r="M20" s="520"/>
      <c r="N20" s="50"/>
      <c r="O20" s="50"/>
    </row>
    <row r="21" spans="1:15" s="52" customFormat="1" ht="19.8">
      <c r="B21" s="690" t="s">
        <v>131</v>
      </c>
      <c r="C21" s="690"/>
      <c r="D21" s="690"/>
      <c r="E21" s="690"/>
      <c r="F21" s="690"/>
      <c r="G21" s="495"/>
      <c r="H21" s="495"/>
      <c r="I21" s="495"/>
      <c r="J21" s="495"/>
      <c r="K21" s="495"/>
      <c r="L21" s="495"/>
      <c r="M21" s="495"/>
    </row>
    <row r="22" spans="1:15" s="52" customFormat="1" ht="19.8">
      <c r="B22" s="495"/>
      <c r="C22" s="495"/>
      <c r="D22" s="495"/>
      <c r="E22" s="495"/>
      <c r="F22" s="495"/>
      <c r="G22" s="495"/>
      <c r="H22" s="495"/>
      <c r="I22" s="495"/>
      <c r="J22" s="495"/>
      <c r="K22" s="495"/>
      <c r="L22" s="495"/>
      <c r="M22" s="495"/>
    </row>
    <row r="23" spans="1:15" s="52" customFormat="1" ht="25.5" customHeight="1">
      <c r="B23" s="524" t="s">
        <v>132</v>
      </c>
      <c r="C23" s="695" t="s">
        <v>266</v>
      </c>
      <c r="D23" s="696"/>
      <c r="E23" s="696"/>
      <c r="F23" s="696"/>
      <c r="G23" s="696"/>
      <c r="H23" s="696"/>
      <c r="I23" s="696"/>
      <c r="J23" s="696"/>
      <c r="K23" s="696"/>
      <c r="L23" s="696"/>
      <c r="M23" s="696"/>
    </row>
    <row r="24" spans="1:15" s="52" customFormat="1" ht="19.8">
      <c r="B24" s="495"/>
      <c r="C24" s="696"/>
      <c r="D24" s="696"/>
      <c r="E24" s="696"/>
      <c r="F24" s="696"/>
      <c r="G24" s="696"/>
      <c r="H24" s="696"/>
      <c r="I24" s="696"/>
      <c r="J24" s="696"/>
      <c r="K24" s="696"/>
      <c r="L24" s="696"/>
      <c r="M24" s="696"/>
    </row>
    <row r="25" spans="1:15" s="52" customFormat="1" ht="19.8">
      <c r="B25" s="525"/>
      <c r="C25" s="696"/>
      <c r="D25" s="696"/>
      <c r="E25" s="696"/>
      <c r="F25" s="696"/>
      <c r="G25" s="696"/>
      <c r="H25" s="696"/>
      <c r="I25" s="696"/>
      <c r="J25" s="696"/>
      <c r="K25" s="696"/>
      <c r="L25" s="696"/>
      <c r="M25" s="696"/>
    </row>
    <row r="26" spans="1:15" s="52" customFormat="1" ht="19.8">
      <c r="B26" s="525"/>
      <c r="C26" s="526"/>
      <c r="D26" s="526"/>
      <c r="E26" s="526"/>
      <c r="F26" s="526"/>
      <c r="G26" s="526"/>
      <c r="H26" s="526"/>
      <c r="I26" s="526"/>
      <c r="J26" s="526"/>
      <c r="K26" s="526"/>
      <c r="L26" s="526"/>
      <c r="M26" s="526"/>
    </row>
    <row r="27" spans="1:15" s="52" customFormat="1" ht="19.8">
      <c r="B27" s="527"/>
      <c r="C27" s="495"/>
      <c r="D27" s="528" t="s">
        <v>133</v>
      </c>
      <c r="E27" s="527"/>
      <c r="F27" s="527"/>
      <c r="G27" s="527"/>
      <c r="H27" s="527"/>
      <c r="I27" s="527"/>
      <c r="J27" s="527"/>
      <c r="K27" s="527"/>
      <c r="L27" s="527"/>
      <c r="M27" s="527"/>
    </row>
    <row r="28" spans="1:15" s="52" customFormat="1" ht="19.8">
      <c r="B28" s="527"/>
      <c r="C28" s="495"/>
      <c r="D28" s="528" t="s">
        <v>134</v>
      </c>
      <c r="E28" s="527"/>
      <c r="F28" s="527"/>
      <c r="G28" s="527"/>
      <c r="H28" s="527"/>
      <c r="I28" s="527"/>
      <c r="J28" s="527"/>
      <c r="K28" s="527"/>
      <c r="L28" s="527"/>
      <c r="M28" s="527"/>
    </row>
    <row r="29" spans="1:15" s="52" customFormat="1" ht="19.8">
      <c r="B29" s="527"/>
      <c r="C29" s="495"/>
      <c r="D29" s="528"/>
      <c r="E29" s="527"/>
      <c r="F29" s="527"/>
      <c r="G29" s="527"/>
      <c r="H29" s="527"/>
      <c r="I29" s="527"/>
      <c r="J29" s="527"/>
      <c r="K29" s="527"/>
      <c r="L29" s="527"/>
      <c r="M29" s="527"/>
    </row>
    <row r="30" spans="1:15" s="52" customFormat="1" ht="17.25" customHeight="1">
      <c r="B30" s="524" t="s">
        <v>135</v>
      </c>
      <c r="C30" s="697" t="s">
        <v>265</v>
      </c>
      <c r="D30" s="697"/>
      <c r="E30" s="697"/>
      <c r="F30" s="697"/>
      <c r="G30" s="697"/>
      <c r="H30" s="697"/>
      <c r="I30" s="697"/>
      <c r="J30" s="697"/>
      <c r="K30" s="697"/>
      <c r="L30" s="697"/>
      <c r="M30" s="697"/>
    </row>
    <row r="31" spans="1:15" s="52" customFormat="1" ht="17.25" customHeight="1">
      <c r="B31" s="524"/>
      <c r="C31" s="697"/>
      <c r="D31" s="697"/>
      <c r="E31" s="697"/>
      <c r="F31" s="697"/>
      <c r="G31" s="697"/>
      <c r="H31" s="697"/>
      <c r="I31" s="697"/>
      <c r="J31" s="697"/>
      <c r="K31" s="697"/>
      <c r="L31" s="697"/>
      <c r="M31" s="697"/>
    </row>
    <row r="32" spans="1:15" s="52" customFormat="1" ht="19.8">
      <c r="B32" s="495"/>
      <c r="C32" s="697"/>
      <c r="D32" s="697"/>
      <c r="E32" s="697"/>
      <c r="F32" s="697"/>
      <c r="G32" s="697"/>
      <c r="H32" s="697"/>
      <c r="I32" s="697"/>
      <c r="J32" s="697"/>
      <c r="K32" s="697"/>
      <c r="L32" s="697"/>
      <c r="M32" s="697"/>
    </row>
    <row r="33" spans="2:13" s="52" customFormat="1" ht="19.8">
      <c r="B33" s="525"/>
      <c r="C33" s="529"/>
      <c r="D33" s="529"/>
      <c r="E33" s="529"/>
      <c r="F33" s="529"/>
      <c r="G33" s="529"/>
      <c r="H33" s="529"/>
      <c r="I33" s="529"/>
      <c r="J33" s="529"/>
      <c r="K33" s="529"/>
      <c r="L33" s="529"/>
      <c r="M33" s="529"/>
    </row>
    <row r="34" spans="2:13" s="52" customFormat="1" ht="19.8">
      <c r="B34" s="527"/>
      <c r="C34" s="495"/>
      <c r="D34" s="528" t="s">
        <v>136</v>
      </c>
      <c r="E34" s="527"/>
      <c r="F34" s="527"/>
      <c r="G34" s="527"/>
      <c r="H34" s="527"/>
      <c r="I34" s="527"/>
      <c r="J34" s="527"/>
      <c r="K34" s="527"/>
      <c r="L34" s="527"/>
      <c r="M34" s="527"/>
    </row>
    <row r="35" spans="2:13" s="52" customFormat="1" ht="19.8">
      <c r="B35" s="527"/>
      <c r="C35" s="495"/>
      <c r="D35" s="528" t="s">
        <v>137</v>
      </c>
      <c r="E35" s="527"/>
      <c r="F35" s="527"/>
      <c r="G35" s="527"/>
      <c r="H35" s="527"/>
      <c r="I35" s="527"/>
      <c r="J35" s="527"/>
      <c r="K35" s="527"/>
      <c r="L35" s="527"/>
      <c r="M35" s="527"/>
    </row>
    <row r="36" spans="2:13" s="52" customFormat="1" ht="19.8">
      <c r="B36" s="527"/>
      <c r="C36" s="495"/>
      <c r="D36" s="528"/>
      <c r="E36" s="527"/>
      <c r="F36" s="527"/>
      <c r="G36" s="527"/>
      <c r="H36" s="527"/>
      <c r="I36" s="527"/>
      <c r="J36" s="527"/>
      <c r="K36" s="527"/>
      <c r="L36" s="527"/>
      <c r="M36" s="527"/>
    </row>
    <row r="37" spans="2:13" s="52" customFormat="1" ht="19.8">
      <c r="B37" s="495"/>
      <c r="C37" s="495"/>
      <c r="D37" s="495"/>
      <c r="E37" s="495"/>
      <c r="F37" s="495"/>
      <c r="G37" s="495"/>
      <c r="H37" s="495"/>
      <c r="I37" s="495"/>
      <c r="J37" s="495"/>
      <c r="K37" s="495"/>
      <c r="L37" s="495"/>
      <c r="M37" s="495"/>
    </row>
    <row r="38" spans="2:13" s="52" customFormat="1" ht="19.8">
      <c r="B38" s="530" t="s">
        <v>131</v>
      </c>
      <c r="C38" s="495" t="s">
        <v>292</v>
      </c>
      <c r="D38" s="495"/>
      <c r="E38" s="495"/>
      <c r="F38" s="495"/>
      <c r="G38" s="495"/>
      <c r="H38" s="495"/>
      <c r="I38" s="495"/>
      <c r="J38" s="495"/>
      <c r="K38" s="495"/>
      <c r="L38" s="495"/>
      <c r="M38" s="495"/>
    </row>
    <row r="39" spans="2:13" s="52" customFormat="1" ht="19.8">
      <c r="B39" s="531"/>
      <c r="C39" s="532"/>
      <c r="D39" s="495"/>
      <c r="E39" s="495"/>
      <c r="F39" s="495"/>
      <c r="G39" s="495"/>
      <c r="H39" s="495"/>
      <c r="I39" s="495"/>
      <c r="J39" s="495"/>
      <c r="K39" s="495"/>
      <c r="L39" s="495"/>
      <c r="M39" s="495"/>
    </row>
    <row r="40" spans="2:13" s="52" customFormat="1" ht="19.8">
      <c r="B40" s="531"/>
      <c r="C40" s="533" t="s">
        <v>139</v>
      </c>
      <c r="D40" s="495"/>
      <c r="E40" s="495"/>
      <c r="F40" s="495"/>
      <c r="G40" s="495"/>
      <c r="H40" s="495"/>
      <c r="I40" s="495"/>
      <c r="J40" s="495"/>
      <c r="K40" s="495"/>
      <c r="L40" s="495"/>
      <c r="M40" s="495"/>
    </row>
    <row r="41" spans="2:13" s="52" customFormat="1" ht="19.8">
      <c r="B41" s="531"/>
      <c r="C41" s="534"/>
      <c r="D41" s="495"/>
      <c r="E41" s="495"/>
      <c r="F41" s="495"/>
      <c r="G41" s="495"/>
      <c r="H41" s="495"/>
      <c r="I41" s="495"/>
      <c r="J41" s="495"/>
      <c r="K41" s="495"/>
      <c r="L41" s="495"/>
      <c r="M41" s="495"/>
    </row>
    <row r="42" spans="2:13" s="52" customFormat="1" ht="19.8">
      <c r="B42" s="531"/>
      <c r="C42" s="698" t="s">
        <v>140</v>
      </c>
      <c r="D42" s="698"/>
      <c r="E42" s="531"/>
      <c r="F42" s="699" t="s">
        <v>141</v>
      </c>
      <c r="G42" s="699"/>
      <c r="H42" s="531"/>
      <c r="I42" s="700" t="s">
        <v>142</v>
      </c>
      <c r="J42" s="700"/>
      <c r="K42" s="495"/>
      <c r="L42" s="495"/>
      <c r="M42" s="495"/>
    </row>
    <row r="43" spans="2:13" s="52" customFormat="1" ht="19.8">
      <c r="B43" s="495"/>
      <c r="C43" s="495"/>
      <c r="D43" s="495"/>
      <c r="E43" s="495"/>
      <c r="F43" s="495"/>
      <c r="G43" s="495"/>
      <c r="H43" s="495"/>
      <c r="I43" s="495"/>
      <c r="J43" s="495"/>
      <c r="K43" s="495"/>
      <c r="L43" s="495"/>
      <c r="M43" s="495"/>
    </row>
    <row r="44" spans="2:13" s="52" customFormat="1" ht="19.8">
      <c r="B44" s="495"/>
      <c r="C44" s="535"/>
      <c r="D44" s="535"/>
      <c r="E44" s="535"/>
      <c r="F44" s="535"/>
      <c r="G44" s="535"/>
      <c r="H44" s="535"/>
      <c r="I44" s="535"/>
      <c r="J44" s="535"/>
      <c r="K44" s="535"/>
      <c r="L44" s="535"/>
      <c r="M44" s="535"/>
    </row>
    <row r="45" spans="2:13" s="52" customFormat="1" ht="19.8">
      <c r="B45" s="495"/>
      <c r="C45" s="533" t="s">
        <v>143</v>
      </c>
      <c r="D45" s="495"/>
      <c r="E45" s="495"/>
      <c r="F45" s="495"/>
      <c r="G45" s="495"/>
      <c r="H45" s="495"/>
      <c r="I45" s="495"/>
      <c r="J45" s="495"/>
      <c r="K45" s="495"/>
      <c r="L45" s="495"/>
      <c r="M45" s="495"/>
    </row>
    <row r="46" spans="2:13" s="52" customFormat="1" ht="19.8">
      <c r="B46" s="495"/>
      <c r="C46" s="495" t="s">
        <v>144</v>
      </c>
      <c r="D46" s="495"/>
      <c r="E46" s="495"/>
      <c r="F46" s="495"/>
      <c r="G46" s="536"/>
      <c r="H46" s="495"/>
      <c r="I46" s="495"/>
      <c r="J46" s="495"/>
      <c r="K46" s="495"/>
      <c r="L46" s="495"/>
      <c r="M46" s="495"/>
    </row>
    <row r="47" spans="2:13" s="52" customFormat="1" ht="19.8">
      <c r="B47" s="495"/>
      <c r="C47" s="495" t="s">
        <v>145</v>
      </c>
      <c r="D47" s="495"/>
      <c r="E47" s="495"/>
      <c r="F47" s="495"/>
      <c r="G47" s="536"/>
      <c r="H47" s="495"/>
      <c r="I47" s="495"/>
      <c r="J47" s="495"/>
      <c r="K47" s="495"/>
      <c r="L47" s="495"/>
      <c r="M47" s="495"/>
    </row>
    <row r="48" spans="2:13" s="52" customFormat="1" ht="19.8">
      <c r="B48" s="495"/>
      <c r="C48" s="495" t="s">
        <v>146</v>
      </c>
      <c r="D48" s="495"/>
      <c r="E48" s="495"/>
      <c r="F48" s="495"/>
      <c r="G48" s="537"/>
      <c r="H48" s="495"/>
      <c r="I48" s="495"/>
      <c r="J48" s="495"/>
      <c r="K48" s="495"/>
      <c r="L48" s="495"/>
      <c r="M48" s="495"/>
    </row>
    <row r="49" spans="2:13" s="52" customFormat="1" ht="19.8">
      <c r="B49" s="495"/>
      <c r="C49" s="495" t="s">
        <v>147</v>
      </c>
      <c r="D49" s="495"/>
      <c r="E49" s="495"/>
      <c r="F49" s="495"/>
      <c r="G49" s="538"/>
      <c r="H49" s="495"/>
      <c r="I49" s="495"/>
      <c r="J49" s="495"/>
      <c r="K49" s="495"/>
      <c r="L49" s="495"/>
      <c r="M49" s="495"/>
    </row>
    <row r="50" spans="2:13" s="52" customFormat="1" ht="19.8">
      <c r="B50" s="495"/>
      <c r="C50" s="495"/>
      <c r="D50" s="495"/>
      <c r="E50" s="495"/>
      <c r="F50" s="495"/>
      <c r="G50" s="495"/>
      <c r="H50" s="495"/>
      <c r="I50" s="495"/>
      <c r="J50" s="495"/>
      <c r="K50" s="495"/>
      <c r="L50" s="495"/>
      <c r="M50" s="495"/>
    </row>
    <row r="51" spans="2:13" s="52" customFormat="1" ht="19.8">
      <c r="B51" s="495"/>
      <c r="C51" s="495"/>
      <c r="D51" s="495"/>
      <c r="E51" s="495"/>
      <c r="F51" s="495"/>
      <c r="G51" s="495"/>
      <c r="H51" s="495"/>
      <c r="I51" s="495"/>
      <c r="J51" s="495"/>
      <c r="K51" s="495"/>
      <c r="L51" s="495"/>
      <c r="M51" s="495"/>
    </row>
    <row r="52" spans="2:13" s="52" customFormat="1" ht="19.8">
      <c r="B52" s="530" t="s">
        <v>148</v>
      </c>
      <c r="C52" s="495" t="s">
        <v>293</v>
      </c>
      <c r="D52" s="495"/>
      <c r="E52" s="495"/>
      <c r="F52" s="495"/>
      <c r="G52" s="495"/>
      <c r="H52" s="495"/>
      <c r="I52" s="495"/>
      <c r="J52" s="495"/>
      <c r="K52" s="495"/>
      <c r="L52" s="495"/>
      <c r="M52" s="495"/>
    </row>
    <row r="53" spans="2:13" s="52" customFormat="1" ht="19.8">
      <c r="B53" s="531"/>
      <c r="C53" s="532"/>
      <c r="D53" s="495"/>
      <c r="E53" s="495"/>
      <c r="F53" s="495"/>
      <c r="G53" s="495"/>
      <c r="H53" s="495"/>
      <c r="I53" s="495"/>
      <c r="J53" s="495"/>
      <c r="K53" s="495"/>
      <c r="L53" s="495"/>
      <c r="M53" s="495"/>
    </row>
    <row r="54" spans="2:13" s="52" customFormat="1" ht="19.8">
      <c r="B54" s="531"/>
      <c r="C54" s="533" t="s">
        <v>149</v>
      </c>
      <c r="D54" s="495"/>
      <c r="E54" s="495"/>
      <c r="F54" s="495"/>
      <c r="G54" s="495"/>
      <c r="H54" s="495"/>
      <c r="I54" s="495"/>
      <c r="J54" s="495"/>
      <c r="K54" s="495"/>
      <c r="L54" s="495"/>
      <c r="M54" s="495"/>
    </row>
    <row r="55" spans="2:13" s="52" customFormat="1" ht="19.8">
      <c r="B55" s="531"/>
      <c r="C55" s="534"/>
      <c r="D55" s="495"/>
      <c r="E55" s="495"/>
      <c r="F55" s="495"/>
      <c r="G55" s="495"/>
      <c r="H55" s="495"/>
      <c r="I55" s="495"/>
      <c r="J55" s="495"/>
      <c r="K55" s="495"/>
      <c r="L55" s="495"/>
      <c r="M55" s="495"/>
    </row>
    <row r="56" spans="2:13" s="52" customFormat="1" ht="19.8">
      <c r="B56" s="531"/>
      <c r="C56" s="698" t="s">
        <v>140</v>
      </c>
      <c r="D56" s="698"/>
      <c r="E56" s="531"/>
      <c r="F56" s="699" t="s">
        <v>150</v>
      </c>
      <c r="G56" s="699"/>
      <c r="H56" s="531"/>
      <c r="I56" s="700" t="s">
        <v>142</v>
      </c>
      <c r="J56" s="700"/>
      <c r="K56" s="495"/>
      <c r="L56" s="495"/>
      <c r="M56" s="495"/>
    </row>
    <row r="57" spans="2:13" s="52" customFormat="1" ht="19.8">
      <c r="B57" s="495"/>
      <c r="C57" s="495"/>
      <c r="D57" s="495"/>
      <c r="E57" s="495"/>
      <c r="F57" s="495"/>
      <c r="G57" s="495"/>
      <c r="H57" s="495"/>
      <c r="I57" s="495"/>
      <c r="J57" s="495"/>
      <c r="K57" s="495"/>
      <c r="L57" s="495"/>
      <c r="M57" s="495"/>
    </row>
    <row r="58" spans="2:13" s="52" customFormat="1" ht="19.8">
      <c r="B58" s="495"/>
      <c r="C58" s="535"/>
      <c r="D58" s="535"/>
      <c r="E58" s="535"/>
      <c r="F58" s="535"/>
      <c r="G58" s="535"/>
      <c r="H58" s="535"/>
      <c r="I58" s="535"/>
      <c r="J58" s="535"/>
      <c r="K58" s="535"/>
      <c r="L58" s="495"/>
      <c r="M58" s="495"/>
    </row>
    <row r="59" spans="2:13" s="52" customFormat="1" ht="19.8">
      <c r="B59" s="495"/>
      <c r="C59" s="533" t="s">
        <v>151</v>
      </c>
      <c r="D59" s="495"/>
      <c r="E59" s="495"/>
      <c r="F59" s="495"/>
      <c r="G59" s="495"/>
      <c r="H59" s="495"/>
      <c r="I59" s="495"/>
      <c r="J59" s="495"/>
      <c r="K59" s="495"/>
      <c r="L59" s="495"/>
      <c r="M59" s="495"/>
    </row>
    <row r="60" spans="2:13" s="52" customFormat="1" ht="19.8">
      <c r="B60" s="495"/>
      <c r="C60" s="495" t="s">
        <v>144</v>
      </c>
      <c r="D60" s="495"/>
      <c r="E60" s="495"/>
      <c r="F60" s="495"/>
      <c r="G60" s="536"/>
      <c r="H60" s="495"/>
      <c r="I60" s="495"/>
      <c r="J60" s="495"/>
      <c r="K60" s="495"/>
      <c r="L60" s="495"/>
      <c r="M60" s="495"/>
    </row>
    <row r="61" spans="2:13" s="52" customFormat="1" ht="19.8">
      <c r="B61" s="495"/>
      <c r="C61" s="495" t="s">
        <v>145</v>
      </c>
      <c r="D61" s="495"/>
      <c r="E61" s="495"/>
      <c r="F61" s="495"/>
      <c r="G61" s="536"/>
      <c r="H61" s="495"/>
      <c r="I61" s="495"/>
      <c r="J61" s="495"/>
      <c r="K61" s="495"/>
      <c r="L61" s="495"/>
      <c r="M61" s="495"/>
    </row>
    <row r="62" spans="2:13" s="52" customFormat="1" ht="19.8">
      <c r="B62" s="495"/>
      <c r="C62" s="495" t="s">
        <v>146</v>
      </c>
      <c r="D62" s="495"/>
      <c r="E62" s="495"/>
      <c r="F62" s="495"/>
      <c r="G62" s="537"/>
      <c r="H62" s="495"/>
      <c r="I62" s="495"/>
      <c r="J62" s="495"/>
      <c r="K62" s="495"/>
      <c r="L62" s="495"/>
      <c r="M62" s="495"/>
    </row>
    <row r="63" spans="2:13" s="52" customFormat="1" ht="19.8">
      <c r="B63" s="495"/>
      <c r="C63" s="495" t="s">
        <v>147</v>
      </c>
      <c r="D63" s="495"/>
      <c r="E63" s="495"/>
      <c r="F63" s="495"/>
      <c r="G63" s="538"/>
      <c r="H63" s="495"/>
      <c r="I63" s="495"/>
      <c r="J63" s="495"/>
      <c r="K63" s="495"/>
      <c r="L63" s="495"/>
      <c r="M63" s="495"/>
    </row>
    <row r="64" spans="2:13" s="52" customFormat="1" ht="19.8">
      <c r="B64" s="495"/>
      <c r="C64" s="495"/>
      <c r="D64" s="495"/>
      <c r="E64" s="495"/>
      <c r="F64" s="495"/>
      <c r="G64" s="495"/>
      <c r="H64" s="495"/>
      <c r="I64" s="495"/>
      <c r="J64" s="495"/>
      <c r="K64" s="495"/>
      <c r="L64" s="495"/>
      <c r="M64" s="495"/>
    </row>
    <row r="65" spans="2:13" s="52" customFormat="1" ht="19.8">
      <c r="B65" s="495"/>
      <c r="C65" s="495"/>
      <c r="D65" s="495"/>
      <c r="E65" s="495"/>
      <c r="F65" s="495"/>
      <c r="G65" s="495"/>
      <c r="H65" s="495"/>
      <c r="I65" s="495"/>
      <c r="J65" s="495"/>
      <c r="K65" s="495"/>
      <c r="L65" s="495"/>
      <c r="M65" s="495"/>
    </row>
    <row r="66" spans="2:13" s="52" customFormat="1" ht="33" customHeight="1">
      <c r="B66" s="495"/>
      <c r="C66" s="536"/>
      <c r="D66" s="701" t="s">
        <v>543</v>
      </c>
      <c r="E66" s="701"/>
      <c r="F66" s="701"/>
      <c r="G66" s="701"/>
      <c r="H66" s="701"/>
      <c r="I66" s="701"/>
      <c r="J66" s="701"/>
      <c r="K66" s="701"/>
      <c r="L66" s="701"/>
      <c r="M66" s="495"/>
    </row>
    <row r="67" spans="2:13" s="52" customFormat="1" ht="17.399999999999999" customHeight="1">
      <c r="B67" s="495"/>
      <c r="C67" s="495"/>
      <c r="D67" s="495"/>
      <c r="E67" s="495"/>
      <c r="F67" s="495"/>
      <c r="G67" s="495"/>
      <c r="H67" s="495"/>
      <c r="I67" s="495"/>
      <c r="J67" s="495"/>
      <c r="K67" s="495"/>
      <c r="L67" s="495"/>
      <c r="M67" s="495"/>
    </row>
    <row r="68" spans="2:13" s="52" customFormat="1" ht="33" customHeight="1">
      <c r="B68" s="495"/>
      <c r="C68" s="537"/>
      <c r="D68" s="701" t="s">
        <v>544</v>
      </c>
      <c r="E68" s="701"/>
      <c r="F68" s="701"/>
      <c r="G68" s="701"/>
      <c r="H68" s="701"/>
      <c r="I68" s="701"/>
      <c r="J68" s="701"/>
      <c r="K68" s="701"/>
      <c r="L68" s="701"/>
      <c r="M68" s="495"/>
    </row>
    <row r="69" spans="2:13" s="52" customFormat="1" ht="17.399999999999999" customHeight="1">
      <c r="B69" s="495"/>
      <c r="C69" s="495"/>
      <c r="D69" s="495"/>
      <c r="E69" s="495"/>
      <c r="F69" s="495"/>
      <c r="G69" s="495"/>
      <c r="H69" s="495"/>
      <c r="I69" s="495"/>
      <c r="J69" s="495"/>
      <c r="K69" s="495"/>
      <c r="L69" s="495"/>
      <c r="M69" s="495"/>
    </row>
    <row r="70" spans="2:13" s="52" customFormat="1" ht="33" customHeight="1">
      <c r="B70" s="495"/>
      <c r="C70" s="538"/>
      <c r="D70" s="694" t="s">
        <v>545</v>
      </c>
      <c r="E70" s="694"/>
      <c r="F70" s="694"/>
      <c r="G70" s="694"/>
      <c r="H70" s="694"/>
      <c r="I70" s="694"/>
      <c r="J70" s="694"/>
      <c r="K70" s="694"/>
      <c r="L70" s="694"/>
      <c r="M70" s="495"/>
    </row>
    <row r="71" spans="2:13" s="52" customFormat="1" ht="19.8">
      <c r="B71" s="495"/>
      <c r="C71" s="102"/>
      <c r="D71" s="694"/>
      <c r="E71" s="694"/>
      <c r="F71" s="694"/>
      <c r="G71" s="694"/>
      <c r="H71" s="694"/>
      <c r="I71" s="694"/>
      <c r="J71" s="694"/>
      <c r="K71" s="694"/>
      <c r="L71" s="694"/>
      <c r="M71" s="495"/>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85F2-26F3-4082-B5D4-3281AEF64FB1}">
  <sheetPr codeName="Hoja4"/>
  <dimension ref="A1:P73"/>
  <sheetViews>
    <sheetView showGridLines="0" showRowColHeaders="0" zoomScale="80" zoomScaleNormal="80" workbookViewId="0">
      <pane ySplit="9" topLeftCell="A10" activePane="bottomLeft" state="frozen"/>
      <selection activeCell="B25" sqref="B25"/>
      <selection pane="bottomLeft"/>
    </sheetView>
  </sheetViews>
  <sheetFormatPr baseColWidth="10" defaultColWidth="0" defaultRowHeight="0" customHeight="1" zeroHeight="1"/>
  <cols>
    <col min="1" max="1" width="9.88671875" style="55" customWidth="1"/>
    <col min="2" max="2" width="21" style="55" customWidth="1"/>
    <col min="3" max="12" width="9.88671875" style="55" customWidth="1"/>
    <col min="13" max="13" width="12.44140625" style="55" customWidth="1"/>
    <col min="14" max="16" width="9.88671875" style="55" customWidth="1"/>
    <col min="17" max="16384" width="9.88671875" style="55" hidden="1"/>
  </cols>
  <sheetData>
    <row r="1" spans="2:15" s="54" customFormat="1" ht="21.6"/>
    <row r="2" spans="2:15" s="54" customFormat="1" ht="21.6"/>
    <row r="3" spans="2:15" s="54" customFormat="1" ht="21.6"/>
    <row r="4" spans="2:15" s="54" customFormat="1" ht="21.6"/>
    <row r="5" spans="2:15" s="54" customFormat="1" ht="21.6"/>
    <row r="6" spans="2:15" s="54" customFormat="1" ht="23.4">
      <c r="B6" s="705" t="s">
        <v>94</v>
      </c>
      <c r="C6" s="705"/>
      <c r="D6" s="705"/>
      <c r="E6" s="705"/>
      <c r="F6" s="705"/>
      <c r="G6" s="705"/>
      <c r="H6" s="705"/>
      <c r="I6" s="705"/>
      <c r="J6" s="705"/>
      <c r="K6" s="705"/>
      <c r="L6" s="705"/>
      <c r="M6" s="705"/>
      <c r="N6" s="705"/>
      <c r="O6" s="705"/>
    </row>
    <row r="7" spans="2:15" s="54" customFormat="1" ht="23.4">
      <c r="B7" s="706" t="s">
        <v>152</v>
      </c>
      <c r="C7" s="706"/>
      <c r="D7" s="706"/>
      <c r="E7" s="706"/>
      <c r="F7" s="706"/>
      <c r="G7" s="706"/>
      <c r="H7" s="706"/>
      <c r="I7" s="706"/>
      <c r="J7" s="706"/>
      <c r="K7" s="706"/>
      <c r="L7" s="706"/>
      <c r="M7" s="706"/>
      <c r="N7" s="706"/>
      <c r="O7" s="706"/>
    </row>
    <row r="8" spans="2:15" s="54" customFormat="1" ht="23.4">
      <c r="B8" s="706" t="s">
        <v>125</v>
      </c>
      <c r="C8" s="706"/>
      <c r="D8" s="706"/>
      <c r="E8" s="706"/>
      <c r="F8" s="706"/>
      <c r="G8" s="706"/>
      <c r="H8" s="706"/>
      <c r="I8" s="706"/>
      <c r="J8" s="706"/>
      <c r="K8" s="706"/>
      <c r="L8" s="706"/>
      <c r="M8" s="706"/>
      <c r="N8" s="706"/>
      <c r="O8" s="706"/>
    </row>
    <row r="9" spans="2:15" s="54" customFormat="1" ht="21.6">
      <c r="B9" s="707"/>
      <c r="C9" s="708"/>
      <c r="D9" s="708"/>
      <c r="E9" s="708"/>
      <c r="F9" s="708"/>
      <c r="G9" s="708"/>
      <c r="H9" s="708"/>
      <c r="I9" s="708"/>
      <c r="J9" s="708"/>
      <c r="K9" s="708"/>
      <c r="L9" s="708"/>
      <c r="M9" s="708"/>
      <c r="N9" s="708"/>
      <c r="O9" s="708"/>
    </row>
    <row r="10" spans="2:15" ht="16.8"/>
    <row r="11" spans="2:15" s="56" customFormat="1" ht="15" customHeight="1">
      <c r="B11" s="709"/>
      <c r="C11" s="709"/>
      <c r="D11" s="709"/>
      <c r="E11" s="709"/>
      <c r="F11" s="709"/>
      <c r="G11" s="709"/>
      <c r="H11" s="709"/>
      <c r="I11" s="709"/>
      <c r="J11" s="709"/>
      <c r="K11" s="709"/>
      <c r="L11" s="709"/>
      <c r="M11" s="709"/>
      <c r="N11" s="709"/>
      <c r="O11" s="709"/>
    </row>
    <row r="12" spans="2:15" s="56" customFormat="1" ht="15" customHeight="1">
      <c r="B12" s="710" t="s">
        <v>153</v>
      </c>
      <c r="C12" s="710"/>
      <c r="D12" s="710"/>
      <c r="E12" s="710"/>
      <c r="F12" s="710"/>
      <c r="G12" s="710"/>
      <c r="H12" s="710"/>
      <c r="I12" s="710"/>
      <c r="J12" s="710"/>
      <c r="K12" s="710"/>
      <c r="L12" s="710"/>
      <c r="M12" s="710"/>
      <c r="N12" s="710"/>
      <c r="O12" s="710"/>
    </row>
    <row r="13" spans="2:15" s="56" customFormat="1" ht="15" customHeight="1">
      <c r="B13" s="710"/>
      <c r="C13" s="710"/>
      <c r="D13" s="710"/>
      <c r="E13" s="710"/>
      <c r="F13" s="710"/>
      <c r="G13" s="710"/>
      <c r="H13" s="710"/>
      <c r="I13" s="710"/>
      <c r="J13" s="710"/>
      <c r="K13" s="710"/>
      <c r="L13" s="710"/>
      <c r="M13" s="710"/>
      <c r="N13" s="710"/>
      <c r="O13" s="710"/>
    </row>
    <row r="14" spans="2:15" s="56" customFormat="1" ht="15" customHeight="1">
      <c r="B14" s="710"/>
      <c r="C14" s="710"/>
      <c r="D14" s="710"/>
      <c r="E14" s="710"/>
      <c r="F14" s="710"/>
      <c r="G14" s="710"/>
      <c r="H14" s="710"/>
      <c r="I14" s="710"/>
      <c r="J14" s="710"/>
      <c r="K14" s="710"/>
      <c r="L14" s="710"/>
      <c r="M14" s="710"/>
      <c r="N14" s="710"/>
      <c r="O14" s="710"/>
    </row>
    <row r="15" spans="2:15" s="56" customFormat="1" ht="34.200000000000003" customHeight="1">
      <c r="B15" s="710"/>
      <c r="C15" s="710"/>
      <c r="D15" s="710"/>
      <c r="E15" s="710"/>
      <c r="F15" s="710"/>
      <c r="G15" s="710"/>
      <c r="H15" s="710"/>
      <c r="I15" s="710"/>
      <c r="J15" s="710"/>
      <c r="K15" s="710"/>
      <c r="L15" s="710"/>
      <c r="M15" s="710"/>
      <c r="N15" s="710"/>
      <c r="O15" s="710"/>
    </row>
    <row r="16" spans="2:15" s="56" customFormat="1" ht="15" customHeight="1">
      <c r="B16" s="710"/>
      <c r="C16" s="710"/>
      <c r="D16" s="710"/>
      <c r="E16" s="710"/>
      <c r="F16" s="710"/>
      <c r="G16" s="710"/>
      <c r="H16" s="710"/>
      <c r="I16" s="710"/>
      <c r="J16" s="710"/>
      <c r="K16" s="710"/>
      <c r="L16" s="710"/>
      <c r="M16" s="710"/>
      <c r="N16" s="710"/>
      <c r="O16" s="710"/>
    </row>
    <row r="17" spans="2:15" s="56" customFormat="1" ht="82.95" customHeight="1">
      <c r="B17" s="711" t="s">
        <v>154</v>
      </c>
      <c r="C17" s="711"/>
      <c r="D17" s="711"/>
      <c r="E17" s="711"/>
      <c r="F17" s="711"/>
      <c r="G17" s="711"/>
      <c r="H17" s="711"/>
      <c r="I17" s="711"/>
      <c r="J17" s="711"/>
      <c r="K17" s="711"/>
      <c r="L17" s="711"/>
      <c r="M17" s="711"/>
      <c r="N17" s="711"/>
      <c r="O17" s="711"/>
    </row>
    <row r="18" spans="2:15" s="56" customFormat="1" ht="43.5" customHeight="1">
      <c r="B18" s="712" t="s">
        <v>155</v>
      </c>
      <c r="C18" s="712"/>
      <c r="D18" s="712"/>
      <c r="E18" s="712"/>
      <c r="F18" s="712"/>
      <c r="G18" s="712"/>
      <c r="H18" s="712"/>
      <c r="I18" s="712"/>
      <c r="J18" s="712"/>
      <c r="K18" s="712"/>
      <c r="L18" s="712"/>
      <c r="M18" s="712"/>
      <c r="N18" s="712"/>
      <c r="O18" s="712"/>
    </row>
    <row r="19" spans="2:15" s="56" customFormat="1" ht="19.8">
      <c r="B19" s="539"/>
      <c r="C19" s="539"/>
      <c r="D19" s="539"/>
      <c r="E19" s="539"/>
      <c r="F19" s="539"/>
      <c r="G19" s="539"/>
      <c r="H19" s="539"/>
      <c r="I19" s="539"/>
      <c r="J19" s="539"/>
      <c r="K19" s="539"/>
      <c r="L19" s="539"/>
      <c r="M19" s="539"/>
      <c r="N19" s="539"/>
      <c r="O19" s="539"/>
    </row>
    <row r="20" spans="2:15" s="56" customFormat="1" ht="19.8">
      <c r="B20" s="712" t="s">
        <v>156</v>
      </c>
      <c r="C20" s="712"/>
      <c r="D20" s="712"/>
      <c r="E20" s="712"/>
      <c r="F20" s="712"/>
      <c r="G20" s="712"/>
      <c r="H20" s="712"/>
      <c r="I20" s="712"/>
      <c r="J20" s="712"/>
      <c r="K20" s="712"/>
      <c r="L20" s="712"/>
      <c r="M20" s="712"/>
      <c r="N20" s="712"/>
      <c r="O20" s="712"/>
    </row>
    <row r="21" spans="2:15" s="56" customFormat="1" ht="19.8">
      <c r="B21" s="540"/>
      <c r="C21" s="540"/>
      <c r="D21" s="540"/>
      <c r="E21" s="540"/>
      <c r="F21" s="540"/>
      <c r="G21" s="540"/>
      <c r="H21" s="540"/>
      <c r="I21" s="540"/>
      <c r="J21" s="540"/>
      <c r="K21" s="540"/>
      <c r="L21" s="540"/>
      <c r="M21" s="540"/>
      <c r="N21" s="540"/>
      <c r="O21" s="540"/>
    </row>
    <row r="22" spans="2:15" s="56" customFormat="1" ht="60" customHeight="1">
      <c r="B22" s="541" t="s">
        <v>269</v>
      </c>
      <c r="C22" s="713" t="s">
        <v>127</v>
      </c>
      <c r="D22" s="714"/>
      <c r="E22" s="714"/>
      <c r="F22" s="714"/>
      <c r="G22" s="714"/>
      <c r="H22" s="714"/>
      <c r="I22" s="714"/>
      <c r="J22" s="714"/>
      <c r="K22" s="714"/>
      <c r="L22" s="714"/>
      <c r="M22" s="715"/>
      <c r="N22" s="542" t="s">
        <v>128</v>
      </c>
      <c r="O22" s="543"/>
    </row>
    <row r="23" spans="2:15" s="56" customFormat="1" ht="19.8">
      <c r="B23" s="544">
        <v>0</v>
      </c>
      <c r="C23" s="716" t="s">
        <v>129</v>
      </c>
      <c r="D23" s="717"/>
      <c r="E23" s="717"/>
      <c r="F23" s="717"/>
      <c r="G23" s="717"/>
      <c r="H23" s="717"/>
      <c r="I23" s="717"/>
      <c r="J23" s="717"/>
      <c r="K23" s="717"/>
      <c r="L23" s="717"/>
      <c r="M23" s="718"/>
      <c r="N23" s="545"/>
      <c r="O23" s="543"/>
    </row>
    <row r="24" spans="2:15" s="56" customFormat="1" ht="19.8">
      <c r="B24" s="544">
        <v>1</v>
      </c>
      <c r="C24" s="702" t="s">
        <v>268</v>
      </c>
      <c r="D24" s="703"/>
      <c r="E24" s="703"/>
      <c r="F24" s="703"/>
      <c r="G24" s="703"/>
      <c r="H24" s="703"/>
      <c r="I24" s="703"/>
      <c r="J24" s="703"/>
      <c r="K24" s="703"/>
      <c r="L24" s="703"/>
      <c r="M24" s="704"/>
      <c r="N24" s="546"/>
      <c r="O24" s="543"/>
    </row>
    <row r="25" spans="2:15" s="56" customFormat="1" ht="19.8">
      <c r="B25" s="544" t="s">
        <v>130</v>
      </c>
      <c r="C25" s="702" t="s">
        <v>267</v>
      </c>
      <c r="D25" s="703"/>
      <c r="E25" s="703"/>
      <c r="F25" s="703"/>
      <c r="G25" s="703"/>
      <c r="H25" s="703"/>
      <c r="I25" s="703"/>
      <c r="J25" s="703"/>
      <c r="K25" s="703"/>
      <c r="L25" s="703"/>
      <c r="M25" s="704"/>
      <c r="N25" s="547"/>
      <c r="O25" s="543"/>
    </row>
    <row r="26" spans="2:15" s="56" customFormat="1" ht="19.8">
      <c r="B26" s="539"/>
      <c r="C26" s="539"/>
      <c r="D26" s="539"/>
      <c r="E26" s="539"/>
      <c r="F26" s="539"/>
      <c r="G26" s="539"/>
      <c r="H26" s="539"/>
      <c r="I26" s="539"/>
      <c r="J26" s="539"/>
      <c r="K26" s="539"/>
      <c r="L26" s="539"/>
      <c r="M26" s="539"/>
      <c r="N26" s="539"/>
      <c r="O26" s="539"/>
    </row>
    <row r="27" spans="2:15" s="56" customFormat="1" ht="15" customHeight="1">
      <c r="B27" s="548"/>
      <c r="C27" s="548"/>
      <c r="D27" s="548"/>
      <c r="E27" s="548"/>
      <c r="F27" s="548"/>
      <c r="G27" s="548"/>
      <c r="H27" s="548"/>
      <c r="I27" s="548"/>
      <c r="J27" s="548"/>
      <c r="K27" s="548"/>
      <c r="L27" s="548"/>
      <c r="M27" s="548"/>
      <c r="N27" s="548"/>
      <c r="O27" s="548"/>
    </row>
    <row r="28" spans="2:15" s="56" customFormat="1" ht="15" customHeight="1">
      <c r="B28" s="549" t="s">
        <v>131</v>
      </c>
      <c r="C28" s="548"/>
      <c r="D28" s="548"/>
      <c r="E28" s="548"/>
      <c r="F28" s="548"/>
      <c r="G28" s="548"/>
      <c r="H28" s="548"/>
      <c r="I28" s="548"/>
      <c r="J28" s="548"/>
      <c r="K28" s="548"/>
      <c r="L28" s="548"/>
      <c r="M28" s="548"/>
      <c r="N28" s="548"/>
      <c r="O28" s="548"/>
    </row>
    <row r="29" spans="2:15" s="56" customFormat="1" ht="15" customHeight="1">
      <c r="B29" s="549"/>
      <c r="C29" s="548"/>
      <c r="D29" s="548"/>
      <c r="E29" s="548"/>
      <c r="F29" s="548"/>
      <c r="G29" s="548"/>
      <c r="H29" s="548"/>
      <c r="I29" s="548"/>
      <c r="J29" s="548"/>
      <c r="K29" s="548"/>
      <c r="L29" s="548"/>
      <c r="M29" s="548"/>
      <c r="N29" s="548"/>
      <c r="O29" s="548"/>
    </row>
    <row r="30" spans="2:15" s="56" customFormat="1" ht="36" customHeight="1">
      <c r="B30" s="541" t="s">
        <v>157</v>
      </c>
      <c r="C30" s="713" t="s">
        <v>127</v>
      </c>
      <c r="D30" s="714"/>
      <c r="E30" s="714"/>
      <c r="F30" s="714"/>
      <c r="G30" s="714"/>
      <c r="H30" s="714"/>
      <c r="I30" s="714"/>
      <c r="J30" s="714"/>
      <c r="K30" s="714"/>
      <c r="L30" s="714"/>
      <c r="M30" s="715"/>
      <c r="N30" s="542" t="s">
        <v>128</v>
      </c>
      <c r="O30" s="540"/>
    </row>
    <row r="31" spans="2:15" s="56" customFormat="1" ht="34.5" customHeight="1">
      <c r="B31" s="544" t="s">
        <v>158</v>
      </c>
      <c r="C31" s="716" t="s">
        <v>159</v>
      </c>
      <c r="D31" s="717"/>
      <c r="E31" s="717"/>
      <c r="F31" s="717"/>
      <c r="G31" s="717"/>
      <c r="H31" s="717"/>
      <c r="I31" s="717"/>
      <c r="J31" s="717"/>
      <c r="K31" s="717"/>
      <c r="L31" s="717"/>
      <c r="M31" s="718"/>
      <c r="N31" s="545"/>
      <c r="O31" s="540"/>
    </row>
    <row r="32" spans="2:15" s="56" customFormat="1" ht="53.25" customHeight="1">
      <c r="B32" s="544" t="s">
        <v>160</v>
      </c>
      <c r="C32" s="702" t="s">
        <v>161</v>
      </c>
      <c r="D32" s="703"/>
      <c r="E32" s="703"/>
      <c r="F32" s="703"/>
      <c r="G32" s="703"/>
      <c r="H32" s="703"/>
      <c r="I32" s="703"/>
      <c r="J32" s="703"/>
      <c r="K32" s="703"/>
      <c r="L32" s="703"/>
      <c r="M32" s="704"/>
      <c r="N32" s="546"/>
      <c r="O32" s="540"/>
    </row>
    <row r="33" spans="2:15" s="56" customFormat="1" ht="35.25" customHeight="1">
      <c r="B33" s="544" t="s">
        <v>162</v>
      </c>
      <c r="C33" s="716" t="s">
        <v>163</v>
      </c>
      <c r="D33" s="717"/>
      <c r="E33" s="717"/>
      <c r="F33" s="717"/>
      <c r="G33" s="717"/>
      <c r="H33" s="717"/>
      <c r="I33" s="717"/>
      <c r="J33" s="717"/>
      <c r="K33" s="717"/>
      <c r="L33" s="717"/>
      <c r="M33" s="718"/>
      <c r="N33" s="547"/>
      <c r="O33" s="540"/>
    </row>
    <row r="34" spans="2:15" s="56" customFormat="1" ht="19.8">
      <c r="B34" s="550" t="s">
        <v>164</v>
      </c>
      <c r="C34" s="702" t="s">
        <v>165</v>
      </c>
      <c r="D34" s="703"/>
      <c r="E34" s="703"/>
      <c r="F34" s="703"/>
      <c r="G34" s="703"/>
      <c r="H34" s="703"/>
      <c r="I34" s="703"/>
      <c r="J34" s="703"/>
      <c r="K34" s="703"/>
      <c r="L34" s="703"/>
      <c r="M34" s="704"/>
      <c r="N34" s="551"/>
      <c r="O34" s="540"/>
    </row>
    <row r="35" spans="2:15" s="56" customFormat="1" ht="18">
      <c r="B35" s="719"/>
      <c r="C35" s="719"/>
      <c r="D35" s="719"/>
      <c r="E35" s="719"/>
      <c r="F35" s="719"/>
      <c r="G35" s="719"/>
      <c r="H35" s="719"/>
      <c r="I35" s="719"/>
      <c r="J35" s="719"/>
      <c r="K35" s="719"/>
      <c r="L35" s="719"/>
      <c r="M35" s="719"/>
      <c r="N35" s="719"/>
      <c r="O35" s="719"/>
    </row>
    <row r="36" spans="2:15" s="56" customFormat="1" ht="15" customHeight="1">
      <c r="B36" s="719"/>
      <c r="C36" s="719"/>
      <c r="D36" s="719"/>
      <c r="E36" s="719"/>
      <c r="F36" s="719"/>
      <c r="G36" s="719"/>
      <c r="H36" s="719"/>
      <c r="I36" s="719"/>
      <c r="J36" s="719"/>
      <c r="K36" s="719"/>
      <c r="L36" s="719"/>
      <c r="M36" s="719"/>
      <c r="N36" s="719"/>
      <c r="O36" s="719"/>
    </row>
    <row r="37" spans="2:15" s="56" customFormat="1" ht="19.8">
      <c r="B37" s="553" t="s">
        <v>166</v>
      </c>
      <c r="C37" s="552"/>
      <c r="D37" s="552"/>
      <c r="E37" s="552"/>
      <c r="F37" s="552"/>
      <c r="G37" s="552"/>
      <c r="H37" s="552"/>
      <c r="I37" s="552"/>
      <c r="J37" s="552"/>
      <c r="K37" s="552"/>
      <c r="L37" s="552"/>
      <c r="M37" s="552"/>
      <c r="N37" s="552"/>
      <c r="O37" s="552"/>
    </row>
    <row r="38" spans="2:15" s="56" customFormat="1" ht="15" customHeight="1">
      <c r="B38" s="552"/>
      <c r="C38" s="552"/>
      <c r="D38" s="552"/>
      <c r="E38" s="552"/>
      <c r="F38" s="552"/>
      <c r="G38" s="552"/>
      <c r="H38" s="552"/>
      <c r="I38" s="552"/>
      <c r="J38" s="552"/>
      <c r="K38" s="552"/>
      <c r="L38" s="552"/>
      <c r="M38" s="552"/>
      <c r="N38" s="552"/>
      <c r="O38" s="552"/>
    </row>
    <row r="39" spans="2:15" s="56" customFormat="1" ht="19.8">
      <c r="B39" s="540" t="s">
        <v>144</v>
      </c>
      <c r="C39" s="540"/>
      <c r="D39" s="540"/>
      <c r="E39" s="540"/>
      <c r="F39" s="554"/>
      <c r="G39" s="552"/>
      <c r="H39" s="552"/>
      <c r="I39" s="552"/>
      <c r="J39" s="552"/>
      <c r="K39" s="552"/>
      <c r="L39" s="552"/>
      <c r="M39" s="552"/>
      <c r="N39" s="552"/>
      <c r="O39" s="552"/>
    </row>
    <row r="40" spans="2:15" s="56" customFormat="1" ht="19.8">
      <c r="B40" s="540" t="s">
        <v>145</v>
      </c>
      <c r="C40" s="540"/>
      <c r="D40" s="540"/>
      <c r="E40" s="540"/>
      <c r="F40" s="554"/>
      <c r="G40" s="552"/>
      <c r="H40" s="552"/>
      <c r="I40" s="552"/>
      <c r="J40" s="552"/>
      <c r="K40" s="552"/>
      <c r="L40" s="552"/>
      <c r="M40" s="552"/>
      <c r="N40" s="552"/>
      <c r="O40" s="552"/>
    </row>
    <row r="41" spans="2:15" s="56" customFormat="1" ht="19.8">
      <c r="B41" s="540" t="s">
        <v>146</v>
      </c>
      <c r="C41" s="540"/>
      <c r="D41" s="540"/>
      <c r="E41" s="540"/>
      <c r="F41" s="555"/>
      <c r="G41" s="552"/>
      <c r="H41" s="552"/>
      <c r="I41" s="552"/>
      <c r="J41" s="552"/>
      <c r="K41" s="552"/>
      <c r="L41" s="552"/>
      <c r="M41" s="552"/>
      <c r="N41" s="552"/>
      <c r="O41" s="552"/>
    </row>
    <row r="42" spans="2:15" s="56" customFormat="1" ht="19.8">
      <c r="B42" s="540" t="s">
        <v>147</v>
      </c>
      <c r="C42" s="540"/>
      <c r="D42" s="540"/>
      <c r="E42" s="540"/>
      <c r="F42" s="556"/>
      <c r="G42" s="552"/>
      <c r="H42" s="552"/>
      <c r="I42" s="552"/>
      <c r="J42" s="552"/>
      <c r="K42" s="552"/>
      <c r="L42" s="552"/>
      <c r="M42" s="552"/>
      <c r="N42" s="552"/>
      <c r="O42" s="552"/>
    </row>
    <row r="43" spans="2:15" s="56" customFormat="1" ht="15" customHeight="1">
      <c r="B43" s="540"/>
      <c r="C43" s="540"/>
      <c r="D43" s="540"/>
      <c r="E43" s="540"/>
      <c r="F43" s="540"/>
      <c r="G43" s="552"/>
      <c r="H43" s="552"/>
      <c r="I43" s="552"/>
      <c r="J43" s="552"/>
      <c r="K43" s="552"/>
      <c r="L43" s="552"/>
      <c r="M43" s="552"/>
      <c r="N43" s="552"/>
      <c r="O43" s="552"/>
    </row>
    <row r="44" spans="2:15" s="56" customFormat="1" ht="15" customHeight="1">
      <c r="B44" s="552"/>
      <c r="C44" s="552"/>
      <c r="D44" s="552"/>
      <c r="E44" s="552"/>
      <c r="F44" s="552"/>
      <c r="G44" s="552"/>
      <c r="H44" s="552"/>
      <c r="I44" s="552"/>
      <c r="J44" s="552"/>
      <c r="K44" s="552"/>
      <c r="L44" s="552"/>
      <c r="M44" s="552"/>
      <c r="N44" s="552"/>
      <c r="O44" s="552"/>
    </row>
    <row r="45" spans="2:15" ht="54" customHeight="1">
      <c r="B45" s="720" t="s">
        <v>167</v>
      </c>
      <c r="C45" s="720"/>
      <c r="D45" s="720"/>
      <c r="E45" s="720"/>
      <c r="F45" s="720"/>
      <c r="G45" s="720"/>
      <c r="H45" s="720"/>
      <c r="I45" s="720"/>
      <c r="J45" s="720"/>
      <c r="K45" s="720"/>
      <c r="L45" s="720"/>
      <c r="M45" s="720"/>
      <c r="N45" s="720"/>
      <c r="O45" s="720"/>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1200-C91A-48F7-B686-8FED06DA4E0E}">
  <sheetPr codeName="Hoja5"/>
  <dimension ref="B1:XFC41"/>
  <sheetViews>
    <sheetView showRowColHeaders="0" zoomScale="80" zoomScaleNormal="80" workbookViewId="0">
      <selection activeCell="L4" sqref="L4"/>
    </sheetView>
  </sheetViews>
  <sheetFormatPr baseColWidth="10" defaultColWidth="0" defaultRowHeight="18" customHeight="1" zeroHeight="1"/>
  <cols>
    <col min="1" max="1" width="2.44140625" style="57" customWidth="1"/>
    <col min="2" max="2" width="14.6640625" style="57" customWidth="1"/>
    <col min="3" max="3" width="13.5546875" style="57" customWidth="1"/>
    <col min="4" max="4" width="16" style="57" customWidth="1"/>
    <col min="5" max="5" width="19.5546875" style="57" customWidth="1"/>
    <col min="6" max="6" width="18.109375" style="57" customWidth="1"/>
    <col min="7" max="7" width="13.33203125" style="57" customWidth="1"/>
    <col min="8" max="8" width="16.6640625" style="57" customWidth="1"/>
    <col min="9" max="9" width="15.33203125" style="57" customWidth="1"/>
    <col min="10" max="10" width="16" style="57" customWidth="1"/>
    <col min="11" max="11" width="19.109375" style="57" bestFit="1" customWidth="1"/>
    <col min="12" max="12" width="19.44140625" style="57" customWidth="1"/>
    <col min="13" max="13" width="19.5546875" style="57" customWidth="1"/>
    <col min="14" max="14" width="0" style="57" hidden="1"/>
    <col min="15" max="15" width="12.5546875" style="57" hidden="1"/>
    <col min="16" max="16" width="18.33203125" style="57" hidden="1"/>
    <col min="17" max="17" width="15.33203125" style="57" hidden="1"/>
    <col min="18" max="18" width="15.44140625" style="57" hidden="1"/>
    <col min="19" max="19" width="15.5546875" style="57" hidden="1"/>
    <col min="20" max="20" width="19.109375" style="57" hidden="1"/>
    <col min="21" max="21" width="11.44140625" style="57" hidden="1"/>
    <col min="22" max="22" width="13" style="57" hidden="1"/>
    <col min="23" max="23" width="19.5546875" style="57" hidden="1"/>
    <col min="24" max="24" width="14.44140625" style="57" hidden="1"/>
    <col min="25" max="25" width="11.44140625" style="57" hidden="1"/>
    <col min="26" max="26" width="12.88671875" style="57" hidden="1"/>
    <col min="27" max="27" width="13.33203125" style="57" hidden="1"/>
    <col min="28" max="29" width="11.44140625" style="57" hidden="1"/>
    <col min="30" max="30" width="13.5546875" style="57" hidden="1"/>
    <col min="31" max="31" width="13.109375" style="57" hidden="1"/>
    <col min="32" max="32" width="14.5546875" style="57" hidden="1"/>
    <col min="33" max="33" width="14.44140625" style="57" hidden="1"/>
    <col min="34" max="34" width="20.5546875" style="57" hidden="1"/>
    <col min="35" max="35" width="27.6640625" style="57" hidden="1"/>
    <col min="36" max="36" width="20" style="57" hidden="1"/>
    <col min="37" max="37" width="20.109375" style="57" hidden="1"/>
    <col min="38" max="38" width="16.44140625" style="57" hidden="1"/>
    <col min="39" max="48" width="0" style="57" hidden="1"/>
    <col min="49" max="16383" width="11.44140625" style="57" hidden="1"/>
    <col min="16384" max="16384" width="1.33203125" style="57" customWidth="1"/>
  </cols>
  <sheetData>
    <row r="1" spans="2:13" ht="16.8"/>
    <row r="2" spans="2:13" ht="16.8"/>
    <row r="3" spans="2:13" ht="16.8"/>
    <row r="4" spans="2:13" ht="16.8"/>
    <row r="5" spans="2:13" ht="16.8"/>
    <row r="6" spans="2:13" ht="16.8"/>
    <row r="7" spans="2:13" ht="23.4">
      <c r="B7" s="659" t="s">
        <v>94</v>
      </c>
      <c r="C7" s="659"/>
      <c r="D7" s="659"/>
      <c r="E7" s="659"/>
      <c r="F7" s="659"/>
      <c r="G7" s="659"/>
      <c r="H7" s="659"/>
      <c r="I7" s="659"/>
      <c r="J7" s="659"/>
      <c r="K7" s="659"/>
      <c r="L7" s="659"/>
      <c r="M7" s="659"/>
    </row>
    <row r="8" spans="2:13" ht="23.4">
      <c r="B8" s="659" t="s">
        <v>281</v>
      </c>
      <c r="C8" s="659"/>
      <c r="D8" s="659"/>
      <c r="E8" s="659"/>
      <c r="F8" s="659"/>
      <c r="G8" s="659"/>
      <c r="H8" s="659"/>
      <c r="I8" s="659"/>
      <c r="J8" s="659"/>
      <c r="K8" s="659"/>
      <c r="L8" s="659"/>
      <c r="M8" s="659"/>
    </row>
    <row r="9" spans="2:13" ht="21.6">
      <c r="B9" s="688"/>
      <c r="C9" s="688"/>
      <c r="D9" s="688"/>
      <c r="E9" s="688"/>
      <c r="F9" s="688"/>
      <c r="G9" s="688"/>
      <c r="H9" s="688"/>
      <c r="I9" s="688"/>
      <c r="J9" s="688"/>
      <c r="K9" s="688"/>
      <c r="L9" s="688"/>
      <c r="M9" s="688"/>
    </row>
    <row r="10" spans="2:13" ht="16.8"/>
    <row r="11" spans="2:13" s="58" customFormat="1">
      <c r="B11" s="721" t="s">
        <v>282</v>
      </c>
      <c r="C11" s="721"/>
      <c r="D11" s="721"/>
      <c r="E11" s="721"/>
      <c r="F11" s="721"/>
      <c r="G11" s="721"/>
      <c r="H11" s="721"/>
      <c r="I11" s="721"/>
      <c r="J11" s="721"/>
      <c r="K11" s="721"/>
      <c r="L11" s="721"/>
      <c r="M11" s="721"/>
    </row>
    <row r="12" spans="2:13" s="58" customFormat="1">
      <c r="B12" s="721"/>
      <c r="C12" s="721"/>
      <c r="D12" s="721"/>
      <c r="E12" s="721"/>
      <c r="F12" s="721"/>
      <c r="G12" s="721"/>
      <c r="H12" s="721"/>
      <c r="I12" s="721"/>
      <c r="J12" s="721"/>
      <c r="K12" s="721"/>
      <c r="L12" s="721"/>
      <c r="M12" s="721"/>
    </row>
    <row r="13" spans="2:13" s="58" customFormat="1" ht="19.8">
      <c r="B13" s="557"/>
      <c r="C13" s="557"/>
      <c r="D13" s="557"/>
      <c r="E13" s="557"/>
      <c r="F13" s="557"/>
      <c r="G13" s="557"/>
      <c r="H13" s="557"/>
      <c r="I13" s="557"/>
      <c r="J13" s="557"/>
      <c r="K13" s="557"/>
      <c r="L13" s="557"/>
      <c r="M13" s="557"/>
    </row>
    <row r="14" spans="2:13" s="58" customFormat="1" ht="19.8">
      <c r="B14" s="558" t="s">
        <v>131</v>
      </c>
      <c r="C14" s="722" t="s">
        <v>283</v>
      </c>
      <c r="D14" s="722"/>
      <c r="E14" s="722"/>
      <c r="F14" s="722"/>
      <c r="G14" s="722"/>
      <c r="H14" s="722"/>
      <c r="I14" s="722"/>
      <c r="J14" s="722"/>
      <c r="K14" s="722"/>
      <c r="L14" s="722"/>
      <c r="M14" s="722"/>
    </row>
    <row r="15" spans="2:13" s="58" customFormat="1" ht="19.8">
      <c r="B15" s="560"/>
      <c r="C15" s="722"/>
      <c r="D15" s="722"/>
      <c r="E15" s="722"/>
      <c r="F15" s="722"/>
      <c r="G15" s="722"/>
      <c r="H15" s="722"/>
      <c r="I15" s="722"/>
      <c r="J15" s="722"/>
      <c r="K15" s="722"/>
      <c r="L15" s="722"/>
      <c r="M15" s="722"/>
    </row>
    <row r="16" spans="2:13" s="58" customFormat="1" ht="19.8">
      <c r="B16" s="561"/>
      <c r="C16" s="722"/>
      <c r="D16" s="722"/>
      <c r="E16" s="722"/>
      <c r="F16" s="722"/>
      <c r="G16" s="722"/>
      <c r="H16" s="722"/>
      <c r="I16" s="722"/>
      <c r="J16" s="722"/>
      <c r="K16" s="722"/>
      <c r="L16" s="722"/>
      <c r="M16" s="722"/>
    </row>
    <row r="17" spans="2:13" s="58" customFormat="1" ht="19.8">
      <c r="B17" s="561"/>
      <c r="C17" s="559"/>
      <c r="D17" s="559"/>
      <c r="E17" s="559"/>
      <c r="F17" s="559"/>
      <c r="G17" s="559"/>
      <c r="H17" s="559"/>
      <c r="I17" s="559"/>
      <c r="J17" s="559"/>
      <c r="K17" s="559"/>
      <c r="L17" s="559"/>
      <c r="M17" s="559"/>
    </row>
    <row r="18" spans="2:13" s="58" customFormat="1" ht="19.8">
      <c r="B18" s="561"/>
      <c r="C18" s="562" t="s">
        <v>133</v>
      </c>
      <c r="D18" s="560"/>
      <c r="E18" s="561"/>
      <c r="F18" s="561"/>
      <c r="G18" s="561"/>
      <c r="H18" s="561"/>
      <c r="I18" s="561"/>
      <c r="J18" s="561"/>
      <c r="K18" s="561"/>
      <c r="L18" s="561"/>
      <c r="M18" s="561"/>
    </row>
    <row r="19" spans="2:13" s="58" customFormat="1" ht="19.8">
      <c r="B19" s="561"/>
      <c r="C19" s="562" t="s">
        <v>134</v>
      </c>
      <c r="D19" s="560"/>
      <c r="E19" s="561"/>
      <c r="F19" s="561"/>
      <c r="G19" s="561"/>
      <c r="H19" s="561"/>
      <c r="I19" s="561"/>
      <c r="J19" s="561"/>
      <c r="K19" s="561"/>
      <c r="L19" s="561"/>
      <c r="M19" s="561"/>
    </row>
    <row r="20" spans="2:13" s="58" customFormat="1" ht="19.8">
      <c r="B20" s="561"/>
      <c r="C20" s="562"/>
      <c r="D20" s="560"/>
      <c r="E20" s="561"/>
      <c r="F20" s="561"/>
      <c r="G20" s="561"/>
      <c r="H20" s="561"/>
      <c r="I20" s="561"/>
      <c r="J20" s="561"/>
      <c r="K20" s="561"/>
      <c r="L20" s="561"/>
      <c r="M20" s="561"/>
    </row>
    <row r="21" spans="2:13" s="58" customFormat="1" ht="19.8">
      <c r="B21" s="561"/>
      <c r="C21" s="562"/>
      <c r="D21" s="560"/>
      <c r="E21" s="561"/>
      <c r="F21" s="561"/>
      <c r="G21" s="561"/>
      <c r="H21" s="561"/>
      <c r="I21" s="561"/>
      <c r="J21" s="561"/>
      <c r="K21" s="561"/>
      <c r="L21" s="561"/>
      <c r="M21" s="561"/>
    </row>
    <row r="22" spans="2:13" s="58" customFormat="1" ht="19.8">
      <c r="B22" s="561"/>
      <c r="C22" s="559"/>
      <c r="D22" s="559"/>
      <c r="E22" s="559"/>
      <c r="F22" s="559"/>
      <c r="G22" s="559"/>
      <c r="H22" s="559"/>
      <c r="I22" s="559"/>
      <c r="J22" s="559"/>
      <c r="K22" s="559"/>
      <c r="L22" s="559"/>
      <c r="M22" s="559"/>
    </row>
    <row r="23" spans="2:13" s="58" customFormat="1" ht="19.8">
      <c r="B23" s="563" t="s">
        <v>131</v>
      </c>
      <c r="C23" s="560" t="s">
        <v>138</v>
      </c>
      <c r="D23" s="560"/>
      <c r="E23" s="560"/>
      <c r="F23" s="560"/>
      <c r="G23" s="560"/>
      <c r="H23" s="560"/>
      <c r="I23" s="560"/>
      <c r="J23" s="560"/>
      <c r="K23" s="560"/>
      <c r="L23" s="560"/>
      <c r="M23" s="560"/>
    </row>
    <row r="24" spans="2:13" s="58" customFormat="1" ht="19.8">
      <c r="B24" s="564"/>
      <c r="C24" s="565"/>
      <c r="D24" s="560"/>
      <c r="E24" s="560"/>
      <c r="F24" s="560"/>
      <c r="G24" s="560"/>
      <c r="H24" s="560"/>
      <c r="I24" s="560"/>
      <c r="J24" s="560"/>
      <c r="K24" s="560"/>
      <c r="L24" s="560"/>
      <c r="M24" s="560"/>
    </row>
    <row r="25" spans="2:13" s="58" customFormat="1" ht="19.8">
      <c r="B25" s="564"/>
      <c r="C25" s="565"/>
      <c r="D25" s="560"/>
      <c r="E25" s="560"/>
      <c r="F25" s="560"/>
      <c r="G25" s="560"/>
      <c r="H25" s="560"/>
      <c r="I25" s="560"/>
      <c r="J25" s="560"/>
      <c r="K25" s="560"/>
      <c r="L25" s="560"/>
      <c r="M25" s="560"/>
    </row>
    <row r="26" spans="2:13" s="58" customFormat="1" ht="19.8">
      <c r="B26" s="564"/>
      <c r="C26" s="566" t="s">
        <v>139</v>
      </c>
      <c r="D26" s="560"/>
      <c r="E26" s="560"/>
      <c r="F26" s="560"/>
      <c r="G26" s="560"/>
      <c r="H26" s="560"/>
      <c r="I26" s="560"/>
      <c r="J26" s="560"/>
      <c r="K26" s="560"/>
      <c r="L26" s="560"/>
      <c r="M26" s="560"/>
    </row>
    <row r="27" spans="2:13" s="58" customFormat="1" ht="19.8">
      <c r="B27" s="564"/>
      <c r="C27" s="567"/>
      <c r="D27" s="560"/>
      <c r="E27" s="560"/>
      <c r="F27" s="560"/>
      <c r="G27" s="560"/>
      <c r="H27" s="560"/>
      <c r="I27" s="560"/>
      <c r="J27" s="560"/>
      <c r="K27" s="560"/>
      <c r="L27" s="560"/>
      <c r="M27" s="560"/>
    </row>
    <row r="28" spans="2:13" s="58" customFormat="1" ht="19.8">
      <c r="B28" s="564"/>
      <c r="C28" s="698" t="s">
        <v>284</v>
      </c>
      <c r="D28" s="698"/>
      <c r="E28" s="564"/>
      <c r="F28" s="699" t="s">
        <v>285</v>
      </c>
      <c r="G28" s="699"/>
      <c r="H28" s="564"/>
      <c r="I28" s="700" t="s">
        <v>142</v>
      </c>
      <c r="J28" s="700"/>
      <c r="K28" s="560"/>
      <c r="L28" s="560"/>
      <c r="M28" s="560"/>
    </row>
    <row r="29" spans="2:13" s="58" customFormat="1" ht="19.8">
      <c r="B29" s="560"/>
      <c r="C29" s="560"/>
      <c r="D29" s="560"/>
      <c r="E29" s="560"/>
      <c r="F29" s="560"/>
      <c r="G29" s="560"/>
      <c r="H29" s="560"/>
      <c r="I29" s="560"/>
      <c r="J29" s="560"/>
      <c r="K29" s="560"/>
      <c r="L29" s="560"/>
      <c r="M29" s="560"/>
    </row>
    <row r="30" spans="2:13" s="58" customFormat="1" ht="19.8">
      <c r="B30" s="560"/>
      <c r="C30" s="557"/>
      <c r="D30" s="557"/>
      <c r="E30" s="557"/>
      <c r="F30" s="557"/>
      <c r="G30" s="557"/>
      <c r="H30" s="557"/>
      <c r="I30" s="557"/>
      <c r="J30" s="557"/>
      <c r="K30" s="557"/>
      <c r="L30" s="557"/>
      <c r="M30" s="557"/>
    </row>
    <row r="31" spans="2:13" s="58" customFormat="1" ht="19.8">
      <c r="B31" s="560"/>
      <c r="C31" s="557"/>
      <c r="D31" s="557"/>
      <c r="E31" s="557"/>
      <c r="F31" s="557"/>
      <c r="G31" s="557"/>
      <c r="H31" s="557"/>
      <c r="I31" s="557"/>
      <c r="J31" s="557"/>
      <c r="K31" s="557"/>
      <c r="L31" s="557"/>
      <c r="M31" s="557"/>
    </row>
    <row r="32" spans="2:13" s="58" customFormat="1" ht="19.8">
      <c r="B32" s="560"/>
      <c r="C32" s="557"/>
      <c r="D32" s="557"/>
      <c r="E32" s="557"/>
      <c r="F32" s="557"/>
      <c r="G32" s="557"/>
      <c r="H32" s="557"/>
      <c r="I32" s="557"/>
      <c r="J32" s="557"/>
      <c r="K32" s="557"/>
      <c r="L32" s="557"/>
      <c r="M32" s="557"/>
    </row>
    <row r="33" spans="2:13" s="58" customFormat="1" ht="19.8">
      <c r="B33" s="560"/>
      <c r="C33" s="566" t="s">
        <v>143</v>
      </c>
      <c r="D33" s="560"/>
      <c r="E33" s="560"/>
      <c r="F33" s="560"/>
      <c r="G33" s="560"/>
      <c r="H33" s="560"/>
      <c r="I33" s="560"/>
      <c r="J33" s="560"/>
      <c r="K33" s="560"/>
      <c r="L33" s="560"/>
      <c r="M33" s="560"/>
    </row>
    <row r="34" spans="2:13" s="58" customFormat="1" ht="19.8">
      <c r="B34" s="560"/>
      <c r="C34" s="560" t="s">
        <v>144</v>
      </c>
      <c r="D34" s="560"/>
      <c r="E34" s="560"/>
      <c r="F34" s="560"/>
      <c r="G34" s="536"/>
      <c r="H34" s="560"/>
      <c r="I34" s="560"/>
      <c r="J34" s="560"/>
      <c r="K34" s="560"/>
      <c r="L34" s="560"/>
      <c r="M34" s="560"/>
    </row>
    <row r="35" spans="2:13" s="58" customFormat="1" ht="19.8">
      <c r="B35" s="560"/>
      <c r="C35" s="560" t="s">
        <v>145</v>
      </c>
      <c r="D35" s="560"/>
      <c r="E35" s="560"/>
      <c r="F35" s="560"/>
      <c r="G35" s="536"/>
      <c r="H35" s="560"/>
      <c r="I35" s="560"/>
      <c r="J35" s="560"/>
      <c r="K35" s="560"/>
      <c r="L35" s="560"/>
      <c r="M35" s="560"/>
    </row>
    <row r="36" spans="2:13" s="58" customFormat="1" ht="19.8">
      <c r="B36" s="560"/>
      <c r="C36" s="560" t="s">
        <v>146</v>
      </c>
      <c r="D36" s="560"/>
      <c r="E36" s="560"/>
      <c r="F36" s="560"/>
      <c r="G36" s="537"/>
      <c r="H36" s="560"/>
      <c r="I36" s="560"/>
      <c r="J36" s="560"/>
      <c r="K36" s="560"/>
      <c r="L36" s="560"/>
      <c r="M36" s="560"/>
    </row>
    <row r="37" spans="2:13" s="58" customFormat="1" ht="19.8">
      <c r="B37" s="560"/>
      <c r="C37" s="560" t="s">
        <v>147</v>
      </c>
      <c r="D37" s="560"/>
      <c r="E37" s="560"/>
      <c r="F37" s="560"/>
      <c r="G37" s="538"/>
      <c r="H37" s="560"/>
      <c r="I37" s="560"/>
      <c r="J37" s="560"/>
      <c r="K37" s="560"/>
      <c r="L37" s="560"/>
      <c r="M37" s="560"/>
    </row>
    <row r="38" spans="2:13" s="58" customFormat="1" ht="19.8">
      <c r="B38" s="560"/>
      <c r="C38" s="560"/>
      <c r="D38" s="560"/>
      <c r="E38" s="560"/>
      <c r="F38" s="560"/>
      <c r="G38" s="560"/>
      <c r="H38" s="560"/>
      <c r="I38" s="560"/>
      <c r="J38" s="560"/>
      <c r="K38" s="560"/>
      <c r="L38" s="560"/>
      <c r="M38" s="560"/>
    </row>
    <row r="39" spans="2:13" s="58" customFormat="1" ht="19.8">
      <c r="B39" s="560"/>
      <c r="C39" s="560"/>
      <c r="D39" s="560"/>
      <c r="E39" s="560"/>
      <c r="F39" s="560"/>
      <c r="G39" s="560"/>
      <c r="H39" s="560"/>
      <c r="I39" s="560"/>
      <c r="J39" s="560"/>
      <c r="K39" s="560"/>
      <c r="L39" s="560"/>
      <c r="M39" s="560"/>
    </row>
    <row r="40" spans="2:13" s="58" customFormat="1" ht="19.8">
      <c r="B40" s="560"/>
      <c r="C40" s="560"/>
      <c r="D40" s="560"/>
      <c r="E40" s="560"/>
      <c r="F40" s="560"/>
      <c r="G40" s="560"/>
      <c r="H40" s="560"/>
      <c r="I40" s="560"/>
      <c r="J40" s="560"/>
      <c r="K40" s="560"/>
      <c r="L40" s="560"/>
      <c r="M40" s="560"/>
    </row>
    <row r="41" spans="2:13" s="58" customFormat="1" hidden="1"/>
  </sheetData>
  <mergeCells count="8">
    <mergeCell ref="C28:D28"/>
    <mergeCell ref="F28:G28"/>
    <mergeCell ref="I28:J28"/>
    <mergeCell ref="B7:M7"/>
    <mergeCell ref="B8:M8"/>
    <mergeCell ref="B9:M9"/>
    <mergeCell ref="B11:M12"/>
    <mergeCell ref="C14:M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2AD0-A3A7-4B66-9BA1-A178A0B7E95D}">
  <sheetPr codeName="Hoja2">
    <pageSetUpPr fitToPage="1"/>
  </sheetPr>
  <dimension ref="A1:AN75"/>
  <sheetViews>
    <sheetView showGridLines="0" showRowColHeaders="0" topLeftCell="C1" zoomScale="46" zoomScaleNormal="70" workbookViewId="0"/>
  </sheetViews>
  <sheetFormatPr baseColWidth="10" defaultColWidth="0" defaultRowHeight="24.6" customHeight="1" zeroHeight="1"/>
  <cols>
    <col min="1" max="2" width="0" style="51" hidden="1" customWidth="1"/>
    <col min="3" max="3" width="2.5546875" style="51" customWidth="1"/>
    <col min="4" max="4" width="16.5546875" style="51" customWidth="1"/>
    <col min="5" max="5" width="54.44140625" style="60" customWidth="1"/>
    <col min="6" max="7" width="14.44140625" style="60" customWidth="1"/>
    <col min="8" max="29" width="14.44140625" style="61" customWidth="1"/>
    <col min="30" max="30" width="17.44140625" style="51" customWidth="1"/>
    <col min="31" max="31" width="11.44140625" style="51" hidden="1" customWidth="1"/>
    <col min="32" max="32" width="0" style="51" hidden="1" customWidth="1"/>
    <col min="33" max="33" width="11.44140625" style="51" hidden="1" customWidth="1"/>
    <col min="34" max="34" width="0" style="51" hidden="1" customWidth="1"/>
    <col min="35" max="35" width="11.44140625" style="51" hidden="1" customWidth="1"/>
    <col min="36" max="40" width="0" style="51" hidden="1" customWidth="1"/>
    <col min="41" max="16384" width="11.44140625" style="51" hidden="1"/>
  </cols>
  <sheetData>
    <row r="1" spans="3:30" s="59" customFormat="1">
      <c r="E1" s="60"/>
      <c r="F1" s="60"/>
      <c r="G1" s="60"/>
      <c r="H1" s="61"/>
      <c r="I1" s="61"/>
      <c r="J1" s="61"/>
      <c r="K1" s="61"/>
      <c r="L1" s="61"/>
      <c r="M1" s="61"/>
      <c r="N1" s="61"/>
      <c r="O1" s="61"/>
      <c r="P1" s="61"/>
      <c r="Q1" s="61"/>
      <c r="R1" s="61"/>
      <c r="S1" s="61"/>
      <c r="T1" s="61"/>
      <c r="U1" s="61"/>
      <c r="V1" s="61"/>
      <c r="W1" s="61"/>
      <c r="X1" s="61"/>
      <c r="Y1" s="61"/>
      <c r="Z1" s="61"/>
      <c r="AA1" s="61"/>
      <c r="AB1" s="61"/>
      <c r="AC1" s="61"/>
    </row>
    <row r="2" spans="3:30" s="59" customFormat="1" ht="30.6">
      <c r="C2" s="568"/>
      <c r="D2" s="568"/>
      <c r="E2" s="569"/>
      <c r="F2" s="569"/>
      <c r="G2" s="569"/>
      <c r="H2" s="570"/>
      <c r="I2" s="570"/>
      <c r="J2" s="570"/>
      <c r="K2" s="570"/>
      <c r="L2" s="570"/>
      <c r="M2" s="570"/>
      <c r="N2" s="570"/>
      <c r="O2" s="570"/>
      <c r="P2" s="570"/>
      <c r="Q2" s="570"/>
      <c r="R2" s="570"/>
      <c r="S2" s="570"/>
      <c r="T2" s="570"/>
      <c r="U2" s="570"/>
      <c r="V2" s="570"/>
      <c r="W2" s="570"/>
      <c r="X2" s="570"/>
      <c r="Y2" s="570"/>
      <c r="Z2" s="570"/>
      <c r="AA2" s="568"/>
      <c r="AB2" s="571"/>
      <c r="AC2" s="571" t="s">
        <v>533</v>
      </c>
    </row>
    <row r="3" spans="3:30" s="59" customFormat="1" ht="27">
      <c r="C3" s="568"/>
      <c r="D3" s="568"/>
      <c r="E3" s="569"/>
      <c r="F3" s="569"/>
      <c r="G3" s="569"/>
      <c r="H3" s="570"/>
      <c r="I3" s="570"/>
      <c r="J3" s="570"/>
      <c r="K3" s="570"/>
      <c r="L3" s="570"/>
      <c r="M3" s="570"/>
      <c r="N3" s="570"/>
      <c r="O3" s="570"/>
      <c r="P3" s="570"/>
      <c r="Q3" s="570"/>
      <c r="R3" s="570"/>
      <c r="S3" s="570"/>
      <c r="T3" s="570"/>
      <c r="U3" s="570"/>
      <c r="V3" s="570"/>
      <c r="W3" s="570"/>
      <c r="X3" s="570"/>
      <c r="Y3" s="570"/>
      <c r="Z3" s="570"/>
      <c r="AA3" s="570"/>
      <c r="AB3" s="570"/>
      <c r="AC3" s="570"/>
    </row>
    <row r="4" spans="3:30" s="59" customFormat="1" ht="34.5" customHeight="1">
      <c r="C4" s="723" t="s">
        <v>94</v>
      </c>
      <c r="D4" s="723"/>
      <c r="E4" s="723"/>
      <c r="F4" s="723"/>
      <c r="G4" s="723"/>
      <c r="H4" s="723"/>
      <c r="I4" s="723"/>
      <c r="J4" s="723"/>
      <c r="K4" s="723"/>
      <c r="L4" s="723"/>
      <c r="M4" s="723"/>
      <c r="N4" s="723"/>
      <c r="O4" s="723"/>
      <c r="P4" s="723"/>
      <c r="Q4" s="723"/>
      <c r="R4" s="723"/>
      <c r="S4" s="723"/>
      <c r="T4" s="723"/>
      <c r="U4" s="723"/>
      <c r="V4" s="723"/>
      <c r="W4" s="723"/>
      <c r="X4" s="723"/>
      <c r="Y4" s="723"/>
      <c r="Z4" s="723"/>
      <c r="AA4" s="723"/>
      <c r="AB4" s="723"/>
      <c r="AC4" s="723"/>
      <c r="AD4" s="62"/>
    </row>
    <row r="5" spans="3:30" s="59" customFormat="1" ht="34.5" customHeight="1">
      <c r="C5" s="723" t="s">
        <v>125</v>
      </c>
      <c r="D5" s="723"/>
      <c r="E5" s="723"/>
      <c r="F5" s="723"/>
      <c r="G5" s="723"/>
      <c r="H5" s="723"/>
      <c r="I5" s="723"/>
      <c r="J5" s="723"/>
      <c r="K5" s="723"/>
      <c r="L5" s="723"/>
      <c r="M5" s="723"/>
      <c r="N5" s="723"/>
      <c r="O5" s="723"/>
      <c r="P5" s="723"/>
      <c r="Q5" s="723"/>
      <c r="R5" s="723"/>
      <c r="S5" s="723"/>
      <c r="T5" s="723"/>
      <c r="U5" s="723"/>
      <c r="V5" s="723"/>
      <c r="W5" s="723"/>
      <c r="X5" s="723"/>
      <c r="Y5" s="723"/>
      <c r="Z5" s="723"/>
      <c r="AA5" s="723"/>
      <c r="AB5" s="723"/>
      <c r="AC5" s="723"/>
      <c r="AD5" s="51"/>
    </row>
    <row r="6" spans="3:30" s="59" customFormat="1" ht="30" customHeight="1">
      <c r="C6" s="724" t="s">
        <v>534</v>
      </c>
      <c r="D6" s="724"/>
      <c r="E6" s="724"/>
      <c r="F6" s="724"/>
      <c r="G6" s="724"/>
      <c r="H6" s="724"/>
      <c r="I6" s="724"/>
      <c r="J6" s="724"/>
      <c r="K6" s="724"/>
      <c r="L6" s="724"/>
      <c r="M6" s="724"/>
      <c r="N6" s="724"/>
      <c r="O6" s="724"/>
      <c r="P6" s="724"/>
      <c r="Q6" s="724"/>
      <c r="R6" s="724"/>
      <c r="S6" s="724"/>
      <c r="T6" s="724"/>
      <c r="U6" s="724"/>
      <c r="V6" s="724"/>
      <c r="W6" s="724"/>
      <c r="X6" s="724"/>
      <c r="Y6" s="724"/>
      <c r="Z6" s="724"/>
      <c r="AA6" s="724"/>
      <c r="AB6" s="724"/>
      <c r="AC6" s="724"/>
      <c r="AD6" s="62"/>
    </row>
    <row r="7" spans="3:30" s="59" customFormat="1" ht="9.9" customHeight="1" thickBot="1">
      <c r="C7" s="568"/>
      <c r="D7" s="568"/>
      <c r="E7" s="570"/>
      <c r="F7" s="570"/>
      <c r="G7" s="570"/>
      <c r="H7" s="572"/>
      <c r="I7" s="572"/>
      <c r="J7" s="572"/>
      <c r="K7" s="572"/>
      <c r="L7" s="572"/>
      <c r="M7" s="572"/>
      <c r="N7" s="572"/>
      <c r="O7" s="572"/>
      <c r="P7" s="572"/>
      <c r="Q7" s="572"/>
      <c r="R7" s="572"/>
      <c r="S7" s="572"/>
      <c r="T7" s="572"/>
      <c r="U7" s="572"/>
      <c r="V7" s="572"/>
      <c r="W7" s="572"/>
      <c r="X7" s="572"/>
      <c r="Y7" s="572"/>
      <c r="Z7" s="572"/>
      <c r="AA7" s="572"/>
      <c r="AB7" s="572"/>
      <c r="AC7" s="572"/>
    </row>
    <row r="8" spans="3:30" s="59" customFormat="1" ht="94.5" customHeight="1" thickBot="1">
      <c r="C8" s="568"/>
      <c r="D8" s="725" t="s">
        <v>168</v>
      </c>
      <c r="E8" s="728" t="s">
        <v>169</v>
      </c>
      <c r="F8" s="731" t="s">
        <v>170</v>
      </c>
      <c r="G8" s="732"/>
      <c r="H8" s="731" t="s">
        <v>171</v>
      </c>
      <c r="I8" s="733"/>
      <c r="J8" s="733"/>
      <c r="K8" s="733"/>
      <c r="L8" s="733"/>
      <c r="M8" s="733"/>
      <c r="N8" s="733"/>
      <c r="O8" s="733"/>
      <c r="P8" s="733"/>
      <c r="Q8" s="733"/>
      <c r="R8" s="733"/>
      <c r="S8" s="733"/>
      <c r="T8" s="733"/>
      <c r="U8" s="733"/>
      <c r="V8" s="733"/>
      <c r="W8" s="733"/>
      <c r="X8" s="733"/>
      <c r="Y8" s="733"/>
      <c r="Z8" s="733"/>
      <c r="AA8" s="732"/>
      <c r="AB8" s="734" t="s">
        <v>546</v>
      </c>
      <c r="AC8" s="735"/>
    </row>
    <row r="9" spans="3:30" s="59" customFormat="1" ht="109.5" customHeight="1" thickBot="1">
      <c r="C9" s="568"/>
      <c r="D9" s="726"/>
      <c r="E9" s="729"/>
      <c r="F9" s="738" t="s">
        <v>270</v>
      </c>
      <c r="G9" s="725" t="s">
        <v>172</v>
      </c>
      <c r="H9" s="740" t="s">
        <v>173</v>
      </c>
      <c r="I9" s="741"/>
      <c r="J9" s="741"/>
      <c r="K9" s="742"/>
      <c r="L9" s="740" t="s">
        <v>174</v>
      </c>
      <c r="M9" s="741"/>
      <c r="N9" s="741"/>
      <c r="O9" s="742"/>
      <c r="P9" s="740" t="s">
        <v>175</v>
      </c>
      <c r="Q9" s="741"/>
      <c r="R9" s="741"/>
      <c r="S9" s="742"/>
      <c r="T9" s="740" t="s">
        <v>176</v>
      </c>
      <c r="U9" s="741"/>
      <c r="V9" s="741"/>
      <c r="W9" s="742"/>
      <c r="X9" s="740" t="s">
        <v>177</v>
      </c>
      <c r="Y9" s="741"/>
      <c r="Z9" s="741"/>
      <c r="AA9" s="742"/>
      <c r="AB9" s="736"/>
      <c r="AC9" s="737"/>
    </row>
    <row r="10" spans="3:30" ht="114.75" customHeight="1" thickBot="1">
      <c r="C10" s="573"/>
      <c r="D10" s="727"/>
      <c r="E10" s="730"/>
      <c r="F10" s="739"/>
      <c r="G10" s="727"/>
      <c r="H10" s="574" t="s">
        <v>178</v>
      </c>
      <c r="I10" s="574" t="s">
        <v>179</v>
      </c>
      <c r="J10" s="574" t="s">
        <v>180</v>
      </c>
      <c r="K10" s="574" t="s">
        <v>181</v>
      </c>
      <c r="L10" s="574" t="s">
        <v>178</v>
      </c>
      <c r="M10" s="574" t="s">
        <v>179</v>
      </c>
      <c r="N10" s="574" t="s">
        <v>180</v>
      </c>
      <c r="O10" s="574" t="s">
        <v>181</v>
      </c>
      <c r="P10" s="574" t="s">
        <v>178</v>
      </c>
      <c r="Q10" s="574" t="s">
        <v>179</v>
      </c>
      <c r="R10" s="574" t="s">
        <v>180</v>
      </c>
      <c r="S10" s="574" t="s">
        <v>181</v>
      </c>
      <c r="T10" s="574" t="s">
        <v>178</v>
      </c>
      <c r="U10" s="574" t="s">
        <v>179</v>
      </c>
      <c r="V10" s="574" t="s">
        <v>180</v>
      </c>
      <c r="W10" s="574" t="s">
        <v>181</v>
      </c>
      <c r="X10" s="574" t="s">
        <v>178</v>
      </c>
      <c r="Y10" s="574" t="s">
        <v>179</v>
      </c>
      <c r="Z10" s="574" t="s">
        <v>180</v>
      </c>
      <c r="AA10" s="574" t="s">
        <v>181</v>
      </c>
      <c r="AB10" s="574" t="s">
        <v>280</v>
      </c>
      <c r="AC10" s="574" t="s">
        <v>179</v>
      </c>
    </row>
    <row r="11" spans="3:30" ht="23.1" customHeight="1">
      <c r="C11" s="575"/>
      <c r="D11" s="576" t="s">
        <v>182</v>
      </c>
      <c r="E11" s="577" t="s">
        <v>35</v>
      </c>
      <c r="F11" s="578">
        <v>99.914316831356331</v>
      </c>
      <c r="G11" s="579"/>
      <c r="H11" s="580"/>
      <c r="I11" s="581"/>
      <c r="J11" s="582"/>
      <c r="K11" s="581"/>
      <c r="L11" s="583"/>
      <c r="M11" s="581"/>
      <c r="N11" s="583"/>
      <c r="O11" s="581"/>
      <c r="P11" s="583"/>
      <c r="Q11" s="581"/>
      <c r="R11" s="583"/>
      <c r="S11" s="581"/>
      <c r="T11" s="583"/>
      <c r="U11" s="581"/>
      <c r="V11" s="583"/>
      <c r="W11" s="581"/>
      <c r="X11" s="584"/>
      <c r="Y11" s="585"/>
      <c r="Z11" s="584"/>
      <c r="AA11" s="586"/>
      <c r="AB11" s="581"/>
      <c r="AC11" s="581"/>
    </row>
    <row r="12" spans="3:30" ht="23.1" customHeight="1">
      <c r="C12" s="575"/>
      <c r="D12" s="587" t="s">
        <v>183</v>
      </c>
      <c r="E12" s="587" t="s">
        <v>49</v>
      </c>
      <c r="F12" s="578">
        <v>97.648659682171072</v>
      </c>
      <c r="G12" s="579"/>
      <c r="H12" s="588"/>
      <c r="I12" s="589"/>
      <c r="J12" s="590"/>
      <c r="K12" s="591"/>
      <c r="L12" s="592"/>
      <c r="M12" s="591"/>
      <c r="N12" s="593"/>
      <c r="O12" s="591"/>
      <c r="P12" s="594"/>
      <c r="Q12" s="595"/>
      <c r="R12" s="594"/>
      <c r="S12" s="595"/>
      <c r="T12" s="594"/>
      <c r="U12" s="595"/>
      <c r="V12" s="594"/>
      <c r="W12" s="595"/>
      <c r="X12" s="584"/>
      <c r="Y12" s="586"/>
      <c r="Z12" s="584"/>
      <c r="AA12" s="586"/>
      <c r="AB12" s="595"/>
      <c r="AC12" s="595"/>
    </row>
    <row r="13" spans="3:30" ht="23.1" customHeight="1">
      <c r="C13" s="575"/>
      <c r="D13" s="587" t="s">
        <v>184</v>
      </c>
      <c r="E13" s="587" t="s">
        <v>72</v>
      </c>
      <c r="F13" s="578">
        <v>81.551341279621312</v>
      </c>
      <c r="G13" s="579"/>
      <c r="H13" s="596"/>
      <c r="I13" s="591"/>
      <c r="J13" s="590"/>
      <c r="K13" s="591"/>
      <c r="L13" s="592"/>
      <c r="M13" s="591"/>
      <c r="N13" s="592"/>
      <c r="O13" s="591"/>
      <c r="P13" s="592"/>
      <c r="Q13" s="591"/>
      <c r="R13" s="592"/>
      <c r="S13" s="591"/>
      <c r="T13" s="592"/>
      <c r="U13" s="591"/>
      <c r="V13" s="592"/>
      <c r="W13" s="591"/>
      <c r="X13" s="584"/>
      <c r="Y13" s="597"/>
      <c r="Z13" s="584"/>
      <c r="AA13" s="597"/>
      <c r="AB13" s="595"/>
      <c r="AC13" s="595"/>
    </row>
    <row r="14" spans="3:30" ht="23.1" customHeight="1">
      <c r="C14" s="575"/>
      <c r="D14" s="587" t="s">
        <v>185</v>
      </c>
      <c r="E14" s="587" t="s">
        <v>58</v>
      </c>
      <c r="F14" s="578">
        <v>96.429160834615743</v>
      </c>
      <c r="G14" s="579"/>
      <c r="H14" s="598"/>
      <c r="I14" s="595"/>
      <c r="J14" s="599"/>
      <c r="K14" s="595"/>
      <c r="L14" s="594"/>
      <c r="M14" s="595"/>
      <c r="N14" s="594"/>
      <c r="O14" s="595"/>
      <c r="P14" s="594"/>
      <c r="Q14" s="595"/>
      <c r="R14" s="594"/>
      <c r="S14" s="595"/>
      <c r="T14" s="594"/>
      <c r="U14" s="595"/>
      <c r="V14" s="594"/>
      <c r="W14" s="595"/>
      <c r="X14" s="584"/>
      <c r="Y14" s="584"/>
      <c r="Z14" s="584"/>
      <c r="AA14" s="584"/>
      <c r="AB14" s="595"/>
      <c r="AC14" s="595"/>
    </row>
    <row r="15" spans="3:30" ht="23.1" customHeight="1">
      <c r="C15" s="575"/>
      <c r="D15" s="587" t="s">
        <v>186</v>
      </c>
      <c r="E15" s="587" t="s">
        <v>39</v>
      </c>
      <c r="F15" s="578">
        <v>98.17713770789328</v>
      </c>
      <c r="G15" s="579"/>
      <c r="H15" s="598"/>
      <c r="I15" s="595"/>
      <c r="J15" s="599"/>
      <c r="K15" s="595"/>
      <c r="L15" s="594"/>
      <c r="M15" s="595"/>
      <c r="N15" s="594"/>
      <c r="O15" s="595"/>
      <c r="P15" s="594"/>
      <c r="Q15" s="595"/>
      <c r="R15" s="594"/>
      <c r="S15" s="595"/>
      <c r="T15" s="594"/>
      <c r="U15" s="595"/>
      <c r="V15" s="594"/>
      <c r="W15" s="595"/>
      <c r="X15" s="584"/>
      <c r="Y15" s="584"/>
      <c r="Z15" s="584"/>
      <c r="AA15" s="584"/>
      <c r="AB15" s="595"/>
      <c r="AC15" s="595"/>
    </row>
    <row r="16" spans="3:30" ht="23.1" customHeight="1">
      <c r="C16" s="575"/>
      <c r="D16" s="587" t="s">
        <v>187</v>
      </c>
      <c r="E16" s="587" t="s">
        <v>60</v>
      </c>
      <c r="F16" s="600">
        <v>97.604185097851769</v>
      </c>
      <c r="G16" s="579"/>
      <c r="H16" s="596"/>
      <c r="I16" s="591"/>
      <c r="J16" s="590"/>
      <c r="K16" s="591"/>
      <c r="L16" s="592"/>
      <c r="M16" s="591"/>
      <c r="N16" s="592"/>
      <c r="O16" s="591"/>
      <c r="P16" s="594"/>
      <c r="Q16" s="595"/>
      <c r="R16" s="594"/>
      <c r="S16" s="595"/>
      <c r="T16" s="594"/>
      <c r="U16" s="595"/>
      <c r="V16" s="594"/>
      <c r="W16" s="595"/>
      <c r="X16" s="584"/>
      <c r="Y16" s="586"/>
      <c r="Z16" s="586"/>
      <c r="AA16" s="601"/>
      <c r="AB16" s="595"/>
      <c r="AC16" s="595"/>
    </row>
    <row r="17" spans="3:29" ht="23.1" customHeight="1">
      <c r="C17" s="575"/>
      <c r="D17" s="587" t="s">
        <v>188</v>
      </c>
      <c r="E17" s="587" t="s">
        <v>36</v>
      </c>
      <c r="F17" s="578">
        <v>92.916237149327898</v>
      </c>
      <c r="G17" s="579"/>
      <c r="H17" s="598"/>
      <c r="I17" s="595"/>
      <c r="J17" s="599"/>
      <c r="K17" s="595"/>
      <c r="L17" s="594"/>
      <c r="M17" s="595"/>
      <c r="N17" s="594"/>
      <c r="O17" s="595"/>
      <c r="P17" s="594"/>
      <c r="Q17" s="595"/>
      <c r="R17" s="594"/>
      <c r="S17" s="595"/>
      <c r="T17" s="594"/>
      <c r="U17" s="595"/>
      <c r="V17" s="594"/>
      <c r="W17" s="595"/>
      <c r="X17" s="584"/>
      <c r="Y17" s="597"/>
      <c r="Z17" s="584"/>
      <c r="AA17" s="597"/>
      <c r="AB17" s="595"/>
      <c r="AC17" s="586"/>
    </row>
    <row r="18" spans="3:29" ht="23.1" customHeight="1">
      <c r="C18" s="575"/>
      <c r="D18" s="587" t="s">
        <v>189</v>
      </c>
      <c r="E18" s="587" t="s">
        <v>73</v>
      </c>
      <c r="F18" s="578">
        <v>99.693204404833509</v>
      </c>
      <c r="G18" s="579"/>
      <c r="H18" s="598"/>
      <c r="I18" s="595"/>
      <c r="J18" s="599"/>
      <c r="K18" s="595"/>
      <c r="L18" s="594"/>
      <c r="M18" s="595"/>
      <c r="N18" s="594"/>
      <c r="O18" s="595"/>
      <c r="P18" s="594"/>
      <c r="Q18" s="595"/>
      <c r="R18" s="594"/>
      <c r="S18" s="595"/>
      <c r="T18" s="594"/>
      <c r="U18" s="595"/>
      <c r="V18" s="594"/>
      <c r="W18" s="595"/>
      <c r="X18" s="584"/>
      <c r="Y18" s="584"/>
      <c r="Z18" s="584"/>
      <c r="AA18" s="584"/>
      <c r="AB18" s="595"/>
      <c r="AC18" s="595"/>
    </row>
    <row r="19" spans="3:29" ht="23.1" customHeight="1">
      <c r="C19" s="575"/>
      <c r="D19" s="587" t="s">
        <v>190</v>
      </c>
      <c r="E19" s="587" t="s">
        <v>46</v>
      </c>
      <c r="F19" s="578">
        <v>99.225846248285464</v>
      </c>
      <c r="G19" s="579"/>
      <c r="H19" s="598"/>
      <c r="I19" s="595"/>
      <c r="J19" s="599"/>
      <c r="K19" s="595"/>
      <c r="L19" s="594"/>
      <c r="M19" s="595"/>
      <c r="N19" s="594"/>
      <c r="O19" s="595"/>
      <c r="P19" s="594"/>
      <c r="Q19" s="595"/>
      <c r="R19" s="594"/>
      <c r="S19" s="595"/>
      <c r="T19" s="594"/>
      <c r="U19" s="595"/>
      <c r="V19" s="594"/>
      <c r="W19" s="595"/>
      <c r="X19" s="597"/>
      <c r="Y19" s="597"/>
      <c r="Z19" s="597"/>
      <c r="AA19" s="597"/>
      <c r="AB19" s="595"/>
      <c r="AC19" s="595"/>
    </row>
    <row r="20" spans="3:29" ht="23.1" customHeight="1">
      <c r="C20" s="575"/>
      <c r="D20" s="587" t="s">
        <v>191</v>
      </c>
      <c r="E20" s="587" t="s">
        <v>63</v>
      </c>
      <c r="F20" s="578">
        <v>87.314204330008096</v>
      </c>
      <c r="G20" s="579"/>
      <c r="H20" s="596"/>
      <c r="I20" s="591"/>
      <c r="J20" s="599"/>
      <c r="K20" s="595"/>
      <c r="L20" s="594"/>
      <c r="M20" s="595"/>
      <c r="N20" s="594"/>
      <c r="O20" s="595"/>
      <c r="P20" s="602"/>
      <c r="Q20" s="603"/>
      <c r="R20" s="602"/>
      <c r="S20" s="603"/>
      <c r="T20" s="602"/>
      <c r="U20" s="603"/>
      <c r="V20" s="602"/>
      <c r="W20" s="603"/>
      <c r="X20" s="597"/>
      <c r="Y20" s="597"/>
      <c r="Z20" s="597"/>
      <c r="AA20" s="597"/>
      <c r="AB20" s="595"/>
      <c r="AC20" s="595"/>
    </row>
    <row r="21" spans="3:29" ht="22.35" customHeight="1">
      <c r="C21" s="575"/>
      <c r="D21" s="587" t="s">
        <v>192</v>
      </c>
      <c r="E21" s="587" t="s">
        <v>47</v>
      </c>
      <c r="F21" s="578">
        <v>99.727346654084783</v>
      </c>
      <c r="G21" s="579"/>
      <c r="H21" s="598"/>
      <c r="I21" s="595"/>
      <c r="J21" s="599"/>
      <c r="K21" s="595"/>
      <c r="L21" s="594"/>
      <c r="M21" s="595"/>
      <c r="N21" s="594"/>
      <c r="O21" s="595"/>
      <c r="P21" s="594"/>
      <c r="Q21" s="595"/>
      <c r="R21" s="594"/>
      <c r="S21" s="595"/>
      <c r="T21" s="594"/>
      <c r="U21" s="595"/>
      <c r="V21" s="594"/>
      <c r="W21" s="595"/>
      <c r="X21" s="597"/>
      <c r="Y21" s="584"/>
      <c r="Z21" s="597"/>
      <c r="AA21" s="584"/>
      <c r="AB21" s="595"/>
      <c r="AC21" s="595"/>
    </row>
    <row r="22" spans="3:29" ht="23.1" customHeight="1">
      <c r="C22" s="575"/>
      <c r="D22" s="587" t="s">
        <v>193</v>
      </c>
      <c r="E22" s="587" t="s">
        <v>33</v>
      </c>
      <c r="F22" s="578">
        <v>98.983555681066818</v>
      </c>
      <c r="G22" s="579"/>
      <c r="H22" s="598"/>
      <c r="I22" s="595"/>
      <c r="J22" s="599"/>
      <c r="K22" s="595"/>
      <c r="L22" s="594"/>
      <c r="M22" s="595"/>
      <c r="N22" s="594"/>
      <c r="O22" s="595"/>
      <c r="P22" s="594"/>
      <c r="Q22" s="595"/>
      <c r="R22" s="594"/>
      <c r="S22" s="595"/>
      <c r="T22" s="594"/>
      <c r="U22" s="595"/>
      <c r="V22" s="594"/>
      <c r="W22" s="595"/>
      <c r="X22" s="597"/>
      <c r="Y22" s="597"/>
      <c r="Z22" s="597"/>
      <c r="AA22" s="597"/>
      <c r="AB22" s="595"/>
      <c r="AC22" s="595"/>
    </row>
    <row r="23" spans="3:29" ht="23.1" customHeight="1">
      <c r="C23" s="575"/>
      <c r="D23" s="587" t="s">
        <v>194</v>
      </c>
      <c r="E23" s="587" t="s">
        <v>45</v>
      </c>
      <c r="F23" s="578">
        <v>99.756448653408938</v>
      </c>
      <c r="G23" s="579"/>
      <c r="H23" s="598"/>
      <c r="I23" s="595"/>
      <c r="J23" s="599"/>
      <c r="K23" s="595"/>
      <c r="L23" s="594"/>
      <c r="M23" s="595"/>
      <c r="N23" s="594"/>
      <c r="O23" s="595"/>
      <c r="P23" s="594"/>
      <c r="Q23" s="595"/>
      <c r="R23" s="594"/>
      <c r="S23" s="595"/>
      <c r="T23" s="594"/>
      <c r="U23" s="595"/>
      <c r="V23" s="594"/>
      <c r="W23" s="595"/>
      <c r="X23" s="597"/>
      <c r="Y23" s="597"/>
      <c r="Z23" s="597"/>
      <c r="AA23" s="597"/>
      <c r="AB23" s="595"/>
      <c r="AC23" s="595"/>
    </row>
    <row r="24" spans="3:29" ht="23.1" customHeight="1">
      <c r="C24" s="575"/>
      <c r="D24" s="587" t="s">
        <v>195</v>
      </c>
      <c r="E24" s="587" t="s">
        <v>42</v>
      </c>
      <c r="F24" s="578">
        <v>90.811410040967473</v>
      </c>
      <c r="G24" s="579"/>
      <c r="H24" s="598"/>
      <c r="I24" s="595"/>
      <c r="J24" s="599"/>
      <c r="K24" s="595"/>
      <c r="L24" s="594"/>
      <c r="M24" s="595"/>
      <c r="N24" s="594"/>
      <c r="O24" s="595"/>
      <c r="P24" s="602"/>
      <c r="Q24" s="603"/>
      <c r="R24" s="602"/>
      <c r="S24" s="603"/>
      <c r="T24" s="602"/>
      <c r="U24" s="603"/>
      <c r="V24" s="602"/>
      <c r="W24" s="603"/>
      <c r="X24" s="604"/>
      <c r="Y24" s="604"/>
      <c r="Z24" s="604"/>
      <c r="AA24" s="604"/>
      <c r="AB24" s="595"/>
      <c r="AC24" s="595"/>
    </row>
    <row r="25" spans="3:29" ht="23.1" customHeight="1">
      <c r="C25" s="575"/>
      <c r="D25" s="587" t="s">
        <v>196</v>
      </c>
      <c r="E25" s="587" t="s">
        <v>68</v>
      </c>
      <c r="F25" s="578">
        <v>96.168441656640312</v>
      </c>
      <c r="G25" s="579"/>
      <c r="H25" s="598"/>
      <c r="I25" s="595"/>
      <c r="J25" s="599"/>
      <c r="K25" s="595"/>
      <c r="L25" s="594"/>
      <c r="M25" s="595"/>
      <c r="N25" s="594"/>
      <c r="O25" s="595"/>
      <c r="P25" s="594"/>
      <c r="Q25" s="595"/>
      <c r="R25" s="594"/>
      <c r="S25" s="595"/>
      <c r="T25" s="594"/>
      <c r="U25" s="595"/>
      <c r="V25" s="594"/>
      <c r="W25" s="595"/>
      <c r="X25" s="604"/>
      <c r="Y25" s="604"/>
      <c r="Z25" s="604"/>
      <c r="AA25" s="604"/>
      <c r="AB25" s="595"/>
      <c r="AC25" s="595"/>
    </row>
    <row r="26" spans="3:29" ht="23.1" customHeight="1">
      <c r="C26" s="575"/>
      <c r="D26" s="587" t="s">
        <v>197</v>
      </c>
      <c r="E26" s="587" t="s">
        <v>64</v>
      </c>
      <c r="F26" s="578">
        <v>99.537834948486179</v>
      </c>
      <c r="G26" s="579"/>
      <c r="H26" s="598"/>
      <c r="I26" s="595"/>
      <c r="J26" s="599"/>
      <c r="K26" s="595"/>
      <c r="L26" s="594"/>
      <c r="M26" s="595"/>
      <c r="N26" s="594"/>
      <c r="O26" s="591"/>
      <c r="P26" s="602"/>
      <c r="Q26" s="603"/>
      <c r="R26" s="602"/>
      <c r="S26" s="603"/>
      <c r="T26" s="602"/>
      <c r="U26" s="603"/>
      <c r="V26" s="602"/>
      <c r="W26" s="603"/>
      <c r="X26" s="604"/>
      <c r="Y26" s="604"/>
      <c r="Z26" s="604"/>
      <c r="AA26" s="604"/>
      <c r="AB26" s="595"/>
      <c r="AC26" s="586"/>
    </row>
    <row r="27" spans="3:29" ht="23.1" customHeight="1">
      <c r="C27" s="575"/>
      <c r="D27" s="587" t="s">
        <v>198</v>
      </c>
      <c r="E27" s="587" t="s">
        <v>67</v>
      </c>
      <c r="F27" s="578">
        <v>99.927199576284124</v>
      </c>
      <c r="G27" s="579"/>
      <c r="H27" s="598"/>
      <c r="I27" s="591"/>
      <c r="J27" s="599"/>
      <c r="K27" s="591"/>
      <c r="L27" s="594"/>
      <c r="M27" s="595"/>
      <c r="N27" s="594"/>
      <c r="O27" s="595"/>
      <c r="P27" s="594"/>
      <c r="Q27" s="595"/>
      <c r="R27" s="594"/>
      <c r="S27" s="595"/>
      <c r="T27" s="594"/>
      <c r="U27" s="595"/>
      <c r="V27" s="594"/>
      <c r="W27" s="595"/>
      <c r="X27" s="597"/>
      <c r="Y27" s="597"/>
      <c r="Z27" s="597"/>
      <c r="AA27" s="597"/>
      <c r="AB27" s="595"/>
      <c r="AC27" s="595"/>
    </row>
    <row r="28" spans="3:29" ht="23.1" customHeight="1">
      <c r="C28" s="575"/>
      <c r="D28" s="587" t="s">
        <v>199</v>
      </c>
      <c r="E28" s="587" t="s">
        <v>75</v>
      </c>
      <c r="F28" s="578">
        <v>96.983501236259258</v>
      </c>
      <c r="G28" s="579"/>
      <c r="H28" s="598"/>
      <c r="I28" s="589"/>
      <c r="J28" s="599"/>
      <c r="K28" s="595"/>
      <c r="L28" s="594"/>
      <c r="M28" s="591"/>
      <c r="N28" s="594"/>
      <c r="O28" s="591"/>
      <c r="P28" s="594"/>
      <c r="Q28" s="595"/>
      <c r="R28" s="594"/>
      <c r="S28" s="595"/>
      <c r="T28" s="594"/>
      <c r="U28" s="595"/>
      <c r="V28" s="594"/>
      <c r="W28" s="595"/>
      <c r="X28" s="601"/>
      <c r="Y28" s="605"/>
      <c r="Z28" s="601"/>
      <c r="AA28" s="605"/>
      <c r="AB28" s="595"/>
      <c r="AC28" s="595"/>
    </row>
    <row r="29" spans="3:29" ht="23.1" customHeight="1">
      <c r="C29" s="575"/>
      <c r="D29" s="587" t="s">
        <v>200</v>
      </c>
      <c r="E29" s="587" t="s">
        <v>535</v>
      </c>
      <c r="F29" s="578">
        <v>93.195050898559032</v>
      </c>
      <c r="G29" s="606"/>
      <c r="H29" s="598"/>
      <c r="I29" s="591"/>
      <c r="J29" s="598"/>
      <c r="K29" s="591"/>
      <c r="L29" s="594"/>
      <c r="M29" s="594"/>
      <c r="N29" s="594"/>
      <c r="O29" s="594"/>
      <c r="P29" s="594"/>
      <c r="Q29" s="594"/>
      <c r="R29" s="594"/>
      <c r="S29" s="594"/>
      <c r="T29" s="594"/>
      <c r="U29" s="594"/>
      <c r="V29" s="591"/>
      <c r="W29" s="591"/>
      <c r="X29" s="604"/>
      <c r="Y29" s="604"/>
      <c r="Z29" s="604"/>
      <c r="AA29" s="604"/>
      <c r="AB29" s="586"/>
      <c r="AC29" s="586"/>
    </row>
    <row r="30" spans="3:29" ht="22.5" customHeight="1">
      <c r="C30" s="575"/>
      <c r="D30" s="587" t="s">
        <v>201</v>
      </c>
      <c r="E30" s="587" t="s">
        <v>55</v>
      </c>
      <c r="F30" s="578">
        <v>92.257628335136602</v>
      </c>
      <c r="G30" s="579"/>
      <c r="H30" s="607"/>
      <c r="I30" s="603"/>
      <c r="J30" s="608"/>
      <c r="K30" s="603"/>
      <c r="L30" s="602"/>
      <c r="M30" s="603"/>
      <c r="N30" s="602"/>
      <c r="O30" s="603"/>
      <c r="P30" s="602"/>
      <c r="Q30" s="603"/>
      <c r="R30" s="602"/>
      <c r="S30" s="603"/>
      <c r="T30" s="602"/>
      <c r="U30" s="603"/>
      <c r="V30" s="602"/>
      <c r="W30" s="603"/>
      <c r="X30" s="604"/>
      <c r="Y30" s="604"/>
      <c r="Z30" s="604"/>
      <c r="AA30" s="604"/>
      <c r="AB30" s="609"/>
      <c r="AC30" s="609"/>
    </row>
    <row r="31" spans="3:29" ht="23.1" customHeight="1">
      <c r="C31" s="575"/>
      <c r="D31" s="587" t="s">
        <v>202</v>
      </c>
      <c r="E31" s="587" t="s">
        <v>37</v>
      </c>
      <c r="F31" s="578">
        <v>98.956601264519421</v>
      </c>
      <c r="G31" s="579"/>
      <c r="H31" s="598"/>
      <c r="I31" s="591"/>
      <c r="J31" s="599"/>
      <c r="K31" s="591"/>
      <c r="L31" s="594"/>
      <c r="M31" s="595"/>
      <c r="N31" s="594"/>
      <c r="O31" s="595"/>
      <c r="P31" s="594"/>
      <c r="Q31" s="595"/>
      <c r="R31" s="594"/>
      <c r="S31" s="595"/>
      <c r="T31" s="594"/>
      <c r="U31" s="595"/>
      <c r="V31" s="594"/>
      <c r="W31" s="595"/>
      <c r="X31" s="597"/>
      <c r="Y31" s="597"/>
      <c r="Z31" s="597"/>
      <c r="AA31" s="597"/>
      <c r="AB31" s="595"/>
      <c r="AC31" s="595"/>
    </row>
    <row r="32" spans="3:29" ht="23.1" customHeight="1">
      <c r="C32" s="575"/>
      <c r="D32" s="587" t="s">
        <v>203</v>
      </c>
      <c r="E32" s="587" t="s">
        <v>34</v>
      </c>
      <c r="F32" s="578">
        <v>95.544272263789281</v>
      </c>
      <c r="G32" s="579"/>
      <c r="H32" s="596"/>
      <c r="I32" s="591"/>
      <c r="J32" s="590"/>
      <c r="K32" s="591"/>
      <c r="L32" s="592"/>
      <c r="M32" s="591"/>
      <c r="N32" s="592"/>
      <c r="O32" s="591"/>
      <c r="P32" s="602"/>
      <c r="Q32" s="603"/>
      <c r="R32" s="602"/>
      <c r="S32" s="603"/>
      <c r="T32" s="602"/>
      <c r="U32" s="603"/>
      <c r="V32" s="602"/>
      <c r="W32" s="603"/>
      <c r="X32" s="586"/>
      <c r="Y32" s="586"/>
      <c r="Z32" s="586"/>
      <c r="AA32" s="586"/>
      <c r="AB32" s="589"/>
      <c r="AC32" s="589"/>
    </row>
    <row r="33" spans="3:29" ht="23.1" customHeight="1">
      <c r="C33" s="575"/>
      <c r="D33" s="587" t="s">
        <v>204</v>
      </c>
      <c r="E33" s="587" t="s">
        <v>48</v>
      </c>
      <c r="F33" s="578">
        <v>95.304821684767759</v>
      </c>
      <c r="G33" s="579"/>
      <c r="H33" s="607"/>
      <c r="I33" s="603"/>
      <c r="J33" s="608"/>
      <c r="K33" s="603"/>
      <c r="L33" s="602"/>
      <c r="M33" s="603"/>
      <c r="N33" s="602"/>
      <c r="O33" s="603"/>
      <c r="P33" s="602"/>
      <c r="Q33" s="603"/>
      <c r="R33" s="602"/>
      <c r="S33" s="603"/>
      <c r="T33" s="602"/>
      <c r="U33" s="603"/>
      <c r="V33" s="602"/>
      <c r="W33" s="603"/>
      <c r="X33" s="604"/>
      <c r="Y33" s="604"/>
      <c r="Z33" s="604"/>
      <c r="AA33" s="604"/>
      <c r="AB33" s="609"/>
      <c r="AC33" s="609"/>
    </row>
    <row r="34" spans="3:29" ht="22.5" customHeight="1">
      <c r="C34" s="575"/>
      <c r="D34" s="587" t="s">
        <v>205</v>
      </c>
      <c r="E34" s="587" t="s">
        <v>53</v>
      </c>
      <c r="F34" s="578">
        <v>100</v>
      </c>
      <c r="G34" s="579"/>
      <c r="H34" s="598"/>
      <c r="I34" s="595"/>
      <c r="J34" s="599"/>
      <c r="K34" s="595"/>
      <c r="L34" s="594"/>
      <c r="M34" s="595"/>
      <c r="N34" s="594"/>
      <c r="O34" s="595"/>
      <c r="P34" s="594"/>
      <c r="Q34" s="595"/>
      <c r="R34" s="594"/>
      <c r="S34" s="595"/>
      <c r="T34" s="594"/>
      <c r="U34" s="595"/>
      <c r="V34" s="594"/>
      <c r="W34" s="595"/>
      <c r="X34" s="604"/>
      <c r="Y34" s="604"/>
      <c r="Z34" s="604"/>
      <c r="AA34" s="604"/>
      <c r="AB34" s="595"/>
      <c r="AC34" s="595"/>
    </row>
    <row r="35" spans="3:29" ht="23.1" customHeight="1">
      <c r="C35" s="575"/>
      <c r="D35" s="587" t="s">
        <v>206</v>
      </c>
      <c r="E35" s="587" t="s">
        <v>69</v>
      </c>
      <c r="F35" s="578">
        <v>94.995869678158144</v>
      </c>
      <c r="G35" s="579"/>
      <c r="H35" s="598"/>
      <c r="I35" s="595"/>
      <c r="J35" s="599"/>
      <c r="K35" s="595"/>
      <c r="L35" s="594"/>
      <c r="M35" s="595"/>
      <c r="N35" s="594"/>
      <c r="O35" s="595"/>
      <c r="P35" s="594"/>
      <c r="Q35" s="595"/>
      <c r="R35" s="594"/>
      <c r="S35" s="595"/>
      <c r="T35" s="594"/>
      <c r="U35" s="595"/>
      <c r="V35" s="594"/>
      <c r="W35" s="595"/>
      <c r="X35" s="597"/>
      <c r="Y35" s="597"/>
      <c r="Z35" s="597"/>
      <c r="AA35" s="597"/>
      <c r="AB35" s="595"/>
      <c r="AC35" s="595"/>
    </row>
    <row r="36" spans="3:29" ht="23.1" customHeight="1">
      <c r="C36" s="575"/>
      <c r="D36" s="587" t="s">
        <v>207</v>
      </c>
      <c r="E36" s="587" t="s">
        <v>32</v>
      </c>
      <c r="F36" s="578">
        <v>86.096204436975114</v>
      </c>
      <c r="G36" s="579"/>
      <c r="H36" s="598"/>
      <c r="I36" s="595"/>
      <c r="J36" s="599"/>
      <c r="K36" s="595"/>
      <c r="L36" s="594"/>
      <c r="M36" s="595"/>
      <c r="N36" s="594"/>
      <c r="O36" s="595"/>
      <c r="P36" s="602"/>
      <c r="Q36" s="603"/>
      <c r="R36" s="602"/>
      <c r="S36" s="603"/>
      <c r="T36" s="602"/>
      <c r="U36" s="603"/>
      <c r="V36" s="602"/>
      <c r="W36" s="603"/>
      <c r="X36" s="604"/>
      <c r="Y36" s="604"/>
      <c r="Z36" s="604"/>
      <c r="AA36" s="604"/>
      <c r="AB36" s="595"/>
      <c r="AC36" s="595"/>
    </row>
    <row r="37" spans="3:29" ht="23.1" customHeight="1">
      <c r="C37" s="575"/>
      <c r="D37" s="587" t="s">
        <v>208</v>
      </c>
      <c r="E37" s="587" t="s">
        <v>62</v>
      </c>
      <c r="F37" s="578">
        <v>91.093212236561968</v>
      </c>
      <c r="G37" s="579"/>
      <c r="H37" s="596"/>
      <c r="I37" s="591"/>
      <c r="J37" s="590"/>
      <c r="K37" s="591"/>
      <c r="L37" s="592"/>
      <c r="M37" s="595"/>
      <c r="N37" s="592"/>
      <c r="O37" s="595"/>
      <c r="P37" s="594"/>
      <c r="Q37" s="595"/>
      <c r="R37" s="594"/>
      <c r="S37" s="595"/>
      <c r="T37" s="594"/>
      <c r="U37" s="595"/>
      <c r="V37" s="594"/>
      <c r="W37" s="595"/>
      <c r="X37" s="604"/>
      <c r="Y37" s="604"/>
      <c r="Z37" s="604"/>
      <c r="AA37" s="604"/>
      <c r="AB37" s="595"/>
      <c r="AC37" s="595"/>
    </row>
    <row r="38" spans="3:29" ht="23.1" customHeight="1">
      <c r="C38" s="575"/>
      <c r="D38" s="587" t="s">
        <v>209</v>
      </c>
      <c r="E38" s="587" t="s">
        <v>210</v>
      </c>
      <c r="F38" s="578">
        <v>99.450108151245445</v>
      </c>
      <c r="G38" s="579"/>
      <c r="H38" s="598"/>
      <c r="I38" s="595"/>
      <c r="J38" s="599"/>
      <c r="K38" s="595"/>
      <c r="L38" s="594"/>
      <c r="M38" s="595"/>
      <c r="N38" s="594"/>
      <c r="O38" s="595"/>
      <c r="P38" s="602"/>
      <c r="Q38" s="603"/>
      <c r="R38" s="602"/>
      <c r="S38" s="603"/>
      <c r="T38" s="602"/>
      <c r="U38" s="603"/>
      <c r="V38" s="602"/>
      <c r="W38" s="603"/>
      <c r="X38" s="597"/>
      <c r="Y38" s="597"/>
      <c r="Z38" s="597"/>
      <c r="AA38" s="597"/>
      <c r="AB38" s="595"/>
      <c r="AC38" s="595"/>
    </row>
    <row r="39" spans="3:29" ht="23.1" customHeight="1">
      <c r="C39" s="575"/>
      <c r="D39" s="587" t="s">
        <v>211</v>
      </c>
      <c r="E39" s="587" t="s">
        <v>351</v>
      </c>
      <c r="F39" s="578">
        <v>86.307754151603618</v>
      </c>
      <c r="G39" s="579"/>
      <c r="H39" s="598"/>
      <c r="I39" s="598"/>
      <c r="J39" s="598"/>
      <c r="K39" s="598"/>
      <c r="L39" s="598"/>
      <c r="M39" s="598"/>
      <c r="N39" s="598"/>
      <c r="O39" s="598"/>
      <c r="P39" s="602"/>
      <c r="Q39" s="602"/>
      <c r="R39" s="602"/>
      <c r="S39" s="602"/>
      <c r="T39" s="602"/>
      <c r="U39" s="602"/>
      <c r="V39" s="602"/>
      <c r="W39" s="602"/>
      <c r="X39" s="597"/>
      <c r="Y39" s="586"/>
      <c r="Z39" s="597"/>
      <c r="AA39" s="586"/>
      <c r="AB39" s="595"/>
      <c r="AC39" s="591"/>
    </row>
    <row r="40" spans="3:29" ht="23.1" customHeight="1">
      <c r="C40" s="575"/>
      <c r="D40" s="587" t="s">
        <v>212</v>
      </c>
      <c r="E40" s="587" t="s">
        <v>50</v>
      </c>
      <c r="F40" s="578">
        <v>98.697426093998061</v>
      </c>
      <c r="G40" s="579"/>
      <c r="H40" s="598"/>
      <c r="I40" s="595"/>
      <c r="J40" s="599"/>
      <c r="K40" s="595"/>
      <c r="L40" s="602"/>
      <c r="M40" s="603"/>
      <c r="N40" s="602"/>
      <c r="O40" s="603"/>
      <c r="P40" s="602"/>
      <c r="Q40" s="603"/>
      <c r="R40" s="602"/>
      <c r="S40" s="603"/>
      <c r="T40" s="602"/>
      <c r="U40" s="603"/>
      <c r="V40" s="602"/>
      <c r="W40" s="603"/>
      <c r="X40" s="604"/>
      <c r="Y40" s="604"/>
      <c r="Z40" s="604"/>
      <c r="AA40" s="604"/>
      <c r="AB40" s="595"/>
      <c r="AC40" s="595"/>
    </row>
    <row r="41" spans="3:29" ht="23.1" customHeight="1">
      <c r="C41" s="575"/>
      <c r="D41" s="587" t="s">
        <v>213</v>
      </c>
      <c r="E41" s="587" t="s">
        <v>54</v>
      </c>
      <c r="F41" s="610">
        <v>95.181170089309575</v>
      </c>
      <c r="G41" s="579"/>
      <c r="H41" s="596"/>
      <c r="I41" s="591"/>
      <c r="J41" s="590"/>
      <c r="K41" s="591"/>
      <c r="L41" s="594"/>
      <c r="M41" s="595"/>
      <c r="N41" s="594"/>
      <c r="O41" s="591"/>
      <c r="P41" s="602"/>
      <c r="Q41" s="603"/>
      <c r="R41" s="602"/>
      <c r="S41" s="603"/>
      <c r="T41" s="602"/>
      <c r="U41" s="603"/>
      <c r="V41" s="602"/>
      <c r="W41" s="603"/>
      <c r="X41" s="604"/>
      <c r="Y41" s="604"/>
      <c r="Z41" s="604"/>
      <c r="AA41" s="604"/>
      <c r="AB41" s="595"/>
      <c r="AC41" s="595"/>
    </row>
    <row r="42" spans="3:29" ht="22.5" customHeight="1">
      <c r="C42" s="575"/>
      <c r="D42" s="587" t="s">
        <v>214</v>
      </c>
      <c r="E42" s="587" t="s">
        <v>76</v>
      </c>
      <c r="F42" s="578">
        <v>99.539923308857652</v>
      </c>
      <c r="G42" s="579"/>
      <c r="H42" s="607"/>
      <c r="I42" s="603"/>
      <c r="J42" s="608"/>
      <c r="K42" s="603"/>
      <c r="L42" s="602"/>
      <c r="M42" s="603"/>
      <c r="N42" s="602"/>
      <c r="O42" s="603"/>
      <c r="P42" s="602"/>
      <c r="Q42" s="603"/>
      <c r="R42" s="602"/>
      <c r="S42" s="603"/>
      <c r="T42" s="602"/>
      <c r="U42" s="603"/>
      <c r="V42" s="602"/>
      <c r="W42" s="603"/>
      <c r="X42" s="604"/>
      <c r="Y42" s="604"/>
      <c r="Z42" s="604"/>
      <c r="AA42" s="604"/>
      <c r="AB42" s="595"/>
      <c r="AC42" s="595"/>
    </row>
    <row r="43" spans="3:29" ht="23.1" customHeight="1">
      <c r="C43" s="575"/>
      <c r="D43" s="587" t="s">
        <v>215</v>
      </c>
      <c r="E43" s="587" t="s">
        <v>52</v>
      </c>
      <c r="F43" s="578">
        <v>90.391170568900733</v>
      </c>
      <c r="G43" s="606"/>
      <c r="H43" s="598"/>
      <c r="I43" s="595"/>
      <c r="J43" s="599"/>
      <c r="K43" s="595"/>
      <c r="L43" s="594"/>
      <c r="M43" s="595"/>
      <c r="N43" s="594"/>
      <c r="O43" s="595"/>
      <c r="P43" s="602"/>
      <c r="Q43" s="603"/>
      <c r="R43" s="602"/>
      <c r="S43" s="603"/>
      <c r="T43" s="602"/>
      <c r="U43" s="603"/>
      <c r="V43" s="602"/>
      <c r="W43" s="603"/>
      <c r="X43" s="597"/>
      <c r="Y43" s="597"/>
      <c r="Z43" s="597"/>
      <c r="AA43" s="597"/>
      <c r="AB43" s="595"/>
      <c r="AC43" s="595"/>
    </row>
    <row r="44" spans="3:29" ht="23.1" customHeight="1">
      <c r="C44" s="575"/>
      <c r="D44" s="587" t="s">
        <v>216</v>
      </c>
      <c r="E44" s="587" t="s">
        <v>38</v>
      </c>
      <c r="F44" s="578">
        <v>90.830203748666861</v>
      </c>
      <c r="G44" s="579"/>
      <c r="H44" s="598"/>
      <c r="I44" s="595"/>
      <c r="J44" s="599"/>
      <c r="K44" s="591"/>
      <c r="L44" s="594"/>
      <c r="M44" s="591"/>
      <c r="N44" s="594"/>
      <c r="O44" s="591"/>
      <c r="P44" s="602"/>
      <c r="Q44" s="603"/>
      <c r="R44" s="602"/>
      <c r="S44" s="603"/>
      <c r="T44" s="602"/>
      <c r="U44" s="603"/>
      <c r="V44" s="602"/>
      <c r="W44" s="603"/>
      <c r="X44" s="604"/>
      <c r="Y44" s="604"/>
      <c r="Z44" s="604"/>
      <c r="AA44" s="604"/>
      <c r="AB44" s="589"/>
      <c r="AC44" s="595"/>
    </row>
    <row r="45" spans="3:29" ht="23.1" customHeight="1">
      <c r="C45" s="575"/>
      <c r="D45" s="587" t="s">
        <v>217</v>
      </c>
      <c r="E45" s="587" t="s">
        <v>44</v>
      </c>
      <c r="F45" s="578">
        <v>87.399274230480742</v>
      </c>
      <c r="G45" s="579"/>
      <c r="H45" s="598"/>
      <c r="I45" s="595"/>
      <c r="J45" s="599"/>
      <c r="K45" s="595"/>
      <c r="L45" s="594"/>
      <c r="M45" s="595"/>
      <c r="N45" s="594"/>
      <c r="O45" s="595"/>
      <c r="P45" s="602"/>
      <c r="Q45" s="603"/>
      <c r="R45" s="602"/>
      <c r="S45" s="603"/>
      <c r="T45" s="602"/>
      <c r="U45" s="603"/>
      <c r="V45" s="602"/>
      <c r="W45" s="603"/>
      <c r="X45" s="604"/>
      <c r="Y45" s="604"/>
      <c r="Z45" s="604"/>
      <c r="AA45" s="604"/>
      <c r="AB45" s="595"/>
      <c r="AC45" s="595"/>
    </row>
    <row r="46" spans="3:29" ht="23.1" customHeight="1">
      <c r="C46" s="575"/>
      <c r="D46" s="587" t="s">
        <v>218</v>
      </c>
      <c r="E46" s="587" t="s">
        <v>70</v>
      </c>
      <c r="F46" s="578">
        <v>99.971438943785444</v>
      </c>
      <c r="G46" s="579"/>
      <c r="H46" s="607"/>
      <c r="I46" s="603"/>
      <c r="J46" s="608"/>
      <c r="K46" s="603"/>
      <c r="L46" s="602"/>
      <c r="M46" s="603"/>
      <c r="N46" s="602"/>
      <c r="O46" s="603"/>
      <c r="P46" s="602"/>
      <c r="Q46" s="603"/>
      <c r="R46" s="602"/>
      <c r="S46" s="603"/>
      <c r="T46" s="602"/>
      <c r="U46" s="603"/>
      <c r="V46" s="602"/>
      <c r="W46" s="603"/>
      <c r="X46" s="604"/>
      <c r="Y46" s="604"/>
      <c r="Z46" s="604"/>
      <c r="AA46" s="604"/>
      <c r="AB46" s="595"/>
      <c r="AC46" s="595"/>
    </row>
    <row r="47" spans="3:29" ht="23.1" customHeight="1">
      <c r="C47" s="575"/>
      <c r="D47" s="587" t="s">
        <v>219</v>
      </c>
      <c r="E47" s="587" t="s">
        <v>57</v>
      </c>
      <c r="F47" s="578">
        <v>98.952084245575691</v>
      </c>
      <c r="G47" s="579"/>
      <c r="H47" s="598"/>
      <c r="I47" s="595"/>
      <c r="J47" s="599"/>
      <c r="K47" s="595"/>
      <c r="L47" s="602"/>
      <c r="M47" s="603"/>
      <c r="N47" s="602"/>
      <c r="O47" s="603"/>
      <c r="P47" s="602"/>
      <c r="Q47" s="603"/>
      <c r="R47" s="602"/>
      <c r="S47" s="603"/>
      <c r="T47" s="602"/>
      <c r="U47" s="603"/>
      <c r="V47" s="602"/>
      <c r="W47" s="603"/>
      <c r="X47" s="604"/>
      <c r="Y47" s="604"/>
      <c r="Z47" s="604"/>
      <c r="AA47" s="604"/>
      <c r="AB47" s="595"/>
      <c r="AC47" s="595"/>
    </row>
    <row r="48" spans="3:29" ht="23.1" customHeight="1">
      <c r="C48" s="575"/>
      <c r="D48" s="587" t="s">
        <v>220</v>
      </c>
      <c r="E48" s="587" t="s">
        <v>61</v>
      </c>
      <c r="F48" s="578">
        <v>96.640435728957144</v>
      </c>
      <c r="G48" s="579"/>
      <c r="H48" s="598"/>
      <c r="I48" s="595"/>
      <c r="J48" s="599"/>
      <c r="K48" s="595"/>
      <c r="L48" s="594"/>
      <c r="M48" s="595"/>
      <c r="N48" s="594"/>
      <c r="O48" s="595"/>
      <c r="P48" s="602"/>
      <c r="Q48" s="603"/>
      <c r="R48" s="602"/>
      <c r="S48" s="603"/>
      <c r="T48" s="602"/>
      <c r="U48" s="603"/>
      <c r="V48" s="602"/>
      <c r="W48" s="603"/>
      <c r="X48" s="597"/>
      <c r="Y48" s="597"/>
      <c r="Z48" s="597"/>
      <c r="AA48" s="597"/>
      <c r="AB48" s="595"/>
      <c r="AC48" s="595"/>
    </row>
    <row r="49" spans="3:29" ht="22.5" customHeight="1">
      <c r="C49" s="575"/>
      <c r="D49" s="587" t="s">
        <v>221</v>
      </c>
      <c r="E49" s="587" t="s">
        <v>56</v>
      </c>
      <c r="F49" s="578">
        <v>93.440977987723983</v>
      </c>
      <c r="G49" s="579"/>
      <c r="H49" s="598"/>
      <c r="I49" s="595"/>
      <c r="J49" s="599"/>
      <c r="K49" s="591"/>
      <c r="L49" s="594"/>
      <c r="M49" s="595"/>
      <c r="N49" s="594"/>
      <c r="O49" s="595"/>
      <c r="P49" s="602"/>
      <c r="Q49" s="603"/>
      <c r="R49" s="602"/>
      <c r="S49" s="603"/>
      <c r="T49" s="602"/>
      <c r="U49" s="603"/>
      <c r="V49" s="602"/>
      <c r="W49" s="603"/>
      <c r="X49" s="604"/>
      <c r="Y49" s="604"/>
      <c r="Z49" s="604"/>
      <c r="AA49" s="604"/>
      <c r="AB49" s="595"/>
      <c r="AC49" s="595"/>
    </row>
    <row r="50" spans="3:29" ht="22.5" customHeight="1">
      <c r="C50" s="575"/>
      <c r="D50" s="587" t="s">
        <v>222</v>
      </c>
      <c r="E50" s="587" t="s">
        <v>41</v>
      </c>
      <c r="F50" s="578">
        <v>97.31453337129831</v>
      </c>
      <c r="G50" s="579"/>
      <c r="H50" s="596"/>
      <c r="I50" s="591"/>
      <c r="J50" s="590"/>
      <c r="K50" s="591"/>
      <c r="L50" s="592"/>
      <c r="M50" s="591"/>
      <c r="N50" s="593"/>
      <c r="O50" s="591"/>
      <c r="P50" s="592"/>
      <c r="Q50" s="591"/>
      <c r="R50" s="592"/>
      <c r="S50" s="591"/>
      <c r="T50" s="594"/>
      <c r="U50" s="591"/>
      <c r="V50" s="594"/>
      <c r="W50" s="591"/>
      <c r="X50" s="604"/>
      <c r="Y50" s="611"/>
      <c r="Z50" s="604"/>
      <c r="AA50" s="586"/>
      <c r="AB50" s="595"/>
      <c r="AC50" s="595"/>
    </row>
    <row r="51" spans="3:29" ht="23.1" customHeight="1">
      <c r="C51" s="575"/>
      <c r="D51" s="587" t="s">
        <v>223</v>
      </c>
      <c r="E51" s="587" t="s">
        <v>224</v>
      </c>
      <c r="F51" s="578">
        <v>93.609969801865972</v>
      </c>
      <c r="G51" s="579"/>
      <c r="H51" s="596"/>
      <c r="I51" s="591"/>
      <c r="J51" s="590"/>
      <c r="K51" s="591"/>
      <c r="L51" s="602"/>
      <c r="M51" s="603"/>
      <c r="N51" s="602"/>
      <c r="O51" s="603"/>
      <c r="P51" s="602"/>
      <c r="Q51" s="603"/>
      <c r="R51" s="602"/>
      <c r="S51" s="603"/>
      <c r="T51" s="602"/>
      <c r="U51" s="603"/>
      <c r="V51" s="602"/>
      <c r="W51" s="603"/>
      <c r="X51" s="604"/>
      <c r="Y51" s="604"/>
      <c r="Z51" s="604"/>
      <c r="AA51" s="604"/>
      <c r="AB51" s="595"/>
      <c r="AC51" s="595"/>
    </row>
    <row r="52" spans="3:29" ht="23.1" customHeight="1">
      <c r="C52" s="575"/>
      <c r="D52" s="587" t="s">
        <v>225</v>
      </c>
      <c r="E52" s="587" t="s">
        <v>59</v>
      </c>
      <c r="F52" s="578">
        <v>98.463092554323154</v>
      </c>
      <c r="G52" s="579"/>
      <c r="H52" s="598"/>
      <c r="I52" s="595"/>
      <c r="J52" s="599"/>
      <c r="K52" s="595"/>
      <c r="L52" s="594"/>
      <c r="M52" s="595"/>
      <c r="N52" s="594"/>
      <c r="O52" s="595"/>
      <c r="P52" s="594"/>
      <c r="Q52" s="595"/>
      <c r="R52" s="594"/>
      <c r="S52" s="595"/>
      <c r="T52" s="594"/>
      <c r="U52" s="595"/>
      <c r="V52" s="594"/>
      <c r="W52" s="595"/>
      <c r="X52" s="604"/>
      <c r="Y52" s="604"/>
      <c r="Z52" s="604"/>
      <c r="AA52" s="604"/>
      <c r="AB52" s="595"/>
      <c r="AC52" s="595"/>
    </row>
    <row r="53" spans="3:29" ht="23.1" customHeight="1">
      <c r="C53" s="575"/>
      <c r="D53" s="587" t="s">
        <v>226</v>
      </c>
      <c r="E53" s="587" t="s">
        <v>71</v>
      </c>
      <c r="F53" s="578">
        <v>99.615141605818735</v>
      </c>
      <c r="G53" s="579"/>
      <c r="H53" s="596"/>
      <c r="I53" s="591"/>
      <c r="J53" s="590"/>
      <c r="K53" s="591"/>
      <c r="L53" s="594"/>
      <c r="M53" s="595"/>
      <c r="N53" s="594"/>
      <c r="O53" s="595"/>
      <c r="P53" s="594"/>
      <c r="Q53" s="595"/>
      <c r="R53" s="594"/>
      <c r="S53" s="595"/>
      <c r="T53" s="594"/>
      <c r="U53" s="595"/>
      <c r="V53" s="594"/>
      <c r="W53" s="595"/>
      <c r="X53" s="597"/>
      <c r="Y53" s="597"/>
      <c r="Z53" s="597"/>
      <c r="AA53" s="597"/>
      <c r="AB53" s="595"/>
      <c r="AC53" s="595"/>
    </row>
    <row r="54" spans="3:29" ht="23.1" customHeight="1">
      <c r="C54" s="575"/>
      <c r="D54" s="587" t="s">
        <v>227</v>
      </c>
      <c r="E54" s="612" t="s">
        <v>74</v>
      </c>
      <c r="F54" s="578">
        <v>99.454569175034749</v>
      </c>
      <c r="G54" s="579"/>
      <c r="H54" s="596"/>
      <c r="I54" s="591"/>
      <c r="J54" s="590"/>
      <c r="K54" s="591"/>
      <c r="L54" s="602"/>
      <c r="M54" s="603"/>
      <c r="N54" s="602"/>
      <c r="O54" s="603"/>
      <c r="P54" s="602"/>
      <c r="Q54" s="603"/>
      <c r="R54" s="602"/>
      <c r="S54" s="603"/>
      <c r="T54" s="602"/>
      <c r="U54" s="603"/>
      <c r="V54" s="602"/>
      <c r="W54" s="603"/>
      <c r="X54" s="604"/>
      <c r="Y54" s="604"/>
      <c r="Z54" s="604"/>
      <c r="AA54" s="604"/>
      <c r="AB54" s="595"/>
      <c r="AC54" s="595"/>
    </row>
    <row r="55" spans="3:29" ht="23.1" customHeight="1">
      <c r="C55" s="575"/>
      <c r="D55" s="587" t="s">
        <v>228</v>
      </c>
      <c r="E55" s="612" t="s">
        <v>66</v>
      </c>
      <c r="F55" s="578">
        <v>99.269081907359762</v>
      </c>
      <c r="G55" s="579"/>
      <c r="H55" s="598"/>
      <c r="I55" s="595"/>
      <c r="J55" s="599"/>
      <c r="K55" s="595"/>
      <c r="L55" s="594"/>
      <c r="M55" s="595"/>
      <c r="N55" s="594"/>
      <c r="O55" s="595"/>
      <c r="P55" s="594"/>
      <c r="Q55" s="595"/>
      <c r="R55" s="594"/>
      <c r="S55" s="595"/>
      <c r="T55" s="594"/>
      <c r="U55" s="595"/>
      <c r="V55" s="594"/>
      <c r="W55" s="595"/>
      <c r="X55" s="604"/>
      <c r="Y55" s="604"/>
      <c r="Z55" s="604"/>
      <c r="AA55" s="604"/>
      <c r="AB55" s="595"/>
      <c r="AC55" s="595"/>
    </row>
    <row r="56" spans="3:29" ht="24" customHeight="1">
      <c r="C56" s="575"/>
      <c r="D56" s="587" t="s">
        <v>229</v>
      </c>
      <c r="E56" s="612" t="s">
        <v>43</v>
      </c>
      <c r="F56" s="578">
        <v>94.736982227420555</v>
      </c>
      <c r="G56" s="579"/>
      <c r="H56" s="598"/>
      <c r="I56" s="595"/>
      <c r="J56" s="599"/>
      <c r="K56" s="595"/>
      <c r="L56" s="594"/>
      <c r="M56" s="595"/>
      <c r="N56" s="594"/>
      <c r="O56" s="595"/>
      <c r="P56" s="594"/>
      <c r="Q56" s="595"/>
      <c r="R56" s="594"/>
      <c r="S56" s="595"/>
      <c r="T56" s="594"/>
      <c r="U56" s="595"/>
      <c r="V56" s="594"/>
      <c r="W56" s="595"/>
      <c r="X56" s="604"/>
      <c r="Y56" s="604"/>
      <c r="Z56" s="604"/>
      <c r="AA56" s="604"/>
      <c r="AB56" s="595"/>
      <c r="AC56" s="591"/>
    </row>
    <row r="57" spans="3:29" ht="24" customHeight="1">
      <c r="C57" s="575"/>
      <c r="D57" s="587" t="s">
        <v>230</v>
      </c>
      <c r="E57" s="612" t="s">
        <v>40</v>
      </c>
      <c r="F57" s="578">
        <v>97.754285741077965</v>
      </c>
      <c r="G57" s="579"/>
      <c r="H57" s="598"/>
      <c r="I57" s="595"/>
      <c r="J57" s="599"/>
      <c r="K57" s="595"/>
      <c r="L57" s="594"/>
      <c r="M57" s="595"/>
      <c r="N57" s="594"/>
      <c r="O57" s="595"/>
      <c r="P57" s="602"/>
      <c r="Q57" s="603"/>
      <c r="R57" s="602"/>
      <c r="S57" s="603"/>
      <c r="T57" s="602"/>
      <c r="U57" s="603"/>
      <c r="V57" s="602"/>
      <c r="W57" s="603"/>
      <c r="X57" s="604"/>
      <c r="Y57" s="613"/>
      <c r="Z57" s="604"/>
      <c r="AA57" s="604"/>
      <c r="AB57" s="595"/>
      <c r="AC57" s="595"/>
    </row>
    <row r="58" spans="3:29" ht="24" customHeight="1">
      <c r="C58" s="575"/>
      <c r="D58" s="614" t="s">
        <v>231</v>
      </c>
      <c r="E58" s="612" t="s">
        <v>65</v>
      </c>
      <c r="F58" s="578">
        <v>99.892392177584924</v>
      </c>
      <c r="G58" s="579"/>
      <c r="H58" s="598"/>
      <c r="I58" s="595"/>
      <c r="J58" s="599"/>
      <c r="K58" s="595"/>
      <c r="L58" s="594"/>
      <c r="M58" s="595"/>
      <c r="N58" s="594"/>
      <c r="O58" s="595"/>
      <c r="P58" s="602"/>
      <c r="Q58" s="603"/>
      <c r="R58" s="602"/>
      <c r="S58" s="603"/>
      <c r="T58" s="602"/>
      <c r="U58" s="603"/>
      <c r="V58" s="602"/>
      <c r="W58" s="603"/>
      <c r="X58" s="604"/>
      <c r="Y58" s="613"/>
      <c r="Z58" s="604"/>
      <c r="AA58" s="604"/>
      <c r="AB58" s="595"/>
      <c r="AC58" s="595"/>
    </row>
    <row r="59" spans="3:29" ht="24" customHeight="1">
      <c r="C59" s="575"/>
      <c r="D59" s="614" t="s">
        <v>232</v>
      </c>
      <c r="E59" s="612" t="s">
        <v>51</v>
      </c>
      <c r="F59" s="578">
        <v>100</v>
      </c>
      <c r="G59" s="579"/>
      <c r="H59" s="607"/>
      <c r="I59" s="603"/>
      <c r="J59" s="608"/>
      <c r="K59" s="603"/>
      <c r="L59" s="602"/>
      <c r="M59" s="603"/>
      <c r="N59" s="602"/>
      <c r="O59" s="603"/>
      <c r="P59" s="602"/>
      <c r="Q59" s="603"/>
      <c r="R59" s="602"/>
      <c r="S59" s="603"/>
      <c r="T59" s="602"/>
      <c r="U59" s="603"/>
      <c r="V59" s="602"/>
      <c r="W59" s="603"/>
      <c r="X59" s="604"/>
      <c r="Y59" s="613"/>
      <c r="Z59" s="604"/>
      <c r="AA59" s="604"/>
      <c r="AB59" s="615"/>
      <c r="AC59" s="615"/>
    </row>
    <row r="60" spans="3:29" ht="24" customHeight="1">
      <c r="C60" s="575"/>
      <c r="D60" s="614" t="s">
        <v>286</v>
      </c>
      <c r="E60" s="612" t="s">
        <v>278</v>
      </c>
      <c r="F60" s="578">
        <v>99.788981977450234</v>
      </c>
      <c r="G60" s="579"/>
      <c r="H60" s="607"/>
      <c r="I60" s="603"/>
      <c r="J60" s="603"/>
      <c r="K60" s="603"/>
      <c r="L60" s="603"/>
      <c r="M60" s="603"/>
      <c r="N60" s="603"/>
      <c r="O60" s="603"/>
      <c r="P60" s="603"/>
      <c r="Q60" s="603"/>
      <c r="R60" s="603"/>
      <c r="S60" s="603"/>
      <c r="T60" s="603"/>
      <c r="U60" s="603"/>
      <c r="V60" s="603"/>
      <c r="W60" s="603"/>
      <c r="X60" s="616"/>
      <c r="Y60" s="617"/>
      <c r="Z60" s="618"/>
      <c r="AA60" s="618"/>
      <c r="AB60" s="619"/>
      <c r="AC60" s="615"/>
    </row>
    <row r="61" spans="3:29" ht="24" customHeight="1" thickBot="1">
      <c r="C61" s="575"/>
      <c r="D61" s="620" t="s">
        <v>536</v>
      </c>
      <c r="E61" s="621" t="s">
        <v>352</v>
      </c>
      <c r="F61" s="622">
        <v>100</v>
      </c>
      <c r="G61" s="623"/>
      <c r="H61" s="624"/>
      <c r="I61" s="625"/>
      <c r="J61" s="626"/>
      <c r="K61" s="625"/>
      <c r="L61" s="627"/>
      <c r="M61" s="625"/>
      <c r="N61" s="627"/>
      <c r="O61" s="625"/>
      <c r="P61" s="627"/>
      <c r="Q61" s="625"/>
      <c r="R61" s="627"/>
      <c r="S61" s="625"/>
      <c r="T61" s="627"/>
      <c r="U61" s="625"/>
      <c r="V61" s="627"/>
      <c r="W61" s="625"/>
      <c r="X61" s="628"/>
      <c r="Y61" s="629"/>
      <c r="Z61" s="630"/>
      <c r="AA61" s="630"/>
      <c r="AB61" s="631"/>
      <c r="AC61" s="631"/>
    </row>
    <row r="62" spans="3:29" ht="24" customHeight="1" thickBot="1">
      <c r="C62" s="632"/>
      <c r="D62" s="633"/>
      <c r="E62" s="634"/>
      <c r="F62" s="569"/>
      <c r="G62" s="569"/>
      <c r="H62" s="570"/>
      <c r="I62" s="570"/>
      <c r="J62" s="570"/>
      <c r="K62" s="570"/>
      <c r="L62" s="570"/>
      <c r="M62" s="570"/>
      <c r="N62" s="570"/>
      <c r="O62" s="570"/>
      <c r="P62" s="570"/>
      <c r="Q62" s="570"/>
      <c r="R62" s="570"/>
      <c r="S62" s="570"/>
      <c r="T62" s="570"/>
      <c r="U62" s="570"/>
      <c r="V62" s="570"/>
      <c r="W62" s="570"/>
      <c r="X62" s="569"/>
      <c r="Y62" s="570"/>
      <c r="Z62" s="570"/>
      <c r="AA62" s="570"/>
      <c r="AB62" s="570"/>
      <c r="AC62" s="102"/>
    </row>
    <row r="63" spans="3:29" ht="23.1" customHeight="1">
      <c r="C63" s="635"/>
      <c r="D63" s="636"/>
      <c r="E63" s="577" t="s">
        <v>233</v>
      </c>
      <c r="F63" s="637"/>
      <c r="G63" s="638">
        <v>49</v>
      </c>
      <c r="H63" s="638">
        <v>33</v>
      </c>
      <c r="I63" s="638">
        <v>29</v>
      </c>
      <c r="J63" s="638">
        <v>34</v>
      </c>
      <c r="K63" s="638">
        <v>29</v>
      </c>
      <c r="L63" s="638">
        <v>34</v>
      </c>
      <c r="M63" s="638">
        <v>33</v>
      </c>
      <c r="N63" s="638">
        <v>34</v>
      </c>
      <c r="O63" s="638">
        <v>31</v>
      </c>
      <c r="P63" s="638">
        <v>23</v>
      </c>
      <c r="Q63" s="638">
        <v>23</v>
      </c>
      <c r="R63" s="638">
        <v>23</v>
      </c>
      <c r="S63" s="638">
        <v>23</v>
      </c>
      <c r="T63" s="638">
        <v>24</v>
      </c>
      <c r="U63" s="638">
        <v>23</v>
      </c>
      <c r="V63" s="638">
        <v>23</v>
      </c>
      <c r="W63" s="638">
        <v>22</v>
      </c>
      <c r="X63" s="638">
        <v>22</v>
      </c>
      <c r="Y63" s="638">
        <v>17</v>
      </c>
      <c r="Z63" s="638">
        <v>21</v>
      </c>
      <c r="AA63" s="639">
        <v>18</v>
      </c>
      <c r="AB63" s="639">
        <v>44</v>
      </c>
      <c r="AC63" s="639">
        <v>41</v>
      </c>
    </row>
    <row r="64" spans="3:29" ht="23.1" customHeight="1">
      <c r="C64" s="635"/>
      <c r="D64" s="636"/>
      <c r="E64" s="587" t="s">
        <v>234</v>
      </c>
      <c r="F64" s="585"/>
      <c r="G64" s="640">
        <v>2</v>
      </c>
      <c r="H64" s="640">
        <v>1</v>
      </c>
      <c r="I64" s="640">
        <v>2</v>
      </c>
      <c r="J64" s="640">
        <v>0</v>
      </c>
      <c r="K64" s="640">
        <v>0</v>
      </c>
      <c r="L64" s="640">
        <v>0</v>
      </c>
      <c r="M64" s="640">
        <v>0</v>
      </c>
      <c r="N64" s="640">
        <v>2</v>
      </c>
      <c r="O64" s="640">
        <v>0</v>
      </c>
      <c r="P64" s="640">
        <v>0</v>
      </c>
      <c r="Q64" s="640">
        <v>0</v>
      </c>
      <c r="R64" s="640">
        <v>0</v>
      </c>
      <c r="S64" s="640">
        <v>0</v>
      </c>
      <c r="T64" s="640">
        <v>0</v>
      </c>
      <c r="U64" s="640">
        <v>0</v>
      </c>
      <c r="V64" s="640">
        <v>0</v>
      </c>
      <c r="W64" s="640">
        <v>0</v>
      </c>
      <c r="X64" s="640">
        <v>0</v>
      </c>
      <c r="Y64" s="640">
        <v>2</v>
      </c>
      <c r="Z64" s="640">
        <v>0</v>
      </c>
      <c r="AA64" s="641">
        <v>1</v>
      </c>
      <c r="AB64" s="641">
        <v>2</v>
      </c>
      <c r="AC64" s="641">
        <v>1</v>
      </c>
    </row>
    <row r="65" spans="3:29" ht="23.1" customHeight="1">
      <c r="C65" s="635"/>
      <c r="D65" s="636"/>
      <c r="E65" s="587" t="s">
        <v>235</v>
      </c>
      <c r="F65" s="611"/>
      <c r="G65" s="640">
        <v>0</v>
      </c>
      <c r="H65" s="640">
        <v>10</v>
      </c>
      <c r="I65" s="640">
        <v>13</v>
      </c>
      <c r="J65" s="640">
        <v>10</v>
      </c>
      <c r="K65" s="640">
        <v>15</v>
      </c>
      <c r="L65" s="640">
        <v>6</v>
      </c>
      <c r="M65" s="640">
        <v>7</v>
      </c>
      <c r="N65" s="640">
        <v>4</v>
      </c>
      <c r="O65" s="640">
        <v>9</v>
      </c>
      <c r="P65" s="640">
        <v>2</v>
      </c>
      <c r="Q65" s="640">
        <v>2</v>
      </c>
      <c r="R65" s="640">
        <v>2</v>
      </c>
      <c r="S65" s="640">
        <v>2</v>
      </c>
      <c r="T65" s="640">
        <v>1</v>
      </c>
      <c r="U65" s="640">
        <v>2</v>
      </c>
      <c r="V65" s="640">
        <v>2</v>
      </c>
      <c r="W65" s="640">
        <v>3</v>
      </c>
      <c r="X65" s="640">
        <v>1</v>
      </c>
      <c r="Y65" s="640">
        <v>5</v>
      </c>
      <c r="Z65" s="640">
        <v>2</v>
      </c>
      <c r="AA65" s="641">
        <v>5</v>
      </c>
      <c r="AB65" s="641">
        <v>1</v>
      </c>
      <c r="AC65" s="641">
        <v>5</v>
      </c>
    </row>
    <row r="66" spans="3:29" ht="23.1" customHeight="1" thickBot="1">
      <c r="C66" s="635"/>
      <c r="D66" s="636"/>
      <c r="E66" s="642" t="s">
        <v>236</v>
      </c>
      <c r="F66" s="643"/>
      <c r="G66" s="644">
        <v>0</v>
      </c>
      <c r="H66" s="644">
        <v>7</v>
      </c>
      <c r="I66" s="644">
        <v>7</v>
      </c>
      <c r="J66" s="644">
        <v>7</v>
      </c>
      <c r="K66" s="644">
        <v>7</v>
      </c>
      <c r="L66" s="644">
        <v>11</v>
      </c>
      <c r="M66" s="644">
        <v>11</v>
      </c>
      <c r="N66" s="644">
        <v>11</v>
      </c>
      <c r="O66" s="644">
        <v>11</v>
      </c>
      <c r="P66" s="644">
        <v>26</v>
      </c>
      <c r="Q66" s="644">
        <v>26</v>
      </c>
      <c r="R66" s="644">
        <v>26</v>
      </c>
      <c r="S66" s="644">
        <v>26</v>
      </c>
      <c r="T66" s="644">
        <v>26</v>
      </c>
      <c r="U66" s="644">
        <v>26</v>
      </c>
      <c r="V66" s="644">
        <v>26</v>
      </c>
      <c r="W66" s="644">
        <v>26</v>
      </c>
      <c r="X66" s="644">
        <v>28</v>
      </c>
      <c r="Y66" s="644">
        <v>27</v>
      </c>
      <c r="Z66" s="644">
        <v>28</v>
      </c>
      <c r="AA66" s="645">
        <v>27</v>
      </c>
      <c r="AB66" s="645">
        <v>4</v>
      </c>
      <c r="AC66" s="645">
        <v>4</v>
      </c>
    </row>
    <row r="67" spans="3:29" ht="24" customHeight="1">
      <c r="C67" s="492"/>
      <c r="H67" s="493"/>
      <c r="I67" s="493"/>
      <c r="J67" s="493"/>
      <c r="K67" s="493"/>
      <c r="L67" s="493"/>
      <c r="M67" s="493"/>
      <c r="N67" s="493"/>
      <c r="O67" s="493"/>
      <c r="P67" s="493"/>
      <c r="Q67" s="493"/>
      <c r="R67" s="493"/>
      <c r="S67" s="493"/>
      <c r="T67" s="493"/>
      <c r="U67" s="493"/>
      <c r="V67" s="493"/>
      <c r="W67" s="493"/>
      <c r="X67" s="493"/>
      <c r="Y67" s="493"/>
      <c r="Z67" s="493"/>
      <c r="AA67" s="493"/>
      <c r="AB67" s="493"/>
      <c r="AC67" s="51"/>
    </row>
    <row r="68" spans="3:29" ht="27">
      <c r="D68" s="494"/>
    </row>
    <row r="69" spans="3:29" ht="27">
      <c r="D69" s="494"/>
    </row>
    <row r="70" spans="3:29" hidden="1">
      <c r="I70" s="63"/>
      <c r="J70" s="63"/>
    </row>
    <row r="72" spans="3:29"/>
    <row r="73" spans="3:29"/>
    <row r="74" spans="3:29"/>
    <row r="75"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3:F64">
    <cfRule type="expression" dxfId="8" priority="4">
      <formula>#REF!="SI"</formula>
    </cfRule>
  </conditionalFormatting>
  <conditionalFormatting sqref="AB8">
    <cfRule type="expression" dxfId="7" priority="3">
      <formula>#REF!="SI"</formula>
    </cfRule>
  </conditionalFormatting>
  <conditionalFormatting sqref="AB30: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B4" sqref="B4"/>
    </sheetView>
  </sheetViews>
  <sheetFormatPr baseColWidth="10" defaultColWidth="0" defaultRowHeight="13.2"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74" customFormat="1" ht="52.2" customHeight="1">
      <c r="A2" s="64"/>
      <c r="B2" s="103" t="s">
        <v>24</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row>
    <row r="3" spans="1:102" s="74" customFormat="1" ht="234.75" customHeight="1">
      <c r="A3" s="64"/>
      <c r="B3" s="491" t="s">
        <v>529</v>
      </c>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c r="BY3" s="64"/>
      <c r="BZ3" s="64"/>
      <c r="CA3" s="64"/>
      <c r="CB3" s="64"/>
      <c r="CC3" s="64"/>
      <c r="CD3" s="64"/>
      <c r="CE3" s="64"/>
      <c r="CF3" s="64"/>
      <c r="CG3" s="64"/>
      <c r="CH3" s="64"/>
      <c r="CI3" s="64"/>
      <c r="CJ3" s="64"/>
      <c r="CK3" s="64"/>
      <c r="CL3" s="64"/>
      <c r="CM3" s="64"/>
      <c r="CN3" s="64"/>
      <c r="CO3" s="64"/>
      <c r="CP3" s="64"/>
      <c r="CQ3" s="64"/>
      <c r="CR3" s="64"/>
      <c r="CS3" s="64"/>
      <c r="CT3" s="64"/>
      <c r="CU3" s="64"/>
      <c r="CV3" s="64"/>
      <c r="CW3" s="64"/>
      <c r="CX3" s="64"/>
    </row>
    <row r="4" spans="1:102" s="74" customFormat="1" ht="18" customHeight="1">
      <c r="A4" s="64"/>
      <c r="B4" s="104"/>
      <c r="C4" s="64"/>
      <c r="D4" s="64"/>
      <c r="E4" s="64"/>
      <c r="F4" s="96"/>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row>
    <row r="5" spans="1:102" s="74" customFormat="1" ht="19.5" customHeight="1">
      <c r="A5" s="64"/>
      <c r="B5" s="105" t="s">
        <v>79</v>
      </c>
      <c r="C5" s="64"/>
      <c r="D5" s="64"/>
      <c r="E5" s="64"/>
      <c r="F5" s="96"/>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row>
    <row r="6" spans="1:102" s="74" customFormat="1" ht="12" customHeight="1">
      <c r="A6" s="64"/>
      <c r="B6" s="64"/>
      <c r="C6" s="64"/>
      <c r="D6" s="64"/>
      <c r="E6" s="64"/>
      <c r="F6" s="96"/>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row>
    <row r="7" spans="1:102" s="108" customFormat="1" ht="64.5" customHeight="1">
      <c r="A7" s="107"/>
      <c r="B7" s="743" t="s">
        <v>327</v>
      </c>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107"/>
      <c r="BX7" s="107"/>
      <c r="BY7" s="107"/>
      <c r="BZ7" s="107"/>
      <c r="CA7" s="107"/>
      <c r="CB7" s="107"/>
      <c r="CC7" s="107"/>
      <c r="CD7" s="107"/>
      <c r="CE7" s="107"/>
      <c r="CF7" s="107"/>
      <c r="CG7" s="107"/>
      <c r="CH7" s="107"/>
      <c r="CI7" s="107"/>
      <c r="CJ7" s="107"/>
      <c r="CK7" s="107"/>
      <c r="CL7" s="107"/>
      <c r="CM7" s="107"/>
      <c r="CN7" s="107"/>
      <c r="CO7" s="107"/>
      <c r="CP7" s="107"/>
      <c r="CQ7" s="107"/>
      <c r="CR7" s="107"/>
      <c r="CS7" s="107"/>
      <c r="CT7" s="107"/>
      <c r="CU7" s="107"/>
      <c r="CV7" s="107"/>
      <c r="CW7" s="107"/>
      <c r="CX7" s="107"/>
    </row>
    <row r="8" spans="1:102" s="108" customFormat="1" ht="50.25" customHeight="1">
      <c r="A8" s="107"/>
      <c r="B8" s="743"/>
      <c r="C8" s="107"/>
      <c r="D8" s="107"/>
      <c r="E8" s="33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33" customHeight="1">
      <c r="A9" s="107"/>
      <c r="B9" s="469" t="s">
        <v>328</v>
      </c>
      <c r="C9" s="107"/>
      <c r="D9" s="107"/>
      <c r="E9" s="33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33" customHeight="1">
      <c r="A10" s="107"/>
      <c r="B10" s="470" t="s">
        <v>329</v>
      </c>
      <c r="C10" s="107"/>
      <c r="D10" s="107"/>
      <c r="E10" s="33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33.6" customHeight="1">
      <c r="A11" s="107"/>
      <c r="B11" s="470" t="s">
        <v>330</v>
      </c>
      <c r="C11" s="107"/>
      <c r="D11" s="107"/>
      <c r="E11" s="33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103.95" customHeight="1">
      <c r="A12" s="107"/>
      <c r="B12" s="95" t="s">
        <v>331</v>
      </c>
      <c r="C12" s="107"/>
      <c r="D12" s="107"/>
      <c r="E12" s="471"/>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87.6" customHeight="1">
      <c r="A13" s="107"/>
      <c r="B13" s="95" t="s">
        <v>332</v>
      </c>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45" customHeight="1">
      <c r="A14" s="107"/>
      <c r="B14" s="744" t="s">
        <v>333</v>
      </c>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45" customHeight="1">
      <c r="A15" s="107"/>
      <c r="B15" s="745"/>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6.1" customHeight="1">
      <c r="A16" s="107"/>
      <c r="B16" s="746" t="s">
        <v>80</v>
      </c>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6.1" customHeight="1">
      <c r="A17" s="107"/>
      <c r="B17" s="746"/>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6.1" customHeight="1">
      <c r="A18" s="107"/>
      <c r="B18" s="337" t="s">
        <v>81</v>
      </c>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6.1" customHeight="1">
      <c r="A19" s="107"/>
      <c r="B19" s="337" t="s">
        <v>82</v>
      </c>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6.1" customHeight="1">
      <c r="A20" s="107"/>
      <c r="B20" s="337" t="s">
        <v>83</v>
      </c>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6.1" customHeight="1">
      <c r="A21" s="107"/>
      <c r="B21" s="337" t="s">
        <v>84</v>
      </c>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3"/>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9.8" zeroHeight="1"/>
  <cols>
    <col min="1" max="1" width="5.6640625" style="107" customWidth="1"/>
    <col min="2" max="2" width="35.6640625" style="107" customWidth="1"/>
    <col min="3" max="38" width="16.6640625" style="107" customWidth="1"/>
    <col min="39" max="39" width="15.6640625" style="107" customWidth="1"/>
    <col min="40" max="43" width="0" style="107" hidden="1" customWidth="1"/>
    <col min="44" max="102" width="15.6640625" style="107" hidden="1" customWidth="1"/>
    <col min="103" max="16384" width="15.6640625" style="108" hidden="1"/>
  </cols>
  <sheetData>
    <row r="1" spans="1:102" ht="84.9" customHeight="1">
      <c r="I1" s="487"/>
      <c r="J1" s="487"/>
      <c r="K1" s="487"/>
    </row>
    <row r="2" spans="1:102" ht="5.0999999999999996" customHeight="1"/>
    <row r="3" spans="1:102" ht="20.100000000000001" customHeight="1">
      <c r="B3" s="109" t="s">
        <v>5</v>
      </c>
      <c r="C3" s="110"/>
      <c r="D3" s="110"/>
      <c r="E3" s="110"/>
      <c r="F3" s="110"/>
      <c r="G3" s="110"/>
      <c r="K3" s="111"/>
      <c r="L3" s="111"/>
      <c r="M3" s="111"/>
      <c r="N3" s="110"/>
      <c r="O3" s="110"/>
      <c r="P3" s="110"/>
      <c r="Q3" s="110"/>
      <c r="R3" s="110"/>
      <c r="S3" s="110"/>
      <c r="T3" s="110"/>
      <c r="U3" s="110"/>
      <c r="V3" s="110"/>
      <c r="W3" s="110"/>
      <c r="X3" s="110"/>
      <c r="Y3" s="112"/>
      <c r="Z3" s="110"/>
      <c r="AA3" s="111"/>
      <c r="AB3" s="111"/>
      <c r="AC3" s="111"/>
      <c r="AD3" s="110"/>
      <c r="AE3" s="110"/>
      <c r="AF3" s="110"/>
      <c r="AG3" s="111"/>
      <c r="AH3" s="111"/>
      <c r="AI3" s="111"/>
      <c r="AJ3" s="110"/>
      <c r="AK3" s="110"/>
      <c r="AL3" s="110"/>
    </row>
    <row r="4" spans="1:102" ht="20.100000000000001" customHeight="1">
      <c r="B4" s="113" t="s">
        <v>2</v>
      </c>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row>
    <row r="5" spans="1:102" s="117" customFormat="1" ht="52.95" customHeight="1">
      <c r="A5" s="115"/>
      <c r="B5" s="116"/>
      <c r="C5" s="747" t="s">
        <v>6</v>
      </c>
      <c r="D5" s="748"/>
      <c r="E5" s="749"/>
      <c r="F5" s="749"/>
      <c r="G5" s="749"/>
      <c r="H5" s="750"/>
      <c r="I5" s="752" t="s">
        <v>3</v>
      </c>
      <c r="J5" s="753"/>
      <c r="K5" s="753"/>
      <c r="L5" s="753"/>
      <c r="M5" s="753"/>
      <c r="N5" s="754"/>
      <c r="O5" s="751" t="s">
        <v>301</v>
      </c>
      <c r="P5" s="751"/>
      <c r="Q5" s="751"/>
      <c r="R5" s="751"/>
      <c r="S5" s="751"/>
      <c r="T5" s="751"/>
      <c r="U5" s="751" t="s">
        <v>7</v>
      </c>
      <c r="V5" s="751"/>
      <c r="W5" s="751"/>
      <c r="X5" s="751"/>
      <c r="Y5" s="751"/>
      <c r="Z5" s="751"/>
      <c r="AA5" s="751" t="s">
        <v>8</v>
      </c>
      <c r="AB5" s="751"/>
      <c r="AC5" s="751"/>
      <c r="AD5" s="751"/>
      <c r="AE5" s="751"/>
      <c r="AF5" s="751"/>
      <c r="AG5" s="751" t="s">
        <v>302</v>
      </c>
      <c r="AH5" s="751"/>
      <c r="AI5" s="751"/>
      <c r="AJ5" s="751"/>
      <c r="AK5" s="751"/>
      <c r="AL5" s="751"/>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118"/>
      <c r="C6" s="755">
        <v>45292</v>
      </c>
      <c r="D6" s="756"/>
      <c r="E6" s="755">
        <v>45627</v>
      </c>
      <c r="F6" s="756"/>
      <c r="G6" s="755">
        <v>45658</v>
      </c>
      <c r="H6" s="756"/>
      <c r="I6" s="755">
        <f>+$C$6</f>
        <v>45292</v>
      </c>
      <c r="J6" s="756"/>
      <c r="K6" s="755">
        <f>+$E$6</f>
        <v>45627</v>
      </c>
      <c r="L6" s="756"/>
      <c r="M6" s="755">
        <f>+$G$6</f>
        <v>45658</v>
      </c>
      <c r="N6" s="756"/>
      <c r="O6" s="755">
        <f>+$C$6</f>
        <v>45292</v>
      </c>
      <c r="P6" s="756"/>
      <c r="Q6" s="755">
        <f>+$E$6</f>
        <v>45627</v>
      </c>
      <c r="R6" s="756"/>
      <c r="S6" s="755">
        <f>+$G$6</f>
        <v>45658</v>
      </c>
      <c r="T6" s="756"/>
      <c r="U6" s="755">
        <f>+$C$6</f>
        <v>45292</v>
      </c>
      <c r="V6" s="756"/>
      <c r="W6" s="755">
        <f>+$E$6</f>
        <v>45627</v>
      </c>
      <c r="X6" s="756"/>
      <c r="Y6" s="755">
        <f>+$G$6</f>
        <v>45658</v>
      </c>
      <c r="Z6" s="756"/>
      <c r="AA6" s="755">
        <f>+$C$6</f>
        <v>45292</v>
      </c>
      <c r="AB6" s="756"/>
      <c r="AC6" s="755">
        <f>+$E$6</f>
        <v>45627</v>
      </c>
      <c r="AD6" s="756"/>
      <c r="AE6" s="755">
        <f>+$G$6</f>
        <v>45658</v>
      </c>
      <c r="AF6" s="756"/>
      <c r="AG6" s="755">
        <f>+$C$6</f>
        <v>45292</v>
      </c>
      <c r="AH6" s="756"/>
      <c r="AI6" s="755">
        <f>+$E$6</f>
        <v>45627</v>
      </c>
      <c r="AJ6" s="756"/>
      <c r="AK6" s="755">
        <f>+$G$6</f>
        <v>45658</v>
      </c>
      <c r="AL6" s="756"/>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19" t="s">
        <v>350</v>
      </c>
      <c r="C7" s="120">
        <v>13712280.468502529</v>
      </c>
      <c r="D7" s="121">
        <v>99.999999999999972</v>
      </c>
      <c r="E7" s="122">
        <v>15210984.12947542</v>
      </c>
      <c r="F7" s="123">
        <v>100.00000000000001</v>
      </c>
      <c r="G7" s="124">
        <v>15345453.6166534</v>
      </c>
      <c r="H7" s="121">
        <v>100</v>
      </c>
      <c r="I7" s="122">
        <v>3447670.3409128306</v>
      </c>
      <c r="J7" s="123">
        <v>99.999999999999957</v>
      </c>
      <c r="K7" s="124">
        <v>3884888.2300724401</v>
      </c>
      <c r="L7" s="125">
        <v>99.999999999999943</v>
      </c>
      <c r="M7" s="122">
        <v>3921517.5528645599</v>
      </c>
      <c r="N7" s="123">
        <v>99.999999999999972</v>
      </c>
      <c r="O7" s="124">
        <v>6780509.6053693797</v>
      </c>
      <c r="P7" s="125">
        <v>99.999999999999986</v>
      </c>
      <c r="Q7" s="122">
        <v>7659432.2638289807</v>
      </c>
      <c r="R7" s="123">
        <v>99.999999999999957</v>
      </c>
      <c r="S7" s="124">
        <v>7693675.5943155792</v>
      </c>
      <c r="T7" s="123">
        <v>100.00000000000003</v>
      </c>
      <c r="U7" s="122">
        <v>8116469.9229043899</v>
      </c>
      <c r="V7" s="123">
        <v>99.999999999999957</v>
      </c>
      <c r="W7" s="124">
        <v>9074732.8765334804</v>
      </c>
      <c r="X7" s="125">
        <v>100</v>
      </c>
      <c r="Y7" s="122">
        <v>8948507.9958438799</v>
      </c>
      <c r="Z7" s="123">
        <v>99.999999999999929</v>
      </c>
      <c r="AA7" s="124">
        <v>1536384.18579315</v>
      </c>
      <c r="AB7" s="125">
        <v>100</v>
      </c>
      <c r="AC7" s="122">
        <v>1655171.6467766501</v>
      </c>
      <c r="AD7" s="123">
        <v>99.999999999999972</v>
      </c>
      <c r="AE7" s="124">
        <v>1687269.52859774</v>
      </c>
      <c r="AF7" s="123">
        <v>100.00000000000001</v>
      </c>
      <c r="AG7" s="122">
        <v>27259.624083520001</v>
      </c>
      <c r="AH7" s="123">
        <v>100.00000000000001</v>
      </c>
      <c r="AI7" s="124">
        <v>290321.47577273002</v>
      </c>
      <c r="AJ7" s="125">
        <v>99.999999999999986</v>
      </c>
      <c r="AK7" s="122">
        <v>27343.402289030004</v>
      </c>
      <c r="AL7" s="123">
        <v>100</v>
      </c>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ht="20.100000000000001" customHeight="1">
      <c r="A8" s="115"/>
      <c r="B8" s="126" t="s">
        <v>49</v>
      </c>
      <c r="C8" s="127">
        <v>2987822.1033416498</v>
      </c>
      <c r="D8" s="128">
        <v>21.789388790615508</v>
      </c>
      <c r="E8" s="127">
        <v>3384264.9565618397</v>
      </c>
      <c r="F8" s="128">
        <v>22.248823138299812</v>
      </c>
      <c r="G8" s="127">
        <v>3267030.8519120696</v>
      </c>
      <c r="H8" s="128">
        <v>21.289894280913131</v>
      </c>
      <c r="I8" s="127">
        <v>673883.88909571001</v>
      </c>
      <c r="J8" s="128">
        <v>19.546065094996511</v>
      </c>
      <c r="K8" s="127">
        <v>657894.89942309994</v>
      </c>
      <c r="L8" s="129">
        <v>16.934718850607254</v>
      </c>
      <c r="M8" s="127">
        <v>647388.16806051997</v>
      </c>
      <c r="N8" s="128">
        <v>16.508613294045333</v>
      </c>
      <c r="O8" s="127">
        <v>1676991.27069878</v>
      </c>
      <c r="P8" s="129">
        <v>24.732525551926017</v>
      </c>
      <c r="Q8" s="127">
        <v>1943751.2150031598</v>
      </c>
      <c r="R8" s="128">
        <v>25.377223115900637</v>
      </c>
      <c r="S8" s="127">
        <v>1962069.9538731</v>
      </c>
      <c r="T8" s="128">
        <v>25.502374382964138</v>
      </c>
      <c r="U8" s="127">
        <v>1768775.0963939</v>
      </c>
      <c r="V8" s="128">
        <v>21.79241854149523</v>
      </c>
      <c r="W8" s="127">
        <v>1985978.1460428501</v>
      </c>
      <c r="X8" s="129">
        <v>21.884700883906209</v>
      </c>
      <c r="Y8" s="127">
        <v>1974147.70074776</v>
      </c>
      <c r="Z8" s="128">
        <v>22.06119390701388</v>
      </c>
      <c r="AA8" s="127">
        <v>336766.54954234004</v>
      </c>
      <c r="AB8" s="129">
        <v>21.919423062043961</v>
      </c>
      <c r="AC8" s="127">
        <v>361317.01643591997</v>
      </c>
      <c r="AD8" s="128">
        <v>21.829579858956848</v>
      </c>
      <c r="AE8" s="127">
        <v>372109.16352628998</v>
      </c>
      <c r="AF8" s="128">
        <v>22.053925423257265</v>
      </c>
      <c r="AG8" s="130">
        <v>8045.5055497499998</v>
      </c>
      <c r="AH8" s="128">
        <v>29.514367201468371</v>
      </c>
      <c r="AI8" s="130">
        <v>93146.327509740004</v>
      </c>
      <c r="AJ8" s="129">
        <v>32.083857131760027</v>
      </c>
      <c r="AK8" s="130">
        <v>9150.0354604900003</v>
      </c>
      <c r="AL8" s="128">
        <v>33.46341235728714</v>
      </c>
      <c r="AM8" s="131"/>
    </row>
    <row r="9" spans="1:102" ht="20.100000000000001" customHeight="1">
      <c r="A9" s="115"/>
      <c r="B9" s="126" t="s">
        <v>72</v>
      </c>
      <c r="C9" s="127">
        <v>1953412.226457</v>
      </c>
      <c r="D9" s="128">
        <v>14.245713766897051</v>
      </c>
      <c r="E9" s="127">
        <v>2006538.8660560001</v>
      </c>
      <c r="F9" s="128">
        <v>13.191380971647884</v>
      </c>
      <c r="G9" s="127">
        <v>2041709.726882</v>
      </c>
      <c r="H9" s="128">
        <v>13.304981252989931</v>
      </c>
      <c r="I9" s="127">
        <v>507425.09129200003</v>
      </c>
      <c r="J9" s="128">
        <v>14.717912129546887</v>
      </c>
      <c r="K9" s="127">
        <v>644939.24622299999</v>
      </c>
      <c r="L9" s="129">
        <v>16.601230409426066</v>
      </c>
      <c r="M9" s="127">
        <v>558502.75705300004</v>
      </c>
      <c r="N9" s="128">
        <v>14.242005793013199</v>
      </c>
      <c r="O9" s="127">
        <v>864800.79223499994</v>
      </c>
      <c r="P9" s="129">
        <v>12.754215281255227</v>
      </c>
      <c r="Q9" s="127">
        <v>891437.89067300002</v>
      </c>
      <c r="R9" s="128">
        <v>11.638432979983907</v>
      </c>
      <c r="S9" s="127">
        <v>908464.74615799997</v>
      </c>
      <c r="T9" s="128">
        <v>11.80794192608294</v>
      </c>
      <c r="U9" s="127">
        <v>1007947.623717</v>
      </c>
      <c r="V9" s="128">
        <v>12.418546896509868</v>
      </c>
      <c r="W9" s="127">
        <v>1068880.3348719999</v>
      </c>
      <c r="X9" s="129">
        <v>11.778642406500332</v>
      </c>
      <c r="Y9" s="127">
        <v>1027667.4838329999</v>
      </c>
      <c r="Z9" s="128">
        <v>11.484232726956254</v>
      </c>
      <c r="AA9" s="127">
        <v>163007.953347</v>
      </c>
      <c r="AB9" s="129">
        <v>10.609843218533783</v>
      </c>
      <c r="AC9" s="127">
        <v>153283.02071300001</v>
      </c>
      <c r="AD9" s="128">
        <v>9.2608534596100487</v>
      </c>
      <c r="AE9" s="127">
        <v>156481.336151</v>
      </c>
      <c r="AF9" s="128">
        <v>9.2742347028010919</v>
      </c>
      <c r="AG9" s="130">
        <v>2587.574114</v>
      </c>
      <c r="AH9" s="128">
        <v>9.4923323449802677</v>
      </c>
      <c r="AI9" s="130">
        <v>28583.862016999999</v>
      </c>
      <c r="AJ9" s="129">
        <v>9.8455899416053079</v>
      </c>
      <c r="AK9" s="130">
        <v>2783.5103859999999</v>
      </c>
      <c r="AL9" s="128">
        <v>10.179824575512779</v>
      </c>
      <c r="AM9" s="131"/>
    </row>
    <row r="10" spans="1:102" ht="20.100000000000001" customHeight="1">
      <c r="A10" s="115"/>
      <c r="B10" s="126" t="s">
        <v>45</v>
      </c>
      <c r="C10" s="127">
        <v>1753964.5690471202</v>
      </c>
      <c r="D10" s="128">
        <v>12.791195257973486</v>
      </c>
      <c r="E10" s="127">
        <v>1835252.6092356499</v>
      </c>
      <c r="F10" s="128">
        <v>12.065311446084207</v>
      </c>
      <c r="G10" s="127">
        <v>1886961.4243391899</v>
      </c>
      <c r="H10" s="128">
        <v>12.296550310454142</v>
      </c>
      <c r="I10" s="127">
        <v>392769.90920877003</v>
      </c>
      <c r="J10" s="128">
        <v>11.392327872762261</v>
      </c>
      <c r="K10" s="127">
        <v>423814.93119565002</v>
      </c>
      <c r="L10" s="129">
        <v>10.909321094876063</v>
      </c>
      <c r="M10" s="127">
        <v>421376.48563479999</v>
      </c>
      <c r="N10" s="128">
        <v>10.745240329907388</v>
      </c>
      <c r="O10" s="127">
        <v>996684.05385730008</v>
      </c>
      <c r="P10" s="129">
        <v>14.699249936436068</v>
      </c>
      <c r="Q10" s="127">
        <v>1137460.03751524</v>
      </c>
      <c r="R10" s="128">
        <v>14.850448418831231</v>
      </c>
      <c r="S10" s="127">
        <v>1136815.81650144</v>
      </c>
      <c r="T10" s="128">
        <v>14.775978042814398</v>
      </c>
      <c r="U10" s="127">
        <v>1065550.97653885</v>
      </c>
      <c r="V10" s="128">
        <v>13.128256331387405</v>
      </c>
      <c r="W10" s="127">
        <v>1165443.8053425602</v>
      </c>
      <c r="X10" s="129">
        <v>12.842734008802648</v>
      </c>
      <c r="Y10" s="127">
        <v>1179260.1621949</v>
      </c>
      <c r="Z10" s="128">
        <v>13.178288075985463</v>
      </c>
      <c r="AA10" s="127">
        <v>157582.1493091</v>
      </c>
      <c r="AB10" s="129">
        <v>10.256689099396651</v>
      </c>
      <c r="AC10" s="127">
        <v>152290.02034856001</v>
      </c>
      <c r="AD10" s="128">
        <v>9.2008596597903249</v>
      </c>
      <c r="AE10" s="127">
        <v>156234.49160775001</v>
      </c>
      <c r="AF10" s="128">
        <v>9.2596048799384025</v>
      </c>
      <c r="AG10" s="130">
        <v>3683.7525665799999</v>
      </c>
      <c r="AH10" s="128">
        <v>13.513585349869292</v>
      </c>
      <c r="AI10" s="130">
        <v>45298.376918349997</v>
      </c>
      <c r="AJ10" s="129">
        <v>15.602833651138697</v>
      </c>
      <c r="AK10" s="130">
        <v>3739.9937336399998</v>
      </c>
      <c r="AL10" s="128">
        <v>13.677865300399947</v>
      </c>
      <c r="AM10" s="131"/>
    </row>
    <row r="11" spans="1:102" ht="20.100000000000001" customHeight="1">
      <c r="A11" s="115"/>
      <c r="B11" s="126" t="s">
        <v>35</v>
      </c>
      <c r="C11" s="127">
        <v>1471526.6404828702</v>
      </c>
      <c r="D11" s="128">
        <v>10.731450861605447</v>
      </c>
      <c r="E11" s="127">
        <v>1058108.8318056499</v>
      </c>
      <c r="F11" s="128">
        <v>6.9562154742852975</v>
      </c>
      <c r="G11" s="127">
        <v>1077888.1503252201</v>
      </c>
      <c r="H11" s="128">
        <v>7.0241530635201279</v>
      </c>
      <c r="I11" s="127">
        <v>525664.71140032005</v>
      </c>
      <c r="J11" s="128">
        <v>15.246954013043521</v>
      </c>
      <c r="K11" s="127">
        <v>338187.90874117997</v>
      </c>
      <c r="L11" s="129">
        <v>8.705215921614144</v>
      </c>
      <c r="M11" s="127">
        <v>368088.36141290003</v>
      </c>
      <c r="N11" s="128">
        <v>9.3863754643663828</v>
      </c>
      <c r="O11" s="127">
        <v>600881.41678711004</v>
      </c>
      <c r="P11" s="129">
        <v>8.8618916830569994</v>
      </c>
      <c r="Q11" s="127">
        <v>462723.54069785</v>
      </c>
      <c r="R11" s="128">
        <v>6.0412250511440995</v>
      </c>
      <c r="S11" s="127">
        <v>466838.89095823996</v>
      </c>
      <c r="T11" s="128">
        <v>6.0678265574800268</v>
      </c>
      <c r="U11" s="127">
        <v>950608.42020376003</v>
      </c>
      <c r="V11" s="128">
        <v>11.712091946785595</v>
      </c>
      <c r="W11" s="127">
        <v>735051.97175332997</v>
      </c>
      <c r="X11" s="129">
        <v>8.0999846690155959</v>
      </c>
      <c r="Y11" s="127">
        <v>743411.90438844007</v>
      </c>
      <c r="Z11" s="128">
        <v>8.3076631851222196</v>
      </c>
      <c r="AA11" s="127">
        <v>215035.72904648999</v>
      </c>
      <c r="AB11" s="129">
        <v>13.996221194862073</v>
      </c>
      <c r="AC11" s="127">
        <v>167524.75831151998</v>
      </c>
      <c r="AD11" s="128">
        <v>10.121292171586232</v>
      </c>
      <c r="AE11" s="127">
        <v>168888.93523341001</v>
      </c>
      <c r="AF11" s="128">
        <v>10.009600266637342</v>
      </c>
      <c r="AG11" s="130">
        <v>3486.2284927699998</v>
      </c>
      <c r="AH11" s="128">
        <v>12.788982276823194</v>
      </c>
      <c r="AI11" s="130">
        <v>22590.174634630002</v>
      </c>
      <c r="AJ11" s="129">
        <v>7.7810897642012824</v>
      </c>
      <c r="AK11" s="130">
        <v>1394.20510356</v>
      </c>
      <c r="AL11" s="128">
        <v>5.0988720745967528</v>
      </c>
      <c r="AM11" s="131"/>
    </row>
    <row r="12" spans="1:102" ht="20.100000000000001" customHeight="1">
      <c r="A12" s="115"/>
      <c r="B12" s="126" t="s">
        <v>73</v>
      </c>
      <c r="C12" s="127">
        <v>834411.48527599999</v>
      </c>
      <c r="D12" s="128">
        <v>6.0851401573404598</v>
      </c>
      <c r="E12" s="127">
        <v>918579.38836800004</v>
      </c>
      <c r="F12" s="128">
        <v>6.0389214829828308</v>
      </c>
      <c r="G12" s="127">
        <v>971116.15708899999</v>
      </c>
      <c r="H12" s="128">
        <v>6.328363965957398</v>
      </c>
      <c r="I12" s="127">
        <v>171399.28677899999</v>
      </c>
      <c r="J12" s="128">
        <v>4.9714523092604921</v>
      </c>
      <c r="K12" s="127">
        <v>192696.974021</v>
      </c>
      <c r="L12" s="129">
        <v>4.9601677734086795</v>
      </c>
      <c r="M12" s="127">
        <v>218308.22784400001</v>
      </c>
      <c r="N12" s="128">
        <v>5.566932313857218</v>
      </c>
      <c r="O12" s="127">
        <v>508411.31590400002</v>
      </c>
      <c r="P12" s="129">
        <v>7.49812839290718</v>
      </c>
      <c r="Q12" s="127">
        <v>523320.44137199997</v>
      </c>
      <c r="R12" s="128">
        <v>6.8323659423601981</v>
      </c>
      <c r="S12" s="127">
        <v>525426.65743400005</v>
      </c>
      <c r="T12" s="128">
        <v>6.8293321052190974</v>
      </c>
      <c r="U12" s="127">
        <v>576977.31236999994</v>
      </c>
      <c r="V12" s="128">
        <v>7.1087223614516262</v>
      </c>
      <c r="W12" s="127">
        <v>603896.83703199995</v>
      </c>
      <c r="X12" s="129">
        <v>6.654706482805989</v>
      </c>
      <c r="Y12" s="127">
        <v>602616.74197500001</v>
      </c>
      <c r="Z12" s="128">
        <v>6.7342705873971882</v>
      </c>
      <c r="AA12" s="127">
        <v>79829.113907999999</v>
      </c>
      <c r="AB12" s="129">
        <v>5.195908331143662</v>
      </c>
      <c r="AC12" s="127">
        <v>90045.642812999999</v>
      </c>
      <c r="AD12" s="128">
        <v>5.4402601076666954</v>
      </c>
      <c r="AE12" s="127">
        <v>90754.515025000001</v>
      </c>
      <c r="AF12" s="128">
        <v>5.3787799451593541</v>
      </c>
      <c r="AG12" s="130">
        <v>1197.6928250000001</v>
      </c>
      <c r="AH12" s="128">
        <v>4.3936512892856578</v>
      </c>
      <c r="AI12" s="130">
        <v>10933.932638</v>
      </c>
      <c r="AJ12" s="129">
        <v>3.766146685806778</v>
      </c>
      <c r="AK12" s="130">
        <v>952.31940799999995</v>
      </c>
      <c r="AL12" s="128">
        <v>3.4828124091275372</v>
      </c>
      <c r="AM12" s="131"/>
    </row>
    <row r="13" spans="1:102" ht="20.100000000000001" customHeight="1">
      <c r="A13" s="115"/>
      <c r="B13" s="126" t="s">
        <v>58</v>
      </c>
      <c r="C13" s="127">
        <v>829510.54565400002</v>
      </c>
      <c r="D13" s="128">
        <v>6.0493989133274191</v>
      </c>
      <c r="E13" s="127">
        <v>936410.20897299994</v>
      </c>
      <c r="F13" s="128">
        <v>6.1561448030075212</v>
      </c>
      <c r="G13" s="127">
        <v>944404.59574000002</v>
      </c>
      <c r="H13" s="128">
        <v>6.1542957238820275</v>
      </c>
      <c r="I13" s="127">
        <v>140812.40779100001</v>
      </c>
      <c r="J13" s="128">
        <v>4.0842770296221964</v>
      </c>
      <c r="K13" s="127">
        <v>186981.212917</v>
      </c>
      <c r="L13" s="129">
        <v>4.8130397026509417</v>
      </c>
      <c r="M13" s="127">
        <v>208501.01653699999</v>
      </c>
      <c r="N13" s="128">
        <v>5.3168451683888494</v>
      </c>
      <c r="O13" s="127">
        <v>469460.73103199998</v>
      </c>
      <c r="P13" s="129">
        <v>6.9236791680118159</v>
      </c>
      <c r="Q13" s="127">
        <v>511045.85695799999</v>
      </c>
      <c r="R13" s="128">
        <v>6.6721114484081374</v>
      </c>
      <c r="S13" s="127">
        <v>512232.97086100001</v>
      </c>
      <c r="T13" s="128">
        <v>6.6578446749101294</v>
      </c>
      <c r="U13" s="127">
        <v>548882.32565700007</v>
      </c>
      <c r="V13" s="128">
        <v>6.7625745043183567</v>
      </c>
      <c r="W13" s="127">
        <v>630564.80399599997</v>
      </c>
      <c r="X13" s="129">
        <v>6.9485770278328429</v>
      </c>
      <c r="Y13" s="127">
        <v>609112.82459700003</v>
      </c>
      <c r="Z13" s="128">
        <v>6.806864617877098</v>
      </c>
      <c r="AA13" s="127">
        <v>78324.774525999994</v>
      </c>
      <c r="AB13" s="129">
        <v>5.097994059706183</v>
      </c>
      <c r="AC13" s="127">
        <v>80883.566703000004</v>
      </c>
      <c r="AD13" s="128">
        <v>4.8867177528394725</v>
      </c>
      <c r="AE13" s="127">
        <v>81780.112737999996</v>
      </c>
      <c r="AF13" s="128">
        <v>4.8468908702432385</v>
      </c>
      <c r="AG13" s="130">
        <v>752.14572699999997</v>
      </c>
      <c r="AH13" s="128">
        <v>2.759193320845224</v>
      </c>
      <c r="AI13" s="130">
        <v>6858.3319929999998</v>
      </c>
      <c r="AJ13" s="129">
        <v>2.3623233433715569</v>
      </c>
      <c r="AK13" s="130">
        <v>691.02993000000004</v>
      </c>
      <c r="AL13" s="128">
        <v>2.527227309518965</v>
      </c>
      <c r="AM13" s="131"/>
    </row>
    <row r="14" spans="1:102" ht="20.100000000000001" customHeight="1">
      <c r="A14" s="115"/>
      <c r="B14" s="126" t="s">
        <v>60</v>
      </c>
      <c r="C14" s="127">
        <v>553374.72918000002</v>
      </c>
      <c r="D14" s="128">
        <v>4.0356141376419217</v>
      </c>
      <c r="E14" s="127">
        <v>679633.60034400003</v>
      </c>
      <c r="F14" s="128">
        <v>4.4680448980748393</v>
      </c>
      <c r="G14" s="127">
        <v>677301.18350299995</v>
      </c>
      <c r="H14" s="128">
        <v>4.4136928136680824</v>
      </c>
      <c r="I14" s="127">
        <v>106050.866123</v>
      </c>
      <c r="J14" s="128">
        <v>3.0760152693404321</v>
      </c>
      <c r="K14" s="127">
        <v>64435.005556999997</v>
      </c>
      <c r="L14" s="129">
        <v>1.6586064190525889</v>
      </c>
      <c r="M14" s="127">
        <v>68005.900378999999</v>
      </c>
      <c r="N14" s="128">
        <v>1.7341730455681263</v>
      </c>
      <c r="O14" s="127">
        <v>349009.44533800002</v>
      </c>
      <c r="P14" s="129">
        <v>5.1472450545844648</v>
      </c>
      <c r="Q14" s="127">
        <v>462354.44679999998</v>
      </c>
      <c r="R14" s="128">
        <v>6.0364062357915174</v>
      </c>
      <c r="S14" s="127">
        <v>456670.21730999998</v>
      </c>
      <c r="T14" s="128">
        <v>5.9356573033493607</v>
      </c>
      <c r="U14" s="127">
        <v>373851.82115699997</v>
      </c>
      <c r="V14" s="128">
        <v>4.6060889119049575</v>
      </c>
      <c r="W14" s="127">
        <v>449443.55835200002</v>
      </c>
      <c r="X14" s="129">
        <v>4.9526918804874622</v>
      </c>
      <c r="Y14" s="127">
        <v>444768.493441</v>
      </c>
      <c r="Z14" s="128">
        <v>4.9703089458887666</v>
      </c>
      <c r="AA14" s="127">
        <v>154060.61799</v>
      </c>
      <c r="AB14" s="129">
        <v>10.027480067458976</v>
      </c>
      <c r="AC14" s="127">
        <v>188876.81385199999</v>
      </c>
      <c r="AD14" s="128">
        <v>11.411312791626568</v>
      </c>
      <c r="AE14" s="127">
        <v>189517.57261</v>
      </c>
      <c r="AF14" s="128">
        <v>11.232205015134998</v>
      </c>
      <c r="AG14" s="130">
        <v>1943.5735380000001</v>
      </c>
      <c r="AH14" s="128">
        <v>7.1298618500575772</v>
      </c>
      <c r="AI14" s="130">
        <v>24853.159789000001</v>
      </c>
      <c r="AJ14" s="129">
        <v>8.5605653949126363</v>
      </c>
      <c r="AK14" s="130">
        <v>1473.9855090000001</v>
      </c>
      <c r="AL14" s="128">
        <v>5.39064412474871</v>
      </c>
      <c r="AM14" s="131"/>
    </row>
    <row r="15" spans="1:102" ht="20.100000000000001" customHeight="1">
      <c r="A15" s="115"/>
      <c r="B15" s="126" t="s">
        <v>346</v>
      </c>
      <c r="C15" s="127">
        <v>1607.17290473</v>
      </c>
      <c r="D15" s="128">
        <v>1.1720682846458098E-2</v>
      </c>
      <c r="E15" s="127">
        <v>641328.43588534999</v>
      </c>
      <c r="F15" s="128">
        <v>4.2162192164976471</v>
      </c>
      <c r="G15" s="127">
        <v>598435.25934025005</v>
      </c>
      <c r="H15" s="128">
        <v>3.8997560729700953</v>
      </c>
      <c r="I15" s="127">
        <v>0</v>
      </c>
      <c r="J15" s="128">
        <v>0</v>
      </c>
      <c r="K15" s="127">
        <v>179480.7682433</v>
      </c>
      <c r="L15" s="129">
        <v>4.6199725092207684</v>
      </c>
      <c r="M15" s="127">
        <v>220172.87516498001</v>
      </c>
      <c r="N15" s="128">
        <v>5.6144814398229537</v>
      </c>
      <c r="O15" s="127">
        <v>0</v>
      </c>
      <c r="P15" s="129">
        <v>0</v>
      </c>
      <c r="Q15" s="127">
        <v>192549.76445526001</v>
      </c>
      <c r="R15" s="128">
        <v>2.5138908188347058</v>
      </c>
      <c r="S15" s="127">
        <v>189677.39509092999</v>
      </c>
      <c r="T15" s="128">
        <v>2.4653677265918499</v>
      </c>
      <c r="U15" s="127">
        <v>0</v>
      </c>
      <c r="V15" s="128">
        <v>0</v>
      </c>
      <c r="W15" s="127">
        <v>419049.51716545003</v>
      </c>
      <c r="X15" s="129">
        <v>4.6177614577402926</v>
      </c>
      <c r="Y15" s="127">
        <v>317931.74720271002</v>
      </c>
      <c r="Z15" s="128">
        <v>3.5529023089700864</v>
      </c>
      <c r="AA15" s="127">
        <v>1532.1483369100001</v>
      </c>
      <c r="AB15" s="129">
        <v>9.9724297547298488E-2</v>
      </c>
      <c r="AC15" s="127">
        <v>66916.451031400007</v>
      </c>
      <c r="AD15" s="128">
        <v>4.0428707899700846</v>
      </c>
      <c r="AE15" s="127">
        <v>69442.172344120001</v>
      </c>
      <c r="AF15" s="128">
        <v>4.1156537925409094</v>
      </c>
      <c r="AG15" s="130">
        <v>8.6339204899999995</v>
      </c>
      <c r="AH15" s="128">
        <v>3.1672925729081119E-2</v>
      </c>
      <c r="AI15" s="130">
        <v>-1448.07117483</v>
      </c>
      <c r="AJ15" s="129">
        <v>-0.49878196953076309</v>
      </c>
      <c r="AK15" s="130">
        <v>1903.35997653</v>
      </c>
      <c r="AL15" s="128">
        <v>6.9609478601483907</v>
      </c>
      <c r="AM15" s="131"/>
    </row>
    <row r="16" spans="1:102" ht="20.100000000000001" customHeight="1">
      <c r="A16" s="115"/>
      <c r="B16" s="126" t="s">
        <v>39</v>
      </c>
      <c r="C16" s="127">
        <v>350697.47917685</v>
      </c>
      <c r="D16" s="128">
        <v>2.557543072302316</v>
      </c>
      <c r="E16" s="127">
        <v>363506.23097536998</v>
      </c>
      <c r="F16" s="128">
        <v>2.3897614242524767</v>
      </c>
      <c r="G16" s="127">
        <v>366002.12934854999</v>
      </c>
      <c r="H16" s="128">
        <v>2.3850851104939137</v>
      </c>
      <c r="I16" s="127">
        <v>12770.218046489999</v>
      </c>
      <c r="J16" s="128">
        <v>0.37040136624863218</v>
      </c>
      <c r="K16" s="127">
        <v>24343.132488630003</v>
      </c>
      <c r="L16" s="129">
        <v>0.62661088419977751</v>
      </c>
      <c r="M16" s="127">
        <v>25063.285403599999</v>
      </c>
      <c r="N16" s="128">
        <v>0.63912210173053952</v>
      </c>
      <c r="O16" s="127">
        <v>237129.54453339998</v>
      </c>
      <c r="P16" s="129">
        <v>3.4972230456781714</v>
      </c>
      <c r="Q16" s="127">
        <v>266057.71105384</v>
      </c>
      <c r="R16" s="128">
        <v>3.4735957168819804</v>
      </c>
      <c r="S16" s="127">
        <v>267099.34720018</v>
      </c>
      <c r="T16" s="128">
        <v>3.4716741552961312</v>
      </c>
      <c r="U16" s="127">
        <v>286873.19266802003</v>
      </c>
      <c r="V16" s="128">
        <v>3.5344576569978297</v>
      </c>
      <c r="W16" s="127">
        <v>300513.19732390001</v>
      </c>
      <c r="X16" s="129">
        <v>3.3115376663152549</v>
      </c>
      <c r="Y16" s="127">
        <v>302616.04603433999</v>
      </c>
      <c r="Z16" s="128">
        <v>3.3817486241828192</v>
      </c>
      <c r="AA16" s="127">
        <v>42562.785516180003</v>
      </c>
      <c r="AB16" s="129">
        <v>2.7703217665057647</v>
      </c>
      <c r="AC16" s="127">
        <v>45575.128548649998</v>
      </c>
      <c r="AD16" s="128">
        <v>2.7534986258014325</v>
      </c>
      <c r="AE16" s="127">
        <v>46422.991607410004</v>
      </c>
      <c r="AF16" s="128">
        <v>2.7513678650968902</v>
      </c>
      <c r="AG16" s="130">
        <v>963.80391279999992</v>
      </c>
      <c r="AH16" s="128">
        <v>3.5356463825290771</v>
      </c>
      <c r="AI16" s="130">
        <v>10689.98499436</v>
      </c>
      <c r="AJ16" s="129">
        <v>3.6821199554415167</v>
      </c>
      <c r="AK16" s="130">
        <v>861.72180549000007</v>
      </c>
      <c r="AL16" s="128">
        <v>3.151479820913571</v>
      </c>
      <c r="AM16" s="131"/>
    </row>
    <row r="17" spans="1:39" ht="20.100000000000001" customHeight="1">
      <c r="A17" s="115"/>
      <c r="B17" s="126" t="s">
        <v>37</v>
      </c>
      <c r="C17" s="127">
        <v>282193.18743051001</v>
      </c>
      <c r="D17" s="128">
        <v>2.0579595646305164</v>
      </c>
      <c r="E17" s="127">
        <v>325488.39622103004</v>
      </c>
      <c r="F17" s="128">
        <v>2.1398247046376686</v>
      </c>
      <c r="G17" s="127">
        <v>326470.70115803002</v>
      </c>
      <c r="H17" s="128">
        <v>2.1274750770725546</v>
      </c>
      <c r="I17" s="127">
        <v>71229.021197919996</v>
      </c>
      <c r="J17" s="128">
        <v>2.0660044074591215</v>
      </c>
      <c r="K17" s="127">
        <v>80329.031741289989</v>
      </c>
      <c r="L17" s="129">
        <v>2.0677308324979049</v>
      </c>
      <c r="M17" s="127">
        <v>76583.951404460007</v>
      </c>
      <c r="N17" s="128">
        <v>1.9529161956324166</v>
      </c>
      <c r="O17" s="127">
        <v>168561.03576020998</v>
      </c>
      <c r="P17" s="129">
        <v>2.4859641173095475</v>
      </c>
      <c r="Q17" s="127">
        <v>187646.23865766</v>
      </c>
      <c r="R17" s="128">
        <v>2.4498713768095244</v>
      </c>
      <c r="S17" s="127">
        <v>188627.81597164003</v>
      </c>
      <c r="T17" s="128">
        <v>2.4517256239788225</v>
      </c>
      <c r="U17" s="127">
        <v>205416.28902025</v>
      </c>
      <c r="V17" s="128">
        <v>2.5308575152921167</v>
      </c>
      <c r="W17" s="127">
        <v>227644.39097986999</v>
      </c>
      <c r="X17" s="129">
        <v>2.5085519769792874</v>
      </c>
      <c r="Y17" s="127">
        <v>234698.86346286</v>
      </c>
      <c r="Z17" s="128">
        <v>2.6227708973592634</v>
      </c>
      <c r="AA17" s="127">
        <v>35349.821202260006</v>
      </c>
      <c r="AB17" s="129">
        <v>2.3008451615902863</v>
      </c>
      <c r="AC17" s="127">
        <v>39276.824787980004</v>
      </c>
      <c r="AD17" s="128">
        <v>2.3729759305912062</v>
      </c>
      <c r="AE17" s="127">
        <v>40676.6650391</v>
      </c>
      <c r="AF17" s="128">
        <v>2.4107982956881617</v>
      </c>
      <c r="AG17" s="130">
        <v>376.59629079000001</v>
      </c>
      <c r="AH17" s="128">
        <v>1.3815168163587184</v>
      </c>
      <c r="AI17" s="130">
        <v>5523.2584195099998</v>
      </c>
      <c r="AJ17" s="129">
        <v>1.9024629179805241</v>
      </c>
      <c r="AK17" s="130">
        <v>549.84025129999998</v>
      </c>
      <c r="AL17" s="128">
        <v>2.010869918410235</v>
      </c>
      <c r="AM17" s="131"/>
    </row>
    <row r="18" spans="1:39" ht="20.100000000000001" customHeight="1">
      <c r="A18" s="115"/>
      <c r="B18" s="126" t="s">
        <v>33</v>
      </c>
      <c r="C18" s="127">
        <v>288824.555934</v>
      </c>
      <c r="D18" s="128">
        <v>2.1063203644166824</v>
      </c>
      <c r="E18" s="127">
        <v>305159.05981800001</v>
      </c>
      <c r="F18" s="128">
        <v>2.0061756505726103</v>
      </c>
      <c r="G18" s="127">
        <v>302465.77791499998</v>
      </c>
      <c r="H18" s="128">
        <v>1.9710448805941714</v>
      </c>
      <c r="I18" s="127">
        <v>167175.18846100001</v>
      </c>
      <c r="J18" s="128">
        <v>4.848931943323139</v>
      </c>
      <c r="K18" s="127">
        <v>185459.40291899999</v>
      </c>
      <c r="L18" s="129">
        <v>4.7738671471519218</v>
      </c>
      <c r="M18" s="127">
        <v>179260.434155</v>
      </c>
      <c r="N18" s="128">
        <v>4.5712006063585058</v>
      </c>
      <c r="O18" s="127">
        <v>62822.444484</v>
      </c>
      <c r="P18" s="129">
        <v>0.92651508721780862</v>
      </c>
      <c r="Q18" s="127">
        <v>65525.955113000004</v>
      </c>
      <c r="R18" s="128">
        <v>0.85549363002321677</v>
      </c>
      <c r="S18" s="127">
        <v>65708.088415999999</v>
      </c>
      <c r="T18" s="128">
        <v>0.85405327545325649</v>
      </c>
      <c r="U18" s="127">
        <v>94379.973866</v>
      </c>
      <c r="V18" s="128">
        <v>1.1628204719845392</v>
      </c>
      <c r="W18" s="127">
        <v>89505.76176400001</v>
      </c>
      <c r="X18" s="129">
        <v>0.98631841820330179</v>
      </c>
      <c r="Y18" s="127">
        <v>84286.065064000009</v>
      </c>
      <c r="Z18" s="128">
        <v>0.94190076270978962</v>
      </c>
      <c r="AA18" s="127">
        <v>8177.9333980000001</v>
      </c>
      <c r="AB18" s="129">
        <v>0.53228440344679717</v>
      </c>
      <c r="AC18" s="127">
        <v>8788.7990640000007</v>
      </c>
      <c r="AD18" s="128">
        <v>0.53099018951391974</v>
      </c>
      <c r="AE18" s="127">
        <v>8818.0729310000006</v>
      </c>
      <c r="AF18" s="128">
        <v>0.52262384767468328</v>
      </c>
      <c r="AG18" s="130">
        <v>48.306767999999998</v>
      </c>
      <c r="AH18" s="128">
        <v>0.17720995657164693</v>
      </c>
      <c r="AI18" s="130">
        <v>511.26536099999998</v>
      </c>
      <c r="AJ18" s="129">
        <v>0.17610318342423614</v>
      </c>
      <c r="AK18" s="130">
        <v>80.765996000000001</v>
      </c>
      <c r="AL18" s="128">
        <v>0.29537654146427417</v>
      </c>
      <c r="AM18" s="131"/>
    </row>
    <row r="19" spans="1:39" ht="20.100000000000001" customHeight="1">
      <c r="A19" s="115"/>
      <c r="B19" s="126" t="s">
        <v>67</v>
      </c>
      <c r="C19" s="127">
        <v>208719.11694438002</v>
      </c>
      <c r="D19" s="128">
        <v>1.5221327876410737</v>
      </c>
      <c r="E19" s="127">
        <v>297038.48242585</v>
      </c>
      <c r="F19" s="128">
        <v>1.9527893783693924</v>
      </c>
      <c r="G19" s="127">
        <v>300637.23832493002</v>
      </c>
      <c r="H19" s="128">
        <v>1.9591290413120694</v>
      </c>
      <c r="I19" s="127">
        <v>93474.031487539993</v>
      </c>
      <c r="J19" s="128">
        <v>2.7112230069766796</v>
      </c>
      <c r="K19" s="127">
        <v>147627.2630261</v>
      </c>
      <c r="L19" s="129">
        <v>3.8000388758506767</v>
      </c>
      <c r="M19" s="127">
        <v>142282.49040466</v>
      </c>
      <c r="N19" s="128">
        <v>3.628250759727611</v>
      </c>
      <c r="O19" s="127">
        <v>38499.540468109997</v>
      </c>
      <c r="P19" s="129">
        <v>0.56779715255653951</v>
      </c>
      <c r="Q19" s="127">
        <v>54621.586486199994</v>
      </c>
      <c r="R19" s="128">
        <v>0.71312839652810567</v>
      </c>
      <c r="S19" s="127">
        <v>54214.681726730007</v>
      </c>
      <c r="T19" s="128">
        <v>0.70466555370213635</v>
      </c>
      <c r="U19" s="127">
        <v>67063.078788710001</v>
      </c>
      <c r="V19" s="128">
        <v>0.82625919181269158</v>
      </c>
      <c r="W19" s="127">
        <v>74092.817136930011</v>
      </c>
      <c r="X19" s="129">
        <v>0.81647380859582108</v>
      </c>
      <c r="Y19" s="127">
        <v>79469.852739079986</v>
      </c>
      <c r="Z19" s="128">
        <v>0.88807936223546569</v>
      </c>
      <c r="AA19" s="127">
        <v>12800.54077551</v>
      </c>
      <c r="AB19" s="129">
        <v>0.8331601492566646</v>
      </c>
      <c r="AC19" s="127">
        <v>14621.41644323</v>
      </c>
      <c r="AD19" s="128">
        <v>0.88337765280745073</v>
      </c>
      <c r="AE19" s="127">
        <v>14954.25329567</v>
      </c>
      <c r="AF19" s="128">
        <v>0.88629901993774618</v>
      </c>
      <c r="AG19" s="130">
        <v>736.73210111000003</v>
      </c>
      <c r="AH19" s="128">
        <v>2.702649526100386</v>
      </c>
      <c r="AI19" s="130">
        <v>3489.0770638099998</v>
      </c>
      <c r="AJ19" s="129">
        <v>1.2017977845157157</v>
      </c>
      <c r="AK19" s="130">
        <v>332.92288861000003</v>
      </c>
      <c r="AL19" s="128">
        <v>1.2175620469277393</v>
      </c>
      <c r="AM19" s="131"/>
    </row>
    <row r="20" spans="1:39" ht="20.100000000000001" customHeight="1">
      <c r="A20" s="115"/>
      <c r="B20" s="126" t="s">
        <v>46</v>
      </c>
      <c r="C20" s="127">
        <v>222645.51579542001</v>
      </c>
      <c r="D20" s="128">
        <v>1.6236942958309717</v>
      </c>
      <c r="E20" s="127">
        <v>248465.02857385998</v>
      </c>
      <c r="F20" s="128">
        <v>1.6334579436736865</v>
      </c>
      <c r="G20" s="127">
        <v>250963.38112588</v>
      </c>
      <c r="H20" s="128">
        <v>1.6354249759911048</v>
      </c>
      <c r="I20" s="127">
        <v>40651.916037180003</v>
      </c>
      <c r="J20" s="128">
        <v>1.1791126185926668</v>
      </c>
      <c r="K20" s="127">
        <v>43929.063799570002</v>
      </c>
      <c r="L20" s="129">
        <v>1.1307677646816334</v>
      </c>
      <c r="M20" s="127">
        <v>40605.789949849997</v>
      </c>
      <c r="N20" s="128">
        <v>1.0354611295871567</v>
      </c>
      <c r="O20" s="127">
        <v>156722.89825229</v>
      </c>
      <c r="P20" s="129">
        <v>2.3113734420224636</v>
      </c>
      <c r="Q20" s="127">
        <v>177360.92046495999</v>
      </c>
      <c r="R20" s="128">
        <v>2.3155883406989823</v>
      </c>
      <c r="S20" s="127">
        <v>179530.55718635998</v>
      </c>
      <c r="T20" s="128">
        <v>2.3334822866589922</v>
      </c>
      <c r="U20" s="127">
        <v>157786.46997665</v>
      </c>
      <c r="V20" s="128">
        <v>1.9440282718399804</v>
      </c>
      <c r="W20" s="127">
        <v>177981.58935980999</v>
      </c>
      <c r="X20" s="129">
        <v>1.9612873654943155</v>
      </c>
      <c r="Y20" s="127">
        <v>187035.9316868</v>
      </c>
      <c r="Z20" s="128">
        <v>2.0901353809335426</v>
      </c>
      <c r="AA20" s="127">
        <v>28145.03066977</v>
      </c>
      <c r="AB20" s="129">
        <v>1.8319005708354308</v>
      </c>
      <c r="AC20" s="127">
        <v>30286.256195349997</v>
      </c>
      <c r="AD20" s="128">
        <v>1.8297954930735254</v>
      </c>
      <c r="AE20" s="127">
        <v>31096.39924042</v>
      </c>
      <c r="AF20" s="128">
        <v>1.8430012937093498</v>
      </c>
      <c r="AG20" s="130">
        <v>568.98147232000008</v>
      </c>
      <c r="AH20" s="128">
        <v>2.0872682270918834</v>
      </c>
      <c r="AI20" s="130">
        <v>6356.8246866499994</v>
      </c>
      <c r="AJ20" s="129">
        <v>2.1895812804514194</v>
      </c>
      <c r="AK20" s="130">
        <v>550.43565459000001</v>
      </c>
      <c r="AL20" s="128">
        <v>2.0130474209891256</v>
      </c>
      <c r="AM20" s="131"/>
    </row>
    <row r="21" spans="1:39" ht="20.100000000000001" customHeight="1">
      <c r="A21" s="115"/>
      <c r="B21" s="126" t="s">
        <v>64</v>
      </c>
      <c r="C21" s="127">
        <v>202709.702949</v>
      </c>
      <c r="D21" s="128">
        <v>1.4783077360080954</v>
      </c>
      <c r="E21" s="127">
        <v>223967.580074</v>
      </c>
      <c r="F21" s="128">
        <v>1.4724069012734151</v>
      </c>
      <c r="G21" s="127">
        <v>209953.864627</v>
      </c>
      <c r="H21" s="128">
        <v>1.368182849929904</v>
      </c>
      <c r="I21" s="127">
        <v>26715.007661</v>
      </c>
      <c r="J21" s="128">
        <v>0.77487129044729774</v>
      </c>
      <c r="K21" s="127">
        <v>42933.959252000001</v>
      </c>
      <c r="L21" s="129">
        <v>1.1051530110867418</v>
      </c>
      <c r="M21" s="127">
        <v>45993.456298999998</v>
      </c>
      <c r="N21" s="128">
        <v>1.1728484108251167</v>
      </c>
      <c r="O21" s="127">
        <v>15832.099923</v>
      </c>
      <c r="P21" s="129">
        <v>0.23349424813826394</v>
      </c>
      <c r="Q21" s="127">
        <v>25982.332140999999</v>
      </c>
      <c r="R21" s="128">
        <v>0.33922007853897163</v>
      </c>
      <c r="S21" s="127">
        <v>24114.179669000001</v>
      </c>
      <c r="T21" s="128">
        <v>0.31342859954761548</v>
      </c>
      <c r="U21" s="127">
        <v>68533.888739999995</v>
      </c>
      <c r="V21" s="128">
        <v>0.84438049288644312</v>
      </c>
      <c r="W21" s="127">
        <v>88811.874708000003</v>
      </c>
      <c r="X21" s="129">
        <v>0.97867205477375829</v>
      </c>
      <c r="Y21" s="127">
        <v>67068.551708999992</v>
      </c>
      <c r="Z21" s="128">
        <v>0.74949423680629079</v>
      </c>
      <c r="AA21" s="127">
        <v>29741.247885000001</v>
      </c>
      <c r="AB21" s="129">
        <v>1.9357949762836331</v>
      </c>
      <c r="AC21" s="127">
        <v>33869.335442000003</v>
      </c>
      <c r="AD21" s="128">
        <v>2.046273297875695</v>
      </c>
      <c r="AE21" s="127">
        <v>34364.232209000002</v>
      </c>
      <c r="AF21" s="128">
        <v>2.0366771062095523</v>
      </c>
      <c r="AG21" s="130">
        <v>393.833461</v>
      </c>
      <c r="AH21" s="128">
        <v>1.4447501542697165</v>
      </c>
      <c r="AI21" s="130">
        <v>4521.9794730000003</v>
      </c>
      <c r="AJ21" s="129">
        <v>1.5575766349919993</v>
      </c>
      <c r="AK21" s="130">
        <v>494.89680499999997</v>
      </c>
      <c r="AL21" s="128">
        <v>1.8099313310346512</v>
      </c>
      <c r="AM21" s="131"/>
    </row>
    <row r="22" spans="1:39" ht="20.100000000000001" customHeight="1">
      <c r="A22" s="115"/>
      <c r="B22" s="126" t="s">
        <v>42</v>
      </c>
      <c r="C22" s="127">
        <v>206597.016825</v>
      </c>
      <c r="D22" s="128">
        <v>1.5066568781141754</v>
      </c>
      <c r="E22" s="127">
        <v>153658.310964</v>
      </c>
      <c r="F22" s="128">
        <v>1.0101799440198298</v>
      </c>
      <c r="G22" s="127">
        <v>208612.89001599999</v>
      </c>
      <c r="H22" s="128">
        <v>1.3594442707748065</v>
      </c>
      <c r="I22" s="127">
        <v>28176.569479999998</v>
      </c>
      <c r="J22" s="128">
        <v>0.8172640274110361</v>
      </c>
      <c r="K22" s="127">
        <v>24711.805874000001</v>
      </c>
      <c r="L22" s="129">
        <v>0.63610081965058773</v>
      </c>
      <c r="M22" s="127">
        <v>40499.484621000003</v>
      </c>
      <c r="N22" s="128">
        <v>1.0327503083956937</v>
      </c>
      <c r="O22" s="127">
        <v>28132.151764999999</v>
      </c>
      <c r="P22" s="129">
        <v>0.41489730716880907</v>
      </c>
      <c r="Q22" s="127">
        <v>35758.819884999997</v>
      </c>
      <c r="R22" s="128">
        <v>0.46685992712368507</v>
      </c>
      <c r="S22" s="127">
        <v>35232.354180000002</v>
      </c>
      <c r="T22" s="128">
        <v>0.45793917027163444</v>
      </c>
      <c r="U22" s="127">
        <v>104160.779265</v>
      </c>
      <c r="V22" s="128">
        <v>1.2833261289007181</v>
      </c>
      <c r="W22" s="127">
        <v>55073.710184000003</v>
      </c>
      <c r="X22" s="129">
        <v>0.6068907033772436</v>
      </c>
      <c r="Y22" s="127">
        <v>115351.24628799999</v>
      </c>
      <c r="Z22" s="128">
        <v>1.2890556318614756</v>
      </c>
      <c r="AA22" s="127">
        <v>19212.544199</v>
      </c>
      <c r="AB22" s="129">
        <v>1.250503902386995</v>
      </c>
      <c r="AC22" s="127">
        <v>21891.332333999999</v>
      </c>
      <c r="AD22" s="128">
        <v>1.3226019414138761</v>
      </c>
      <c r="AE22" s="127">
        <v>22007.837876000001</v>
      </c>
      <c r="AF22" s="128">
        <v>1.3043463123695671</v>
      </c>
      <c r="AG22" s="130">
        <v>326.879188</v>
      </c>
      <c r="AH22" s="128">
        <v>1.1991331465117934</v>
      </c>
      <c r="AI22" s="130">
        <v>2999.3707300000001</v>
      </c>
      <c r="AJ22" s="129">
        <v>1.0331205164952981</v>
      </c>
      <c r="AK22" s="130">
        <v>114.58299100000001</v>
      </c>
      <c r="AL22" s="128">
        <v>0.41905169586730601</v>
      </c>
      <c r="AM22" s="131"/>
    </row>
    <row r="23" spans="1:39" ht="20.100000000000001" customHeight="1">
      <c r="A23" s="115"/>
      <c r="B23" s="126" t="s">
        <v>63</v>
      </c>
      <c r="C23" s="127">
        <v>167352.0012117</v>
      </c>
      <c r="D23" s="128">
        <v>1.2204534584609172</v>
      </c>
      <c r="E23" s="127">
        <v>175664.661697</v>
      </c>
      <c r="F23" s="128">
        <v>1.1548540199749597</v>
      </c>
      <c r="G23" s="127">
        <v>188174.77179999999</v>
      </c>
      <c r="H23" s="128">
        <v>1.2262574733912488</v>
      </c>
      <c r="I23" s="127">
        <v>62665.718631000003</v>
      </c>
      <c r="J23" s="128">
        <v>1.8176250173155526</v>
      </c>
      <c r="K23" s="127">
        <v>107269.622619</v>
      </c>
      <c r="L23" s="129">
        <v>2.7612022860436269</v>
      </c>
      <c r="M23" s="127">
        <v>120678.894334</v>
      </c>
      <c r="N23" s="128">
        <v>3.0773518850080732</v>
      </c>
      <c r="O23" s="127">
        <v>36410.974307999997</v>
      </c>
      <c r="P23" s="129">
        <v>0.53699465714445294</v>
      </c>
      <c r="Q23" s="127">
        <v>43737.132453999999</v>
      </c>
      <c r="R23" s="128">
        <v>0.57102316395622288</v>
      </c>
      <c r="S23" s="127">
        <v>44481.427079000001</v>
      </c>
      <c r="T23" s="128">
        <v>0.5781557401752786</v>
      </c>
      <c r="U23" s="127">
        <v>47375.844399000001</v>
      </c>
      <c r="V23" s="128">
        <v>0.58370011654089982</v>
      </c>
      <c r="W23" s="127">
        <v>55022.191187000004</v>
      </c>
      <c r="X23" s="129">
        <v>0.60632298422009656</v>
      </c>
      <c r="Y23" s="127">
        <v>54595.943220000001</v>
      </c>
      <c r="Z23" s="128">
        <v>0.61011224715178214</v>
      </c>
      <c r="AA23" s="127">
        <v>8756.1049849999999</v>
      </c>
      <c r="AB23" s="129">
        <v>0.56991637026514352</v>
      </c>
      <c r="AC23" s="127">
        <v>9871.1171560000003</v>
      </c>
      <c r="AD23" s="128">
        <v>0.59638027120772785</v>
      </c>
      <c r="AE23" s="127">
        <v>10024.520677</v>
      </c>
      <c r="AF23" s="128">
        <v>0.59412681300131132</v>
      </c>
      <c r="AG23" s="130">
        <v>94.941022000000004</v>
      </c>
      <c r="AH23" s="128">
        <v>0.34828441400773857</v>
      </c>
      <c r="AI23" s="130">
        <v>1476.179288</v>
      </c>
      <c r="AJ23" s="129">
        <v>0.5084636898014343</v>
      </c>
      <c r="AK23" s="130">
        <v>153.65809300000001</v>
      </c>
      <c r="AL23" s="128">
        <v>0.56195674326031708</v>
      </c>
      <c r="AM23" s="131"/>
    </row>
    <row r="24" spans="1:39" ht="20.100000000000001" customHeight="1">
      <c r="A24" s="115"/>
      <c r="B24" s="126" t="s">
        <v>345</v>
      </c>
      <c r="C24" s="127">
        <v>146870.87283534001</v>
      </c>
      <c r="D24" s="128">
        <v>1.071090058088487</v>
      </c>
      <c r="E24" s="127">
        <v>169221.61728729002</v>
      </c>
      <c r="F24" s="128">
        <v>1.1124961793851136</v>
      </c>
      <c r="G24" s="127">
        <v>171773.71471513002</v>
      </c>
      <c r="H24" s="128">
        <v>1.1193785404213497</v>
      </c>
      <c r="I24" s="127">
        <v>65073.026214410005</v>
      </c>
      <c r="J24" s="128">
        <v>1.887449198439918</v>
      </c>
      <c r="K24" s="127">
        <v>70862.77208888001</v>
      </c>
      <c r="L24" s="129">
        <v>1.8240620551278681</v>
      </c>
      <c r="M24" s="127">
        <v>72406.495297269998</v>
      </c>
      <c r="N24" s="128">
        <v>1.8463896774956179</v>
      </c>
      <c r="O24" s="127">
        <v>57077.883249320003</v>
      </c>
      <c r="P24" s="129">
        <v>0.84179341334640856</v>
      </c>
      <c r="Q24" s="127">
        <v>67492.676147580001</v>
      </c>
      <c r="R24" s="128">
        <v>0.88117074246231597</v>
      </c>
      <c r="S24" s="127">
        <v>68100.89480794</v>
      </c>
      <c r="T24" s="128">
        <v>0.88515422795127852</v>
      </c>
      <c r="U24" s="127">
        <v>123697.91638819</v>
      </c>
      <c r="V24" s="128">
        <v>1.5240359117098292</v>
      </c>
      <c r="W24" s="127">
        <v>145294.30366633</v>
      </c>
      <c r="X24" s="129">
        <v>1.6010862869809559</v>
      </c>
      <c r="Y24" s="127">
        <v>146038.06387315001</v>
      </c>
      <c r="Z24" s="128">
        <v>1.6319822694574018</v>
      </c>
      <c r="AA24" s="127">
        <v>17815.13022857</v>
      </c>
      <c r="AB24" s="129">
        <v>1.1595491800361795</v>
      </c>
      <c r="AC24" s="127">
        <v>19323.186217709997</v>
      </c>
      <c r="AD24" s="128">
        <v>1.1674430416531585</v>
      </c>
      <c r="AE24" s="127">
        <v>20012.87693305</v>
      </c>
      <c r="AF24" s="128">
        <v>1.1861102564735078</v>
      </c>
      <c r="AG24" s="130">
        <v>398.35021679000005</v>
      </c>
      <c r="AH24" s="128">
        <v>1.4613195529384628</v>
      </c>
      <c r="AI24" s="130">
        <v>2558.3600262800001</v>
      </c>
      <c r="AJ24" s="129">
        <v>0.88121625156064587</v>
      </c>
      <c r="AK24" s="130">
        <v>422.73952032</v>
      </c>
      <c r="AL24" s="128">
        <v>1.5460384770391224</v>
      </c>
      <c r="AM24" s="131"/>
    </row>
    <row r="25" spans="1:39" ht="20.100000000000001" customHeight="1">
      <c r="A25" s="115"/>
      <c r="B25" s="126" t="s">
        <v>52</v>
      </c>
      <c r="C25" s="127">
        <v>109071.34387700001</v>
      </c>
      <c r="D25" s="128">
        <v>0.79542818663562032</v>
      </c>
      <c r="E25" s="127">
        <v>142006.68176800001</v>
      </c>
      <c r="F25" s="128">
        <v>0.93357984308736108</v>
      </c>
      <c r="G25" s="127">
        <v>167963.42355800001</v>
      </c>
      <c r="H25" s="128">
        <v>1.0945484425153811</v>
      </c>
      <c r="I25" s="127">
        <v>42647.273908000003</v>
      </c>
      <c r="J25" s="128">
        <v>1.2369881598571979</v>
      </c>
      <c r="K25" s="127">
        <v>93839.245647000003</v>
      </c>
      <c r="L25" s="129">
        <v>2.4154940911968072</v>
      </c>
      <c r="M25" s="127">
        <v>78759.382352999994</v>
      </c>
      <c r="N25" s="128">
        <v>2.0083904073174033</v>
      </c>
      <c r="O25" s="127">
        <v>12633.312236</v>
      </c>
      <c r="P25" s="129">
        <v>0.18631803465031413</v>
      </c>
      <c r="Q25" s="127">
        <v>15045.471398</v>
      </c>
      <c r="R25" s="128">
        <v>0.19643063453999016</v>
      </c>
      <c r="S25" s="127">
        <v>15450.879826</v>
      </c>
      <c r="T25" s="128">
        <v>0.20082572544929994</v>
      </c>
      <c r="U25" s="127">
        <v>41824.803720999997</v>
      </c>
      <c r="V25" s="128">
        <v>0.51530781384369928</v>
      </c>
      <c r="W25" s="127">
        <v>59643.981609000002</v>
      </c>
      <c r="X25" s="129">
        <v>0.65725330343590038</v>
      </c>
      <c r="Y25" s="127">
        <v>50091.688921000001</v>
      </c>
      <c r="Z25" s="128">
        <v>0.55977699236861611</v>
      </c>
      <c r="AA25" s="127">
        <v>5083.1872089999997</v>
      </c>
      <c r="AB25" s="129">
        <v>0.33085391375437984</v>
      </c>
      <c r="AC25" s="127">
        <v>5702.0799489999999</v>
      </c>
      <c r="AD25" s="128">
        <v>0.34450082322908726</v>
      </c>
      <c r="AE25" s="127">
        <v>5756.1424900000002</v>
      </c>
      <c r="AF25" s="128">
        <v>0.34115133311177787</v>
      </c>
      <c r="AG25" s="130">
        <v>20.331643</v>
      </c>
      <c r="AH25" s="128">
        <v>7.4585192142439111E-2</v>
      </c>
      <c r="AI25" s="130">
        <v>630.40751399999999</v>
      </c>
      <c r="AJ25" s="129">
        <v>0.21714119230142548</v>
      </c>
      <c r="AK25" s="130">
        <v>28.155498000000001</v>
      </c>
      <c r="AL25" s="128">
        <v>0.10296998779590717</v>
      </c>
      <c r="AM25" s="131"/>
    </row>
    <row r="26" spans="1:39" ht="20.100000000000001" customHeight="1">
      <c r="A26" s="115"/>
      <c r="B26" s="126" t="s">
        <v>36</v>
      </c>
      <c r="C26" s="127">
        <v>130484.122001</v>
      </c>
      <c r="D26" s="128">
        <v>0.95158585984822486</v>
      </c>
      <c r="E26" s="127">
        <v>144904.76161099999</v>
      </c>
      <c r="F26" s="128">
        <v>0.95263238970979924</v>
      </c>
      <c r="G26" s="127">
        <v>147466.93194000001</v>
      </c>
      <c r="H26" s="128">
        <v>0.96098124971661947</v>
      </c>
      <c r="I26" s="127">
        <v>41654.149707999997</v>
      </c>
      <c r="J26" s="128">
        <v>1.2081824997505806</v>
      </c>
      <c r="K26" s="127">
        <v>41789.460211999998</v>
      </c>
      <c r="L26" s="129">
        <v>1.0756927287769298</v>
      </c>
      <c r="M26" s="127">
        <v>42533.112292999998</v>
      </c>
      <c r="N26" s="128">
        <v>1.0846084894336565</v>
      </c>
      <c r="O26" s="127">
        <v>70814.023644000001</v>
      </c>
      <c r="P26" s="129">
        <v>1.0443761275394918</v>
      </c>
      <c r="Q26" s="127">
        <v>81805.934808000005</v>
      </c>
      <c r="R26" s="128">
        <v>1.068041755448659</v>
      </c>
      <c r="S26" s="127">
        <v>80742.580663000001</v>
      </c>
      <c r="T26" s="128">
        <v>1.0494669247902277</v>
      </c>
      <c r="U26" s="127">
        <v>78590.486223999993</v>
      </c>
      <c r="V26" s="128">
        <v>0.96828408126321563</v>
      </c>
      <c r="W26" s="127">
        <v>93627.254103999992</v>
      </c>
      <c r="X26" s="129">
        <v>1.0317356486174094</v>
      </c>
      <c r="Y26" s="127">
        <v>92513.05606100001</v>
      </c>
      <c r="Z26" s="128">
        <v>1.0338377761294681</v>
      </c>
      <c r="AA26" s="127">
        <v>11395.349534000001</v>
      </c>
      <c r="AB26" s="129">
        <v>0.74169922076601003</v>
      </c>
      <c r="AC26" s="127">
        <v>13903.514424999999</v>
      </c>
      <c r="AD26" s="128">
        <v>0.84000438577329917</v>
      </c>
      <c r="AE26" s="127">
        <v>14115.350971</v>
      </c>
      <c r="AF26" s="128">
        <v>0.8365794991112665</v>
      </c>
      <c r="AG26" s="130">
        <v>190.36018999999999</v>
      </c>
      <c r="AH26" s="128">
        <v>0.69832287274674332</v>
      </c>
      <c r="AI26" s="130">
        <v>2949.8278209999999</v>
      </c>
      <c r="AJ26" s="129">
        <v>1.0160556717854345</v>
      </c>
      <c r="AK26" s="130">
        <v>215.74933899999999</v>
      </c>
      <c r="AL26" s="128">
        <v>0.7890361876676818</v>
      </c>
      <c r="AM26" s="131"/>
    </row>
    <row r="27" spans="1:39" ht="20.100000000000001" customHeight="1">
      <c r="A27" s="115"/>
      <c r="B27" s="126" t="s">
        <v>71</v>
      </c>
      <c r="C27" s="127">
        <v>127194.88198000001</v>
      </c>
      <c r="D27" s="128">
        <v>0.92759831066881993</v>
      </c>
      <c r="E27" s="127">
        <v>143714.91538300001</v>
      </c>
      <c r="F27" s="128">
        <v>0.94481010669463028</v>
      </c>
      <c r="G27" s="127">
        <v>138069.08376800001</v>
      </c>
      <c r="H27" s="128">
        <v>0.89973934441509651</v>
      </c>
      <c r="I27" s="127">
        <v>13590.013342</v>
      </c>
      <c r="J27" s="128">
        <v>0.39417960530419527</v>
      </c>
      <c r="K27" s="127">
        <v>21639.429563000002</v>
      </c>
      <c r="L27" s="129">
        <v>0.55701549906872094</v>
      </c>
      <c r="M27" s="127">
        <v>23197.939463999999</v>
      </c>
      <c r="N27" s="128">
        <v>0.59155516075797099</v>
      </c>
      <c r="O27" s="127">
        <v>88514.430129999993</v>
      </c>
      <c r="P27" s="129">
        <v>1.3054244486270885</v>
      </c>
      <c r="Q27" s="127">
        <v>94498.087299000006</v>
      </c>
      <c r="R27" s="128">
        <v>1.2337479338417705</v>
      </c>
      <c r="S27" s="127">
        <v>94766.662460000007</v>
      </c>
      <c r="T27" s="128">
        <v>1.2317475736826975</v>
      </c>
      <c r="U27" s="127">
        <v>109829.843509</v>
      </c>
      <c r="V27" s="128">
        <v>1.3531725559539631</v>
      </c>
      <c r="W27" s="127">
        <v>124483.486024</v>
      </c>
      <c r="X27" s="129">
        <v>1.371759232119153</v>
      </c>
      <c r="Y27" s="127">
        <v>119229.29677700001</v>
      </c>
      <c r="Z27" s="128">
        <v>1.3323930294567079</v>
      </c>
      <c r="AA27" s="127">
        <v>15734.983620000001</v>
      </c>
      <c r="AB27" s="129">
        <v>1.0241568330044286</v>
      </c>
      <c r="AC27" s="127">
        <v>16778.551037000001</v>
      </c>
      <c r="AD27" s="128">
        <v>1.0137045949086458</v>
      </c>
      <c r="AE27" s="127">
        <v>16881.775801</v>
      </c>
      <c r="AF27" s="128">
        <v>1.0005381780959528</v>
      </c>
      <c r="AG27" s="130">
        <v>86.935354000000004</v>
      </c>
      <c r="AH27" s="128">
        <v>0.31891618803561339</v>
      </c>
      <c r="AI27" s="130">
        <v>1117.0475489999999</v>
      </c>
      <c r="AJ27" s="129">
        <v>0.38476228671228202</v>
      </c>
      <c r="AK27" s="130">
        <v>99.927276000000006</v>
      </c>
      <c r="AL27" s="128">
        <v>0.36545297086196982</v>
      </c>
      <c r="AM27" s="131"/>
    </row>
    <row r="28" spans="1:39" ht="20.100000000000001" customHeight="1">
      <c r="A28" s="115"/>
      <c r="B28" s="126" t="s">
        <v>69</v>
      </c>
      <c r="C28" s="127">
        <v>122247.766252</v>
      </c>
      <c r="D28" s="128">
        <v>0.89152031664467746</v>
      </c>
      <c r="E28" s="127">
        <v>132358.455029</v>
      </c>
      <c r="F28" s="128">
        <v>0.87015050375681791</v>
      </c>
      <c r="G28" s="127">
        <v>137863.396683</v>
      </c>
      <c r="H28" s="128">
        <v>0.8983989664103903</v>
      </c>
      <c r="I28" s="127">
        <v>41932.491794000001</v>
      </c>
      <c r="J28" s="128">
        <v>1.2162558379319308</v>
      </c>
      <c r="K28" s="127">
        <v>44332.294617</v>
      </c>
      <c r="L28" s="129">
        <v>1.1411472349147442</v>
      </c>
      <c r="M28" s="127">
        <v>51064.704924999998</v>
      </c>
      <c r="N28" s="128">
        <v>1.3021669350351026</v>
      </c>
      <c r="O28" s="127">
        <v>58495.656149000002</v>
      </c>
      <c r="P28" s="129">
        <v>0.86270294643750967</v>
      </c>
      <c r="Q28" s="127">
        <v>72244.118745999993</v>
      </c>
      <c r="R28" s="128">
        <v>0.94320461696837132</v>
      </c>
      <c r="S28" s="127">
        <v>71781.491915000006</v>
      </c>
      <c r="T28" s="128">
        <v>0.93299348321932485</v>
      </c>
      <c r="U28" s="127">
        <v>73554.674144999997</v>
      </c>
      <c r="V28" s="128">
        <v>0.90623971805071712</v>
      </c>
      <c r="W28" s="127">
        <v>84105.831121999989</v>
      </c>
      <c r="X28" s="129">
        <v>0.92681329870866846</v>
      </c>
      <c r="Y28" s="127">
        <v>82733.681373999993</v>
      </c>
      <c r="Z28" s="128">
        <v>0.92455280156675868</v>
      </c>
      <c r="AA28" s="127">
        <v>8616.8274610000008</v>
      </c>
      <c r="AB28" s="129">
        <v>0.56085109054618454</v>
      </c>
      <c r="AC28" s="127">
        <v>9478.7901189999993</v>
      </c>
      <c r="AD28" s="128">
        <v>0.57267716840482308</v>
      </c>
      <c r="AE28" s="127">
        <v>9594.7420619999994</v>
      </c>
      <c r="AF28" s="128">
        <v>0.56865497179777913</v>
      </c>
      <c r="AG28" s="130">
        <v>80.243533999999997</v>
      </c>
      <c r="AH28" s="128">
        <v>0.294367720384346</v>
      </c>
      <c r="AI28" s="130">
        <v>941.63911099999996</v>
      </c>
      <c r="AJ28" s="129">
        <v>0.32434359480079783</v>
      </c>
      <c r="AK28" s="130">
        <v>115.993414</v>
      </c>
      <c r="AL28" s="128">
        <v>0.42420987986025355</v>
      </c>
      <c r="AM28" s="131"/>
    </row>
    <row r="29" spans="1:39" ht="20.100000000000001" customHeight="1">
      <c r="A29" s="115"/>
      <c r="B29" s="126" t="s">
        <v>48</v>
      </c>
      <c r="C29" s="127">
        <v>96271.850904999999</v>
      </c>
      <c r="D29" s="128">
        <v>0.70208490211485242</v>
      </c>
      <c r="E29" s="127">
        <v>98028.968401999999</v>
      </c>
      <c r="F29" s="128">
        <v>0.64446170982482454</v>
      </c>
      <c r="G29" s="127">
        <v>137368.09408499999</v>
      </c>
      <c r="H29" s="128">
        <v>0.8951712834081591</v>
      </c>
      <c r="I29" s="127">
        <v>11075.249743</v>
      </c>
      <c r="J29" s="128">
        <v>0.32123865241906036</v>
      </c>
      <c r="K29" s="127">
        <v>10540.782343999999</v>
      </c>
      <c r="L29" s="129">
        <v>0.2713278148494751</v>
      </c>
      <c r="M29" s="127">
        <v>10678.07316</v>
      </c>
      <c r="N29" s="128">
        <v>0.27229441194774107</v>
      </c>
      <c r="O29" s="127">
        <v>0</v>
      </c>
      <c r="P29" s="129">
        <v>0</v>
      </c>
      <c r="Q29" s="127">
        <v>0</v>
      </c>
      <c r="R29" s="128">
        <v>0</v>
      </c>
      <c r="S29" s="127">
        <v>0</v>
      </c>
      <c r="T29" s="128">
        <v>0</v>
      </c>
      <c r="U29" s="127">
        <v>703.70884000000001</v>
      </c>
      <c r="V29" s="128">
        <v>8.6701342663041067E-3</v>
      </c>
      <c r="W29" s="127">
        <v>837.28775199999995</v>
      </c>
      <c r="X29" s="129">
        <v>9.2265829021277064E-3</v>
      </c>
      <c r="Y29" s="127">
        <v>2793.2836349999998</v>
      </c>
      <c r="Z29" s="128">
        <v>3.1215076706612273E-2</v>
      </c>
      <c r="AA29" s="127">
        <v>9361.5629919999992</v>
      </c>
      <c r="AB29" s="129">
        <v>0.60932435250022721</v>
      </c>
      <c r="AC29" s="127">
        <v>8531.5051800000001</v>
      </c>
      <c r="AD29" s="128">
        <v>0.51544534348534832</v>
      </c>
      <c r="AE29" s="127">
        <v>8532.1524009999994</v>
      </c>
      <c r="AF29" s="128">
        <v>0.50567809448268297</v>
      </c>
      <c r="AG29" s="130">
        <v>66.640293999999997</v>
      </c>
      <c r="AH29" s="128">
        <v>0.24446519803729747</v>
      </c>
      <c r="AI29" s="130">
        <v>936.17823699999997</v>
      </c>
      <c r="AJ29" s="129">
        <v>0.32246261993131387</v>
      </c>
      <c r="AK29" s="130">
        <v>0.64722000000000002</v>
      </c>
      <c r="AL29" s="128">
        <v>2.3670060995286623E-3</v>
      </c>
      <c r="AM29" s="131"/>
    </row>
    <row r="30" spans="1:39" ht="20.100000000000001" customHeight="1">
      <c r="A30" s="115"/>
      <c r="B30" s="126" t="s">
        <v>38</v>
      </c>
      <c r="C30" s="127">
        <v>97215.319229000001</v>
      </c>
      <c r="D30" s="128">
        <v>0.70896536467662075</v>
      </c>
      <c r="E30" s="127">
        <v>124736.064558</v>
      </c>
      <c r="F30" s="128">
        <v>0.82003941031198591</v>
      </c>
      <c r="G30" s="127">
        <v>126243.34630600001</v>
      </c>
      <c r="H30" s="128">
        <v>0.82267588472586106</v>
      </c>
      <c r="I30" s="127">
        <v>64482.131020000001</v>
      </c>
      <c r="J30" s="128">
        <v>1.8703102281793924</v>
      </c>
      <c r="K30" s="127">
        <v>88782.461433000004</v>
      </c>
      <c r="L30" s="129">
        <v>2.2853285905562464</v>
      </c>
      <c r="M30" s="127">
        <v>84686.315549000006</v>
      </c>
      <c r="N30" s="128">
        <v>2.159529172249631</v>
      </c>
      <c r="O30" s="127">
        <v>12064.9378</v>
      </c>
      <c r="P30" s="129">
        <v>0.17793556092665902</v>
      </c>
      <c r="Q30" s="127">
        <v>11572.265152</v>
      </c>
      <c r="R30" s="128">
        <v>0.15108515557542093</v>
      </c>
      <c r="S30" s="127">
        <v>11569.950435999999</v>
      </c>
      <c r="T30" s="128">
        <v>0.1503826135397284</v>
      </c>
      <c r="U30" s="127">
        <v>29444.542388000002</v>
      </c>
      <c r="V30" s="128">
        <v>0.36277522947394342</v>
      </c>
      <c r="W30" s="127">
        <v>33948.131217000002</v>
      </c>
      <c r="X30" s="129">
        <v>0.37409510206947361</v>
      </c>
      <c r="Y30" s="127">
        <v>34474.795896999996</v>
      </c>
      <c r="Z30" s="128">
        <v>0.38525747435228042</v>
      </c>
      <c r="AA30" s="127">
        <v>5552.6535530000001</v>
      </c>
      <c r="AB30" s="129">
        <v>0.36141048601938536</v>
      </c>
      <c r="AC30" s="127">
        <v>6865.9368270000004</v>
      </c>
      <c r="AD30" s="128">
        <v>0.41481720885993972</v>
      </c>
      <c r="AE30" s="127">
        <v>7017.5634449999998</v>
      </c>
      <c r="AF30" s="128">
        <v>0.41591241506223214</v>
      </c>
      <c r="AG30" s="130">
        <v>111.752544</v>
      </c>
      <c r="AH30" s="128">
        <v>0.40995629161137553</v>
      </c>
      <c r="AI30" s="130">
        <v>1935.261763</v>
      </c>
      <c r="AJ30" s="129">
        <v>0.66659269964408874</v>
      </c>
      <c r="AK30" s="130">
        <v>151.62662</v>
      </c>
      <c r="AL30" s="128">
        <v>0.5545272618134709</v>
      </c>
      <c r="AM30" s="131"/>
    </row>
    <row r="31" spans="1:39" ht="20.100000000000001" customHeight="1">
      <c r="A31" s="115"/>
      <c r="B31" s="126" t="s">
        <v>75</v>
      </c>
      <c r="C31" s="127">
        <v>85379.751283000005</v>
      </c>
      <c r="D31" s="128">
        <v>0.62265172798295332</v>
      </c>
      <c r="E31" s="127">
        <v>94099.215488999995</v>
      </c>
      <c r="F31" s="128">
        <v>0.61862674162322717</v>
      </c>
      <c r="G31" s="127">
        <v>94525.865384999997</v>
      </c>
      <c r="H31" s="128">
        <v>0.61598612687745746</v>
      </c>
      <c r="I31" s="127">
        <v>24669.317639000001</v>
      </c>
      <c r="J31" s="128">
        <v>0.71553586044042627</v>
      </c>
      <c r="K31" s="127">
        <v>27120.220927999999</v>
      </c>
      <c r="L31" s="129">
        <v>0.69809526868921778</v>
      </c>
      <c r="M31" s="127">
        <v>27332.833054999999</v>
      </c>
      <c r="N31" s="128">
        <v>0.69699632059619676</v>
      </c>
      <c r="O31" s="127">
        <v>53428.040724999999</v>
      </c>
      <c r="P31" s="129">
        <v>0.78796497364580342</v>
      </c>
      <c r="Q31" s="127">
        <v>56615.85871</v>
      </c>
      <c r="R31" s="128">
        <v>0.73916521172676974</v>
      </c>
      <c r="S31" s="127">
        <v>57505.195542000001</v>
      </c>
      <c r="T31" s="128">
        <v>0.74743462779334413</v>
      </c>
      <c r="U31" s="127">
        <v>58765.097259000002</v>
      </c>
      <c r="V31" s="128">
        <v>0.72402285497500563</v>
      </c>
      <c r="W31" s="127">
        <v>62043.291245</v>
      </c>
      <c r="X31" s="129">
        <v>0.68369275535855056</v>
      </c>
      <c r="Y31" s="127">
        <v>60827.989232</v>
      </c>
      <c r="Z31" s="128">
        <v>0.67975565602949073</v>
      </c>
      <c r="AA31" s="127">
        <v>8803.9373230000001</v>
      </c>
      <c r="AB31" s="129">
        <v>0.57302967606731881</v>
      </c>
      <c r="AC31" s="127">
        <v>9590.2375090000005</v>
      </c>
      <c r="AD31" s="128">
        <v>0.5794104513375653</v>
      </c>
      <c r="AE31" s="127">
        <v>9664.5394359999991</v>
      </c>
      <c r="AF31" s="128">
        <v>0.57279167745250681</v>
      </c>
      <c r="AG31" s="130">
        <v>95.633702</v>
      </c>
      <c r="AH31" s="128">
        <v>0.35082546152137156</v>
      </c>
      <c r="AI31" s="130">
        <v>1041.680507</v>
      </c>
      <c r="AJ31" s="129">
        <v>0.35880242900647497</v>
      </c>
      <c r="AK31" s="130">
        <v>105.16879900000001</v>
      </c>
      <c r="AL31" s="128">
        <v>0.38462221302355282</v>
      </c>
      <c r="AM31" s="131"/>
    </row>
    <row r="32" spans="1:39" ht="20.100000000000001" customHeight="1">
      <c r="A32" s="115"/>
      <c r="B32" s="126" t="s">
        <v>62</v>
      </c>
      <c r="C32" s="127">
        <v>53475.091655999997</v>
      </c>
      <c r="D32" s="128">
        <v>0.38997956451396759</v>
      </c>
      <c r="E32" s="127">
        <v>81691.730838000003</v>
      </c>
      <c r="F32" s="128">
        <v>0.53705749833569305</v>
      </c>
      <c r="G32" s="127">
        <v>82989.629491</v>
      </c>
      <c r="H32" s="128">
        <v>0.54080922965311939</v>
      </c>
      <c r="I32" s="127">
        <v>9487.941734</v>
      </c>
      <c r="J32" s="128">
        <v>0.27519863547881734</v>
      </c>
      <c r="K32" s="127">
        <v>31510.7775</v>
      </c>
      <c r="L32" s="129">
        <v>0.8111115592999294</v>
      </c>
      <c r="M32" s="127">
        <v>32176.594612000001</v>
      </c>
      <c r="N32" s="128">
        <v>0.82051384899439994</v>
      </c>
      <c r="O32" s="127">
        <v>20003.949762</v>
      </c>
      <c r="P32" s="129">
        <v>0.2950213321157924</v>
      </c>
      <c r="Q32" s="127">
        <v>25146.470641</v>
      </c>
      <c r="R32" s="128">
        <v>0.32830723968605446</v>
      </c>
      <c r="S32" s="127">
        <v>25360.109619999999</v>
      </c>
      <c r="T32" s="128">
        <v>0.32962280913867942</v>
      </c>
      <c r="U32" s="127">
        <v>33528.872965000002</v>
      </c>
      <c r="V32" s="128">
        <v>0.41309674382434058</v>
      </c>
      <c r="W32" s="127">
        <v>40417.186020000001</v>
      </c>
      <c r="X32" s="129">
        <v>0.44538155083898451</v>
      </c>
      <c r="Y32" s="127">
        <v>39535.880757999999</v>
      </c>
      <c r="Z32" s="128">
        <v>0.44181533699654041</v>
      </c>
      <c r="AA32" s="127">
        <v>8799.6275979999991</v>
      </c>
      <c r="AB32" s="129">
        <v>0.57274916517428476</v>
      </c>
      <c r="AC32" s="127">
        <v>11051.768495</v>
      </c>
      <c r="AD32" s="128">
        <v>0.66771132266086552</v>
      </c>
      <c r="AE32" s="127">
        <v>11296.625231</v>
      </c>
      <c r="AF32" s="128">
        <v>0.66952108359287599</v>
      </c>
      <c r="AG32" s="130">
        <v>268.15188999999998</v>
      </c>
      <c r="AH32" s="128">
        <v>0.98369621377909289</v>
      </c>
      <c r="AI32" s="130">
        <v>2921.6330160000002</v>
      </c>
      <c r="AJ32" s="129">
        <v>1.0063440908819017</v>
      </c>
      <c r="AK32" s="130">
        <v>246.86595700000001</v>
      </c>
      <c r="AL32" s="128">
        <v>0.90283555203019128</v>
      </c>
      <c r="AM32" s="131"/>
    </row>
    <row r="33" spans="1:39" ht="20.100000000000001" customHeight="1">
      <c r="A33" s="115"/>
      <c r="B33" s="126" t="s">
        <v>47</v>
      </c>
      <c r="C33" s="127">
        <v>52741.949836</v>
      </c>
      <c r="D33" s="128">
        <v>0.38463295698443195</v>
      </c>
      <c r="E33" s="127">
        <v>61897.821797999997</v>
      </c>
      <c r="F33" s="128">
        <v>0.40692844901505176</v>
      </c>
      <c r="G33" s="127">
        <v>63393.434623000001</v>
      </c>
      <c r="H33" s="128">
        <v>0.41310889991680222</v>
      </c>
      <c r="I33" s="127">
        <v>17606.700613000001</v>
      </c>
      <c r="J33" s="128">
        <v>0.51068399446619717</v>
      </c>
      <c r="K33" s="127">
        <v>25961.131035999999</v>
      </c>
      <c r="L33" s="129">
        <v>0.66825940666807582</v>
      </c>
      <c r="M33" s="127">
        <v>24844.789758999999</v>
      </c>
      <c r="N33" s="128">
        <v>0.63355039022716009</v>
      </c>
      <c r="O33" s="127">
        <v>23056.761549999999</v>
      </c>
      <c r="P33" s="129">
        <v>0.34004467056195464</v>
      </c>
      <c r="Q33" s="127">
        <v>26538.106646</v>
      </c>
      <c r="R33" s="128">
        <v>0.34647615817851096</v>
      </c>
      <c r="S33" s="127">
        <v>26295.179544999999</v>
      </c>
      <c r="T33" s="128">
        <v>0.3417765568960045</v>
      </c>
      <c r="U33" s="127">
        <v>36214.599912000005</v>
      </c>
      <c r="V33" s="128">
        <v>0.44618658426619295</v>
      </c>
      <c r="W33" s="127">
        <v>37321.121282</v>
      </c>
      <c r="X33" s="129">
        <v>0.41126413074383023</v>
      </c>
      <c r="Y33" s="127">
        <v>39271.508386999994</v>
      </c>
      <c r="Z33" s="128">
        <v>0.43886096324928781</v>
      </c>
      <c r="AA33" s="127">
        <v>5780.180359</v>
      </c>
      <c r="AB33" s="129">
        <v>0.37621972501728229</v>
      </c>
      <c r="AC33" s="127">
        <v>7055.5503230000004</v>
      </c>
      <c r="AD33" s="128">
        <v>0.42627302955196655</v>
      </c>
      <c r="AE33" s="127">
        <v>7155.2794940000003</v>
      </c>
      <c r="AF33" s="128">
        <v>0.42407448085349042</v>
      </c>
      <c r="AG33" s="130">
        <v>92.356842</v>
      </c>
      <c r="AH33" s="128">
        <v>0.33880453272954336</v>
      </c>
      <c r="AI33" s="130">
        <v>1363.61238</v>
      </c>
      <c r="AJ33" s="129">
        <v>0.46969049615449932</v>
      </c>
      <c r="AK33" s="130">
        <v>99.729168000000001</v>
      </c>
      <c r="AL33" s="128">
        <v>0.3647284523916422</v>
      </c>
      <c r="AM33" s="131"/>
    </row>
    <row r="34" spans="1:39" ht="20.100000000000001" customHeight="1">
      <c r="A34" s="115"/>
      <c r="B34" s="126" t="s">
        <v>53</v>
      </c>
      <c r="C34" s="127">
        <v>48202.558204000001</v>
      </c>
      <c r="D34" s="128">
        <v>0.35152838592182062</v>
      </c>
      <c r="E34" s="127">
        <v>60208.754305000002</v>
      </c>
      <c r="F34" s="128">
        <v>0.39582418726168517</v>
      </c>
      <c r="G34" s="127">
        <v>59789.726844999997</v>
      </c>
      <c r="H34" s="128">
        <v>0.38962502079517664</v>
      </c>
      <c r="I34" s="127">
        <v>0</v>
      </c>
      <c r="J34" s="128">
        <v>0</v>
      </c>
      <c r="K34" s="127">
        <v>0</v>
      </c>
      <c r="L34" s="129">
        <v>0</v>
      </c>
      <c r="M34" s="127">
        <v>0</v>
      </c>
      <c r="N34" s="128">
        <v>0</v>
      </c>
      <c r="O34" s="127">
        <v>42341.299051000002</v>
      </c>
      <c r="P34" s="129">
        <v>0.62445599984801414</v>
      </c>
      <c r="Q34" s="127">
        <v>53394.874604999997</v>
      </c>
      <c r="R34" s="128">
        <v>0.69711269407202359</v>
      </c>
      <c r="S34" s="127">
        <v>50943.326635999998</v>
      </c>
      <c r="T34" s="128">
        <v>0.66214549874755746</v>
      </c>
      <c r="U34" s="127">
        <v>30471.766377</v>
      </c>
      <c r="V34" s="128">
        <v>0.37543127328063836</v>
      </c>
      <c r="W34" s="127">
        <v>38257.494127999998</v>
      </c>
      <c r="X34" s="129">
        <v>0.421582592551355</v>
      </c>
      <c r="Y34" s="127">
        <v>37577.953280000002</v>
      </c>
      <c r="Z34" s="128">
        <v>0.41993540484573544</v>
      </c>
      <c r="AA34" s="127">
        <v>13305.505002</v>
      </c>
      <c r="AB34" s="129">
        <v>0.86602720367959951</v>
      </c>
      <c r="AC34" s="127">
        <v>15737.427900999999</v>
      </c>
      <c r="AD34" s="128">
        <v>0.95080337629319089</v>
      </c>
      <c r="AE34" s="127">
        <v>16244.626445</v>
      </c>
      <c r="AF34" s="128">
        <v>0.96277602183100064</v>
      </c>
      <c r="AG34" s="130">
        <v>393.16538500000001</v>
      </c>
      <c r="AH34" s="128">
        <v>1.4422993647872457</v>
      </c>
      <c r="AI34" s="130">
        <v>4751.1884030000001</v>
      </c>
      <c r="AJ34" s="129">
        <v>1.6365266780054997</v>
      </c>
      <c r="AK34" s="130">
        <v>507.19854400000003</v>
      </c>
      <c r="AL34" s="128">
        <v>1.8549211200520017</v>
      </c>
      <c r="AM34" s="131"/>
    </row>
    <row r="35" spans="1:39" ht="20.100000000000001" customHeight="1">
      <c r="A35" s="115"/>
      <c r="B35" s="126" t="s">
        <v>32</v>
      </c>
      <c r="C35" s="127">
        <v>54503.837310000003</v>
      </c>
      <c r="D35" s="128">
        <v>0.39748193187265063</v>
      </c>
      <c r="E35" s="127">
        <v>59185.447269999997</v>
      </c>
      <c r="F35" s="128">
        <v>0.38909676564129791</v>
      </c>
      <c r="G35" s="127">
        <v>55890.744763000002</v>
      </c>
      <c r="H35" s="128">
        <v>0.36421696066609266</v>
      </c>
      <c r="I35" s="127">
        <v>11919.692999999999</v>
      </c>
      <c r="J35" s="128">
        <v>0.34573180789796898</v>
      </c>
      <c r="K35" s="127">
        <v>8511.868504</v>
      </c>
      <c r="L35" s="129">
        <v>0.21910201786786754</v>
      </c>
      <c r="M35" s="127">
        <v>10821.112772</v>
      </c>
      <c r="N35" s="128">
        <v>0.27594196955960271</v>
      </c>
      <c r="O35" s="127">
        <v>25262.010928</v>
      </c>
      <c r="P35" s="129">
        <v>0.37256802804313421</v>
      </c>
      <c r="Q35" s="127">
        <v>29483.578503000001</v>
      </c>
      <c r="R35" s="128">
        <v>0.38493164359235477</v>
      </c>
      <c r="S35" s="127">
        <v>28655.211245999999</v>
      </c>
      <c r="T35" s="128">
        <v>0.37245151416537126</v>
      </c>
      <c r="U35" s="127">
        <v>37491.790644000001</v>
      </c>
      <c r="V35" s="128">
        <v>0.46192237512270573</v>
      </c>
      <c r="W35" s="127">
        <v>36667.825239999998</v>
      </c>
      <c r="X35" s="129">
        <v>0.40406506438134399</v>
      </c>
      <c r="Y35" s="127">
        <v>36136.107673999999</v>
      </c>
      <c r="Z35" s="128">
        <v>0.40382271201839853</v>
      </c>
      <c r="AA35" s="127">
        <v>5982.9994839999999</v>
      </c>
      <c r="AB35" s="129">
        <v>0.38942079327061735</v>
      </c>
      <c r="AC35" s="127">
        <v>6575.3077999999996</v>
      </c>
      <c r="AD35" s="128">
        <v>0.39725836367515271</v>
      </c>
      <c r="AE35" s="127">
        <v>6511.2669310000001</v>
      </c>
      <c r="AF35" s="128">
        <v>0.38590556047150332</v>
      </c>
      <c r="AG35" s="130">
        <v>53.448349</v>
      </c>
      <c r="AH35" s="128">
        <v>0.19607148226344243</v>
      </c>
      <c r="AI35" s="130">
        <v>648.993019</v>
      </c>
      <c r="AJ35" s="129">
        <v>0.22354289060863203</v>
      </c>
      <c r="AK35" s="130">
        <v>-62.080967000000001</v>
      </c>
      <c r="AL35" s="128">
        <v>-0.2270418521579024</v>
      </c>
      <c r="AM35" s="131"/>
    </row>
    <row r="36" spans="1:39" ht="20.100000000000001" customHeight="1">
      <c r="A36" s="115"/>
      <c r="B36" s="126" t="s">
        <v>50</v>
      </c>
      <c r="C36" s="127">
        <v>58159.998764000004</v>
      </c>
      <c r="D36" s="128">
        <v>0.42414534108746582</v>
      </c>
      <c r="E36" s="127">
        <v>48538.975331000001</v>
      </c>
      <c r="F36" s="128">
        <v>0.31910476612057287</v>
      </c>
      <c r="G36" s="127">
        <v>53756.486156999999</v>
      </c>
      <c r="H36" s="128">
        <v>0.35030887649135156</v>
      </c>
      <c r="I36" s="127">
        <v>56308.678157000002</v>
      </c>
      <c r="J36" s="128">
        <v>1.63323846508165</v>
      </c>
      <c r="K36" s="127">
        <v>46577.475649</v>
      </c>
      <c r="L36" s="129">
        <v>1.1989399151422044</v>
      </c>
      <c r="M36" s="127">
        <v>52042.690141999999</v>
      </c>
      <c r="N36" s="128">
        <v>1.3271058828739464</v>
      </c>
      <c r="O36" s="127">
        <v>253.380056</v>
      </c>
      <c r="P36" s="129">
        <v>3.7368880917055597E-3</v>
      </c>
      <c r="Q36" s="127">
        <v>271.90812099999999</v>
      </c>
      <c r="R36" s="128">
        <v>3.5499774870268522E-3</v>
      </c>
      <c r="S36" s="127">
        <v>271.62395199999997</v>
      </c>
      <c r="T36" s="128">
        <v>3.5304835597784697E-3</v>
      </c>
      <c r="U36" s="127">
        <v>19.299381</v>
      </c>
      <c r="V36" s="128">
        <v>2.377804782537028E-4</v>
      </c>
      <c r="W36" s="127">
        <v>23.52918</v>
      </c>
      <c r="X36" s="129">
        <v>2.5928234274360341E-4</v>
      </c>
      <c r="Y36" s="127">
        <v>23.309170000000002</v>
      </c>
      <c r="Z36" s="128">
        <v>2.6048107696641617E-4</v>
      </c>
      <c r="AA36" s="127">
        <v>1006.931154</v>
      </c>
      <c r="AB36" s="129">
        <v>6.5539020989087912E-2</v>
      </c>
      <c r="AC36" s="127">
        <v>1104.7186300000001</v>
      </c>
      <c r="AD36" s="128">
        <v>6.6743448158465918E-2</v>
      </c>
      <c r="AE36" s="127">
        <v>1107.042038</v>
      </c>
      <c r="AF36" s="128">
        <v>6.5611452067177625E-2</v>
      </c>
      <c r="AG36" s="130">
        <v>1.8043849999999999</v>
      </c>
      <c r="AH36" s="128">
        <v>6.6192585579008551E-3</v>
      </c>
      <c r="AI36" s="130">
        <v>98.755934999999994</v>
      </c>
      <c r="AJ36" s="129">
        <v>3.4016062620633787E-2</v>
      </c>
      <c r="AK36" s="130">
        <v>2.3234050000000002</v>
      </c>
      <c r="AL36" s="128">
        <v>8.4971320519690238E-3</v>
      </c>
      <c r="AM36" s="131"/>
    </row>
    <row r="37" spans="1:39" ht="20.100000000000001" customHeight="1">
      <c r="A37" s="115"/>
      <c r="B37" s="126" t="s">
        <v>68</v>
      </c>
      <c r="C37" s="127">
        <v>41699.539500999999</v>
      </c>
      <c r="D37" s="128">
        <v>0.30410360695863059</v>
      </c>
      <c r="E37" s="127">
        <v>48217.931478999999</v>
      </c>
      <c r="F37" s="128">
        <v>0.31699416072339881</v>
      </c>
      <c r="G37" s="127">
        <v>49405.877121999998</v>
      </c>
      <c r="H37" s="128">
        <v>0.32195774954728668</v>
      </c>
      <c r="I37" s="127">
        <v>7298.2350690000003</v>
      </c>
      <c r="J37" s="128">
        <v>0.21168598930104396</v>
      </c>
      <c r="K37" s="127">
        <v>7070.374374</v>
      </c>
      <c r="L37" s="129">
        <v>0.18199685435655791</v>
      </c>
      <c r="M37" s="127">
        <v>7100.2455</v>
      </c>
      <c r="N37" s="128">
        <v>0.18105861836098291</v>
      </c>
      <c r="O37" s="127">
        <v>9637.9852649999993</v>
      </c>
      <c r="P37" s="129">
        <v>0.14214249113912958</v>
      </c>
      <c r="Q37" s="127">
        <v>15041.459754</v>
      </c>
      <c r="R37" s="128">
        <v>0.1963782593265041</v>
      </c>
      <c r="S37" s="127">
        <v>13641.832656</v>
      </c>
      <c r="T37" s="128">
        <v>0.17731229356848863</v>
      </c>
      <c r="U37" s="127">
        <v>27075.997096999999</v>
      </c>
      <c r="V37" s="128">
        <v>0.33359326596643324</v>
      </c>
      <c r="W37" s="127">
        <v>30464.754783</v>
      </c>
      <c r="X37" s="129">
        <v>0.33570965886807946</v>
      </c>
      <c r="Y37" s="127">
        <v>30209.274984</v>
      </c>
      <c r="Z37" s="128">
        <v>0.33759007644660594</v>
      </c>
      <c r="AA37" s="127">
        <v>8216.0496569999996</v>
      </c>
      <c r="AB37" s="129">
        <v>0.5347653101986668</v>
      </c>
      <c r="AC37" s="127">
        <v>8988.7562980000002</v>
      </c>
      <c r="AD37" s="128">
        <v>0.54307094466637806</v>
      </c>
      <c r="AE37" s="127">
        <v>9153.0169559999995</v>
      </c>
      <c r="AF37" s="128">
        <v>0.54247509368624169</v>
      </c>
      <c r="AG37" s="130">
        <v>138.00057100000001</v>
      </c>
      <c r="AH37" s="128">
        <v>0.5062453193675156</v>
      </c>
      <c r="AI37" s="130">
        <v>1145.2523200000001</v>
      </c>
      <c r="AJ37" s="129">
        <v>0.39447730036221246</v>
      </c>
      <c r="AK37" s="130">
        <v>162.973896</v>
      </c>
      <c r="AL37" s="128">
        <v>0.59602639889983278</v>
      </c>
      <c r="AM37" s="131"/>
    </row>
    <row r="38" spans="1:39" ht="20.100000000000001" customHeight="1">
      <c r="A38" s="115"/>
      <c r="B38" s="126" t="s">
        <v>41</v>
      </c>
      <c r="C38" s="127">
        <v>39645.955966769994</v>
      </c>
      <c r="D38" s="128">
        <v>0.28912737059191435</v>
      </c>
      <c r="E38" s="127">
        <v>49687.689985140001</v>
      </c>
      <c r="F38" s="128">
        <v>0.32665664208311529</v>
      </c>
      <c r="G38" s="127">
        <v>48630.789167949995</v>
      </c>
      <c r="H38" s="128">
        <v>0.31690682063105802</v>
      </c>
      <c r="I38" s="127">
        <v>1113.27955045</v>
      </c>
      <c r="J38" s="128">
        <v>3.2290777260195934E-2</v>
      </c>
      <c r="K38" s="127">
        <v>1772.4545323299999</v>
      </c>
      <c r="L38" s="129">
        <v>4.5624337879521172E-2</v>
      </c>
      <c r="M38" s="127">
        <v>1764.80069316</v>
      </c>
      <c r="N38" s="128">
        <v>4.5003003795580664E-2</v>
      </c>
      <c r="O38" s="127">
        <v>31392.102810419998</v>
      </c>
      <c r="P38" s="129">
        <v>0.46297556728717093</v>
      </c>
      <c r="Q38" s="127">
        <v>38517.846032589994</v>
      </c>
      <c r="R38" s="128">
        <v>0.5028812150280022</v>
      </c>
      <c r="S38" s="127">
        <v>39304.302070389997</v>
      </c>
      <c r="T38" s="128">
        <v>0.51086508117693086</v>
      </c>
      <c r="U38" s="127">
        <v>34026.118665139998</v>
      </c>
      <c r="V38" s="128">
        <v>0.41922312271643491</v>
      </c>
      <c r="W38" s="127">
        <v>43362.919813580003</v>
      </c>
      <c r="X38" s="129">
        <v>0.4778423828398628</v>
      </c>
      <c r="Y38" s="127">
        <v>41965.007118889996</v>
      </c>
      <c r="Z38" s="128">
        <v>0.46896093894513563</v>
      </c>
      <c r="AA38" s="127">
        <v>3617.1005779799998</v>
      </c>
      <c r="AB38" s="129">
        <v>0.23542943304331732</v>
      </c>
      <c r="AC38" s="127">
        <v>4361.5313246699998</v>
      </c>
      <c r="AD38" s="128">
        <v>0.26350930631054653</v>
      </c>
      <c r="AE38" s="127">
        <v>4457.2617622700009</v>
      </c>
      <c r="AF38" s="128">
        <v>0.26417010956005071</v>
      </c>
      <c r="AG38" s="130">
        <v>66.242422210000001</v>
      </c>
      <c r="AH38" s="128">
        <v>0.2430056335591485</v>
      </c>
      <c r="AI38" s="130">
        <v>810.65235727999993</v>
      </c>
      <c r="AJ38" s="129">
        <v>0.27922576348247702</v>
      </c>
      <c r="AK38" s="130">
        <v>95.729654930000009</v>
      </c>
      <c r="AL38" s="128">
        <v>0.35010147573481054</v>
      </c>
      <c r="AM38" s="131"/>
    </row>
    <row r="39" spans="1:39" ht="20.100000000000001" customHeight="1">
      <c r="A39" s="115"/>
      <c r="B39" s="126" t="s">
        <v>54</v>
      </c>
      <c r="C39" s="127">
        <v>26234.938189</v>
      </c>
      <c r="D39" s="128">
        <v>0.19132439895218267</v>
      </c>
      <c r="E39" s="127">
        <v>31087.120031999999</v>
      </c>
      <c r="F39" s="128">
        <v>0.20437283851845092</v>
      </c>
      <c r="G39" s="127">
        <v>31360.388373999998</v>
      </c>
      <c r="H39" s="128">
        <v>0.20436273281597006</v>
      </c>
      <c r="I39" s="127">
        <v>1802.356599</v>
      </c>
      <c r="J39" s="128">
        <v>5.2277521363100946E-2</v>
      </c>
      <c r="K39" s="127">
        <v>656.29182600000001</v>
      </c>
      <c r="L39" s="129">
        <v>1.6893454512274666E-2</v>
      </c>
      <c r="M39" s="127">
        <v>819.93852400000003</v>
      </c>
      <c r="N39" s="128">
        <v>2.0908704677378216E-2</v>
      </c>
      <c r="O39" s="127">
        <v>20105.186690999999</v>
      </c>
      <c r="P39" s="129">
        <v>0.29651438993728457</v>
      </c>
      <c r="Q39" s="127">
        <v>25818.872388</v>
      </c>
      <c r="R39" s="128">
        <v>0.3370859810318767</v>
      </c>
      <c r="S39" s="127">
        <v>26211.462821000001</v>
      </c>
      <c r="T39" s="128">
        <v>0.34068843298209978</v>
      </c>
      <c r="U39" s="127">
        <v>21406.331752999999</v>
      </c>
      <c r="V39" s="128">
        <v>0.26373943298418551</v>
      </c>
      <c r="W39" s="127">
        <v>18681.893826</v>
      </c>
      <c r="X39" s="129">
        <v>0.20586714871034775</v>
      </c>
      <c r="Y39" s="127">
        <v>18160.304990000001</v>
      </c>
      <c r="Z39" s="128">
        <v>0.20294226700623752</v>
      </c>
      <c r="AA39" s="127">
        <v>4170.9963799999996</v>
      </c>
      <c r="AB39" s="129">
        <v>0.2714813403163705</v>
      </c>
      <c r="AC39" s="127">
        <v>5768.4457240000002</v>
      </c>
      <c r="AD39" s="128">
        <v>0.34851042399340942</v>
      </c>
      <c r="AE39" s="127">
        <v>5814.6477379999997</v>
      </c>
      <c r="AF39" s="128">
        <v>0.34461878434042786</v>
      </c>
      <c r="AG39" s="130">
        <v>36.927304999999997</v>
      </c>
      <c r="AH39" s="128">
        <v>0.13546520262663733</v>
      </c>
      <c r="AI39" s="130">
        <v>549.66900699999997</v>
      </c>
      <c r="AJ39" s="129">
        <v>0.18933115627666924</v>
      </c>
      <c r="AK39" s="130">
        <v>39.555067999999999</v>
      </c>
      <c r="AL39" s="128">
        <v>0.1446603739428185</v>
      </c>
      <c r="AM39" s="131"/>
    </row>
    <row r="40" spans="1:39" ht="20.100000000000001" customHeight="1">
      <c r="A40" s="115"/>
      <c r="B40" s="126" t="s">
        <v>51</v>
      </c>
      <c r="C40" s="127">
        <v>15475.194750000001</v>
      </c>
      <c r="D40" s="128">
        <v>0.1128564631211193</v>
      </c>
      <c r="E40" s="127">
        <v>29020.227987999999</v>
      </c>
      <c r="F40" s="128">
        <v>0.19078468389014627</v>
      </c>
      <c r="G40" s="127">
        <v>26126.468056999998</v>
      </c>
      <c r="H40" s="128">
        <v>0.17025543010762928</v>
      </c>
      <c r="I40" s="127">
        <v>7298.6025149999996</v>
      </c>
      <c r="J40" s="128">
        <v>0.21169664710656672</v>
      </c>
      <c r="K40" s="127">
        <v>3885.4611519999999</v>
      </c>
      <c r="L40" s="129">
        <v>0.10001474744944076</v>
      </c>
      <c r="M40" s="127">
        <v>4454.2346680000001</v>
      </c>
      <c r="N40" s="128">
        <v>0.11358446336026994</v>
      </c>
      <c r="O40" s="127">
        <v>0</v>
      </c>
      <c r="P40" s="129">
        <v>0</v>
      </c>
      <c r="Q40" s="127">
        <v>0</v>
      </c>
      <c r="R40" s="128">
        <v>0</v>
      </c>
      <c r="S40" s="127">
        <v>0</v>
      </c>
      <c r="T40" s="128">
        <v>0</v>
      </c>
      <c r="U40" s="127">
        <v>0</v>
      </c>
      <c r="V40" s="128">
        <v>0</v>
      </c>
      <c r="W40" s="127">
        <v>0</v>
      </c>
      <c r="X40" s="129">
        <v>0</v>
      </c>
      <c r="Y40" s="127">
        <v>0</v>
      </c>
      <c r="Z40" s="128">
        <v>0</v>
      </c>
      <c r="AA40" s="127">
        <v>4737.1346709999998</v>
      </c>
      <c r="AB40" s="129">
        <v>0.30833008532657341</v>
      </c>
      <c r="AC40" s="127">
        <v>5233.9268300000003</v>
      </c>
      <c r="AD40" s="128">
        <v>0.3162165591824127</v>
      </c>
      <c r="AE40" s="127">
        <v>5269.0487839999996</v>
      </c>
      <c r="AF40" s="128">
        <v>0.31228257813551658</v>
      </c>
      <c r="AG40" s="130">
        <v>9.4551180000000006</v>
      </c>
      <c r="AH40" s="128">
        <v>3.4685430624540999E-2</v>
      </c>
      <c r="AI40" s="130">
        <v>521.16501900000003</v>
      </c>
      <c r="AJ40" s="129">
        <v>0.17951307860117774</v>
      </c>
      <c r="AK40" s="130">
        <v>-3.9842219999999999</v>
      </c>
      <c r="AL40" s="128">
        <v>-1.4571054318278615E-2</v>
      </c>
      <c r="AM40" s="131"/>
    </row>
    <row r="41" spans="1:39" ht="20.100000000000001" customHeight="1">
      <c r="A41" s="115"/>
      <c r="B41" s="126" t="s">
        <v>61</v>
      </c>
      <c r="C41" s="127">
        <v>12516.557603020001</v>
      </c>
      <c r="D41" s="128">
        <v>9.1279912424274467E-2</v>
      </c>
      <c r="E41" s="127">
        <v>15530.42613457</v>
      </c>
      <c r="F41" s="128">
        <v>0.10210007454071017</v>
      </c>
      <c r="G41" s="127">
        <v>15437.771736729999</v>
      </c>
      <c r="H41" s="128">
        <v>0.10060159916013439</v>
      </c>
      <c r="I41" s="127">
        <v>209.93248705000002</v>
      </c>
      <c r="J41" s="128">
        <v>6.0891113793210506E-3</v>
      </c>
      <c r="K41" s="127">
        <v>210.14725111999999</v>
      </c>
      <c r="L41" s="129">
        <v>5.4093512779409218E-3</v>
      </c>
      <c r="M41" s="127">
        <v>209.87786738</v>
      </c>
      <c r="N41" s="128">
        <v>5.3519553221606786E-3</v>
      </c>
      <c r="O41" s="127">
        <v>10008.35958308</v>
      </c>
      <c r="P41" s="129">
        <v>0.14760482862754942</v>
      </c>
      <c r="Q41" s="127">
        <v>12341.10852677</v>
      </c>
      <c r="R41" s="128">
        <v>0.16112301932676967</v>
      </c>
      <c r="S41" s="127">
        <v>12559.702727290001</v>
      </c>
      <c r="T41" s="128">
        <v>0.16324710566909859</v>
      </c>
      <c r="U41" s="127">
        <v>10192.47299835</v>
      </c>
      <c r="V41" s="128">
        <v>0.12557765993301107</v>
      </c>
      <c r="W41" s="127">
        <v>12821.351028330002</v>
      </c>
      <c r="X41" s="129">
        <v>0.14128626376964737</v>
      </c>
      <c r="Y41" s="127">
        <v>12741.49166688</v>
      </c>
      <c r="Z41" s="128">
        <v>0.14238677188194684</v>
      </c>
      <c r="AA41" s="127">
        <v>1605.3610285899999</v>
      </c>
      <c r="AB41" s="129">
        <v>0.10448955693729957</v>
      </c>
      <c r="AC41" s="127">
        <v>1787.83041884</v>
      </c>
      <c r="AD41" s="128">
        <v>0.10801480452626742</v>
      </c>
      <c r="AE41" s="127">
        <v>1796.63558203</v>
      </c>
      <c r="AF41" s="128">
        <v>0.10648183657552047</v>
      </c>
      <c r="AG41" s="130">
        <v>8.74786033</v>
      </c>
      <c r="AH41" s="128">
        <v>3.2090905961130185E-2</v>
      </c>
      <c r="AI41" s="130">
        <v>190.87147916999999</v>
      </c>
      <c r="AJ41" s="129">
        <v>6.574487080639474E-2</v>
      </c>
      <c r="AK41" s="130">
        <v>8.7684228900000001</v>
      </c>
      <c r="AL41" s="128">
        <v>3.2067782923699419E-2</v>
      </c>
      <c r="AM41" s="131"/>
    </row>
    <row r="42" spans="1:39" ht="20.100000000000001" customHeight="1">
      <c r="A42" s="115"/>
      <c r="B42" s="126" t="s">
        <v>44</v>
      </c>
      <c r="C42" s="127">
        <v>8598.1293999999998</v>
      </c>
      <c r="D42" s="128">
        <v>6.2703861839393749E-2</v>
      </c>
      <c r="E42" s="127">
        <v>16959.706431999999</v>
      </c>
      <c r="F42" s="128">
        <v>0.11149644419874158</v>
      </c>
      <c r="G42" s="127">
        <v>15397.477708</v>
      </c>
      <c r="H42" s="128">
        <v>0.10033901957313365</v>
      </c>
      <c r="I42" s="127">
        <v>0</v>
      </c>
      <c r="J42" s="128">
        <v>0</v>
      </c>
      <c r="K42" s="127">
        <v>0</v>
      </c>
      <c r="L42" s="129">
        <v>0</v>
      </c>
      <c r="M42" s="127">
        <v>0</v>
      </c>
      <c r="N42" s="128">
        <v>0</v>
      </c>
      <c r="O42" s="127">
        <v>6363.3064560000003</v>
      </c>
      <c r="P42" s="129">
        <v>9.384702369510689E-2</v>
      </c>
      <c r="Q42" s="127">
        <v>9065.8477590000002</v>
      </c>
      <c r="R42" s="128">
        <v>0.11836187652984016</v>
      </c>
      <c r="S42" s="127">
        <v>9309.9288089999991</v>
      </c>
      <c r="T42" s="128">
        <v>0.12100755607473986</v>
      </c>
      <c r="U42" s="127">
        <v>7222.014451</v>
      </c>
      <c r="V42" s="128">
        <v>8.8979747594699163E-2</v>
      </c>
      <c r="W42" s="127">
        <v>14794.002817999999</v>
      </c>
      <c r="X42" s="129">
        <v>0.16302411342879397</v>
      </c>
      <c r="Y42" s="127">
        <v>13170.938317999999</v>
      </c>
      <c r="Z42" s="128">
        <v>0.1471858585153773</v>
      </c>
      <c r="AA42" s="127">
        <v>973.92243800000006</v>
      </c>
      <c r="AB42" s="129">
        <v>6.3390553417940698E-2</v>
      </c>
      <c r="AC42" s="127">
        <v>1524.360136</v>
      </c>
      <c r="AD42" s="128">
        <v>9.209680089485596E-2</v>
      </c>
      <c r="AE42" s="127">
        <v>1595.764981</v>
      </c>
      <c r="AF42" s="128">
        <v>9.457676760903827E-2</v>
      </c>
      <c r="AG42" s="130">
        <v>-8.0804229999999997</v>
      </c>
      <c r="AH42" s="128">
        <v>-2.9642459394313793E-2</v>
      </c>
      <c r="AI42" s="130">
        <v>327.16137400000002</v>
      </c>
      <c r="AJ42" s="129">
        <v>0.11268934656976913</v>
      </c>
      <c r="AK42" s="130">
        <v>-58.594596000000003</v>
      </c>
      <c r="AL42" s="128">
        <v>-0.21429153322118868</v>
      </c>
      <c r="AM42" s="131"/>
    </row>
    <row r="43" spans="1:39" ht="20.100000000000001" customHeight="1">
      <c r="A43" s="115"/>
      <c r="B43" s="126" t="s">
        <v>34</v>
      </c>
      <c r="C43" s="127">
        <v>9365.0292863300001</v>
      </c>
      <c r="D43" s="128">
        <v>6.8296657932586199E-2</v>
      </c>
      <c r="E43" s="127">
        <v>13792.754181079999</v>
      </c>
      <c r="F43" s="128">
        <v>9.0676277508914008E-2</v>
      </c>
      <c r="G43" s="127">
        <v>14241.22574668</v>
      </c>
      <c r="H43" s="128">
        <v>9.2804201833596792E-2</v>
      </c>
      <c r="I43" s="127">
        <v>3600.0309999899996</v>
      </c>
      <c r="J43" s="128">
        <v>0.10441923513594485</v>
      </c>
      <c r="K43" s="127">
        <v>3544.2729480399998</v>
      </c>
      <c r="L43" s="129">
        <v>9.1232301629792609E-2</v>
      </c>
      <c r="M43" s="127">
        <v>3575.4644273700001</v>
      </c>
      <c r="N43" s="128">
        <v>9.1175530369823857E-2</v>
      </c>
      <c r="O43" s="127">
        <v>2962.4708307600004</v>
      </c>
      <c r="P43" s="129">
        <v>4.3690976094393638E-2</v>
      </c>
      <c r="Q43" s="127">
        <v>6344.3457186099995</v>
      </c>
      <c r="R43" s="128">
        <v>8.283049578714384E-2</v>
      </c>
      <c r="S43" s="127">
        <v>6635.8513675900003</v>
      </c>
      <c r="T43" s="128">
        <v>8.6250730047584212E-2</v>
      </c>
      <c r="U43" s="127">
        <v>4178.6959959300002</v>
      </c>
      <c r="V43" s="128">
        <v>5.1484155496441482E-2</v>
      </c>
      <c r="W43" s="127">
        <v>11743.442656290001</v>
      </c>
      <c r="X43" s="129">
        <v>0.12940813593155548</v>
      </c>
      <c r="Y43" s="127">
        <v>12191.042498820001</v>
      </c>
      <c r="Z43" s="128">
        <v>0.13623547639988826</v>
      </c>
      <c r="AA43" s="127">
        <v>1282.8295224400001</v>
      </c>
      <c r="AB43" s="129">
        <v>8.3496662768482374E-2</v>
      </c>
      <c r="AC43" s="127">
        <v>1421.39381581</v>
      </c>
      <c r="AD43" s="128">
        <v>8.5875916167249558E-2</v>
      </c>
      <c r="AE43" s="127">
        <v>1441.32031648</v>
      </c>
      <c r="AF43" s="128">
        <v>8.5423241044236473E-2</v>
      </c>
      <c r="AG43" s="130">
        <v>-26.62043822</v>
      </c>
      <c r="AH43" s="128">
        <v>-9.7655191936757396E-2</v>
      </c>
      <c r="AI43" s="130">
        <v>-130.54220487999999</v>
      </c>
      <c r="AJ43" s="129">
        <v>-4.4964708357362881E-2</v>
      </c>
      <c r="AK43" s="130">
        <v>19.926500670000003</v>
      </c>
      <c r="AL43" s="128">
        <v>7.2874986292376598E-2</v>
      </c>
      <c r="AM43" s="131"/>
    </row>
    <row r="44" spans="1:39" ht="20.100000000000001" customHeight="1">
      <c r="A44" s="115"/>
      <c r="B44" s="126" t="s">
        <v>59</v>
      </c>
      <c r="C44" s="127">
        <v>8489.1703940000007</v>
      </c>
      <c r="D44" s="128">
        <v>6.1909252902898608E-2</v>
      </c>
      <c r="E44" s="127">
        <v>14434.726693000001</v>
      </c>
      <c r="F44" s="128">
        <v>9.4896731007882595E-2</v>
      </c>
      <c r="G44" s="127">
        <v>13075.122699</v>
      </c>
      <c r="H44" s="128">
        <v>8.5205188622188649E-2</v>
      </c>
      <c r="I44" s="127">
        <v>196.93572</v>
      </c>
      <c r="J44" s="128">
        <v>5.7121389380823994E-3</v>
      </c>
      <c r="K44" s="127">
        <v>440.66607499999998</v>
      </c>
      <c r="L44" s="129">
        <v>1.1343082449293091E-2</v>
      </c>
      <c r="M44" s="127">
        <v>444.54053499999998</v>
      </c>
      <c r="N44" s="128">
        <v>1.1335931281890487E-2</v>
      </c>
      <c r="O44" s="127">
        <v>3283.011716</v>
      </c>
      <c r="P44" s="129">
        <v>4.8418362439900303E-2</v>
      </c>
      <c r="Q44" s="127">
        <v>4066.6670770000001</v>
      </c>
      <c r="R44" s="128">
        <v>5.309358366160493E-2</v>
      </c>
      <c r="S44" s="127">
        <v>4160.5447969999996</v>
      </c>
      <c r="T44" s="128">
        <v>5.407746591335344E-2</v>
      </c>
      <c r="U44" s="127">
        <v>6802.537558</v>
      </c>
      <c r="V44" s="128">
        <v>8.3811529182206176E-2</v>
      </c>
      <c r="W44" s="127">
        <v>12193.765626</v>
      </c>
      <c r="X44" s="129">
        <v>0.13437051858057536</v>
      </c>
      <c r="Y44" s="127">
        <v>10817.725622</v>
      </c>
      <c r="Z44" s="128">
        <v>0.12088859536164326</v>
      </c>
      <c r="AA44" s="127">
        <v>930.27129000000002</v>
      </c>
      <c r="AB44" s="129">
        <v>6.0549392437266765E-2</v>
      </c>
      <c r="AC44" s="127">
        <v>1203.2652459999999</v>
      </c>
      <c r="AD44" s="128">
        <v>7.2697308967519386E-2</v>
      </c>
      <c r="AE44" s="127">
        <v>1228.1079319999999</v>
      </c>
      <c r="AF44" s="128">
        <v>7.2786707232285447E-2</v>
      </c>
      <c r="AG44" s="130">
        <v>28.832623999999999</v>
      </c>
      <c r="AH44" s="128">
        <v>0.10577043876929679</v>
      </c>
      <c r="AI44" s="130">
        <v>301.77671500000002</v>
      </c>
      <c r="AJ44" s="129">
        <v>0.10394570852768653</v>
      </c>
      <c r="AK44" s="130">
        <v>24.788309000000002</v>
      </c>
      <c r="AL44" s="128">
        <v>9.0655540001855994E-2</v>
      </c>
      <c r="AM44" s="131"/>
    </row>
    <row r="45" spans="1:39" ht="20.100000000000001" customHeight="1">
      <c r="A45" s="115"/>
      <c r="B45" s="126" t="s">
        <v>66</v>
      </c>
      <c r="C45" s="127">
        <v>7726.11242391</v>
      </c>
      <c r="D45" s="128">
        <v>5.6344474878974982E-2</v>
      </c>
      <c r="E45" s="127">
        <v>11045.34535311</v>
      </c>
      <c r="F45" s="128">
        <v>7.2614271759751811E-2</v>
      </c>
      <c r="G45" s="127">
        <v>12350.12969238</v>
      </c>
      <c r="H45" s="128">
        <v>8.0480707842857296E-2</v>
      </c>
      <c r="I45" s="127">
        <v>0</v>
      </c>
      <c r="J45" s="128">
        <v>0</v>
      </c>
      <c r="K45" s="127">
        <v>489.18984999999998</v>
      </c>
      <c r="L45" s="129">
        <v>1.2592121601163239E-2</v>
      </c>
      <c r="M45" s="127">
        <v>493.56394999999998</v>
      </c>
      <c r="N45" s="128">
        <v>1.2586044645891364E-2</v>
      </c>
      <c r="O45" s="127">
        <v>4141.6257230500005</v>
      </c>
      <c r="P45" s="129">
        <v>6.1081334060353105E-2</v>
      </c>
      <c r="Q45" s="127">
        <v>6261.3361200700001</v>
      </c>
      <c r="R45" s="128">
        <v>8.174673924121803E-2</v>
      </c>
      <c r="S45" s="127">
        <v>6673.0152306999998</v>
      </c>
      <c r="T45" s="128">
        <v>8.6733774369565475E-2</v>
      </c>
      <c r="U45" s="127">
        <v>3633.0955970700002</v>
      </c>
      <c r="V45" s="128">
        <v>4.4762016388646172E-2</v>
      </c>
      <c r="W45" s="127">
        <v>6513.7749015500003</v>
      </c>
      <c r="X45" s="129">
        <v>7.1779246730160964E-2</v>
      </c>
      <c r="Y45" s="127">
        <v>7524.9964271500003</v>
      </c>
      <c r="Z45" s="128">
        <v>8.4092190906517303E-2</v>
      </c>
      <c r="AA45" s="127">
        <v>3864.5963451999996</v>
      </c>
      <c r="AB45" s="129">
        <v>0.25153840952905426</v>
      </c>
      <c r="AC45" s="127">
        <v>4283.4363430599997</v>
      </c>
      <c r="AD45" s="128">
        <v>0.2587910656518157</v>
      </c>
      <c r="AE45" s="127">
        <v>4334.97268661</v>
      </c>
      <c r="AF45" s="128">
        <v>0.25692235965481575</v>
      </c>
      <c r="AG45" s="130">
        <v>42.322047840000003</v>
      </c>
      <c r="AH45" s="128">
        <v>0.15525543459561536</v>
      </c>
      <c r="AI45" s="130">
        <v>461.22504868999999</v>
      </c>
      <c r="AJ45" s="129">
        <v>0.15886701025557512</v>
      </c>
      <c r="AK45" s="130">
        <v>55.948665579999997</v>
      </c>
      <c r="AL45" s="128">
        <v>0.20461486463389467</v>
      </c>
      <c r="AM45" s="131"/>
    </row>
    <row r="46" spans="1:39" ht="20.100000000000001" customHeight="1">
      <c r="A46" s="115"/>
      <c r="B46" s="126" t="s">
        <v>43</v>
      </c>
      <c r="C46" s="127">
        <v>9888.79325264</v>
      </c>
      <c r="D46" s="128">
        <v>7.2116328683291014E-2</v>
      </c>
      <c r="E46" s="127">
        <v>13812.90826819</v>
      </c>
      <c r="F46" s="128">
        <v>9.0808774439674375E-2</v>
      </c>
      <c r="G46" s="127">
        <v>9245.6868446900007</v>
      </c>
      <c r="H46" s="128">
        <v>6.0250332610932218E-2</v>
      </c>
      <c r="I46" s="127">
        <v>0</v>
      </c>
      <c r="J46" s="128">
        <v>0</v>
      </c>
      <c r="K46" s="127">
        <v>0</v>
      </c>
      <c r="L46" s="129">
        <v>0</v>
      </c>
      <c r="M46" s="127">
        <v>0</v>
      </c>
      <c r="N46" s="128">
        <v>0</v>
      </c>
      <c r="O46" s="127">
        <v>3604.63571641</v>
      </c>
      <c r="P46" s="129">
        <v>5.3161722734756479E-2</v>
      </c>
      <c r="Q46" s="127">
        <v>4291.8572952900004</v>
      </c>
      <c r="R46" s="128">
        <v>5.6033621650496634E-2</v>
      </c>
      <c r="S46" s="127">
        <v>3957.3302800700003</v>
      </c>
      <c r="T46" s="128">
        <v>5.1436146891790546E-2</v>
      </c>
      <c r="U46" s="127">
        <v>7820.0338152699996</v>
      </c>
      <c r="V46" s="128">
        <v>9.6347721232874189E-2</v>
      </c>
      <c r="W46" s="127">
        <v>11573.69174065</v>
      </c>
      <c r="X46" s="129">
        <v>0.12753754736493261</v>
      </c>
      <c r="Y46" s="127">
        <v>6996.6626935499989</v>
      </c>
      <c r="Z46" s="128">
        <v>7.8188036450317605E-2</v>
      </c>
      <c r="AA46" s="127">
        <v>1996.48455883</v>
      </c>
      <c r="AB46" s="129">
        <v>0.12994696100697795</v>
      </c>
      <c r="AC46" s="127">
        <v>2177.05080516</v>
      </c>
      <c r="AD46" s="128">
        <v>0.13153021376361049</v>
      </c>
      <c r="AE46" s="127">
        <v>2188.1126713200001</v>
      </c>
      <c r="AF46" s="128">
        <v>0.12968364770615529</v>
      </c>
      <c r="AG46" s="130">
        <v>14.79305527</v>
      </c>
      <c r="AH46" s="128">
        <v>5.426727538382764E-2</v>
      </c>
      <c r="AI46" s="130">
        <v>195.35930159999998</v>
      </c>
      <c r="AJ46" s="129">
        <v>6.7290682192912066E-2</v>
      </c>
      <c r="AK46" s="130">
        <v>11.061866160000001</v>
      </c>
      <c r="AL46" s="128">
        <v>4.0455339255415008E-2</v>
      </c>
      <c r="AM46" s="131"/>
    </row>
    <row r="47" spans="1:39" ht="20.100000000000001" customHeight="1">
      <c r="A47" s="115"/>
      <c r="B47" s="126" t="s">
        <v>344</v>
      </c>
      <c r="C47" s="127">
        <v>4734.9650438900007</v>
      </c>
      <c r="D47" s="128">
        <v>3.4530835733460531E-2</v>
      </c>
      <c r="E47" s="127">
        <v>8327.2838986799998</v>
      </c>
      <c r="F47" s="128">
        <v>5.4745201413652272E-2</v>
      </c>
      <c r="G47" s="127">
        <v>9145.0884320099995</v>
      </c>
      <c r="H47" s="128">
        <v>5.9594774194784594E-2</v>
      </c>
      <c r="I47" s="127">
        <v>0</v>
      </c>
      <c r="J47" s="128">
        <v>0</v>
      </c>
      <c r="K47" s="127">
        <v>93.122049250000003</v>
      </c>
      <c r="L47" s="129">
        <v>2.3970329063563198E-3</v>
      </c>
      <c r="M47" s="127">
        <v>93.05382161</v>
      </c>
      <c r="N47" s="128">
        <v>2.3729033557946659E-3</v>
      </c>
      <c r="O47" s="127">
        <v>3877.91860081</v>
      </c>
      <c r="P47" s="129">
        <v>5.7192140805156243E-2</v>
      </c>
      <c r="Q47" s="127">
        <v>5306.9869541300004</v>
      </c>
      <c r="R47" s="128">
        <v>6.9286949362967754E-2</v>
      </c>
      <c r="S47" s="127">
        <v>5508.2937414999997</v>
      </c>
      <c r="T47" s="128">
        <v>7.1595087081261471E-2</v>
      </c>
      <c r="U47" s="127">
        <v>3831.4685767599995</v>
      </c>
      <c r="V47" s="128">
        <v>4.7206095915512863E-2</v>
      </c>
      <c r="W47" s="127">
        <v>7116.6015353700004</v>
      </c>
      <c r="X47" s="129">
        <v>7.8422159992972931E-2</v>
      </c>
      <c r="Y47" s="127">
        <v>7824.2565175200007</v>
      </c>
      <c r="Z47" s="128">
        <v>8.7436436567458656E-2</v>
      </c>
      <c r="AA47" s="127">
        <v>615.33401183000001</v>
      </c>
      <c r="AB47" s="129">
        <v>4.0050790519712179E-2</v>
      </c>
      <c r="AC47" s="127">
        <v>987.19377128999997</v>
      </c>
      <c r="AD47" s="128">
        <v>5.9642984654340959E-2</v>
      </c>
      <c r="AE47" s="127">
        <v>1077.9548303399999</v>
      </c>
      <c r="AF47" s="128">
        <v>6.3887530241589163E-2</v>
      </c>
      <c r="AG47" s="130">
        <v>1.7807713700000001</v>
      </c>
      <c r="AH47" s="128">
        <v>6.5326336289302615E-3</v>
      </c>
      <c r="AI47" s="130">
        <v>11.481620099999999</v>
      </c>
      <c r="AJ47" s="129">
        <v>3.9547953073192773E-3</v>
      </c>
      <c r="AK47" s="130">
        <v>20.190382870000001</v>
      </c>
      <c r="AL47" s="128">
        <v>7.3840053467304809E-2</v>
      </c>
      <c r="AM47" s="131"/>
    </row>
    <row r="48" spans="1:39" ht="20.100000000000001" customHeight="1">
      <c r="A48" s="115"/>
      <c r="B48" s="126" t="s">
        <v>76</v>
      </c>
      <c r="C48" s="127">
        <v>4583.1357019999996</v>
      </c>
      <c r="D48" s="128">
        <v>3.3423584884568133E-2</v>
      </c>
      <c r="E48" s="127">
        <v>7434.444904</v>
      </c>
      <c r="F48" s="128">
        <v>4.8875502339087586E-2</v>
      </c>
      <c r="G48" s="127">
        <v>7527.6406360000001</v>
      </c>
      <c r="H48" s="128">
        <v>4.9054533179982068E-2</v>
      </c>
      <c r="I48" s="127">
        <v>0</v>
      </c>
      <c r="J48" s="128">
        <v>0</v>
      </c>
      <c r="K48" s="127">
        <v>0</v>
      </c>
      <c r="L48" s="129">
        <v>0</v>
      </c>
      <c r="M48" s="127">
        <v>0</v>
      </c>
      <c r="N48" s="128">
        <v>0</v>
      </c>
      <c r="O48" s="127">
        <v>3871.5342519999999</v>
      </c>
      <c r="P48" s="129">
        <v>5.7097983445583388E-2</v>
      </c>
      <c r="Q48" s="127">
        <v>6324.627477</v>
      </c>
      <c r="R48" s="128">
        <v>8.2573058408878644E-2</v>
      </c>
      <c r="S48" s="127">
        <v>6674.7056849999999</v>
      </c>
      <c r="T48" s="128">
        <v>8.6755746368245124E-2</v>
      </c>
      <c r="U48" s="127">
        <v>1057.0443110000001</v>
      </c>
      <c r="V48" s="128">
        <v>1.302344887667308E-2</v>
      </c>
      <c r="W48" s="127">
        <v>3516.4466010000001</v>
      </c>
      <c r="X48" s="129">
        <v>3.8749863481857903E-2</v>
      </c>
      <c r="Y48" s="127">
        <v>3517.1195349999998</v>
      </c>
      <c r="Z48" s="128">
        <v>3.9303977117006769E-2</v>
      </c>
      <c r="AA48" s="127">
        <v>3092.1257209999999</v>
      </c>
      <c r="AB48" s="129">
        <v>0.20125992896781261</v>
      </c>
      <c r="AC48" s="127">
        <v>3391.2169140000001</v>
      </c>
      <c r="AD48" s="128">
        <v>0.20488611683290953</v>
      </c>
      <c r="AE48" s="127">
        <v>3429.5489769999999</v>
      </c>
      <c r="AF48" s="128">
        <v>0.2032602923760638</v>
      </c>
      <c r="AG48" s="130">
        <v>19.892972</v>
      </c>
      <c r="AH48" s="128">
        <v>7.2975958652439527E-2</v>
      </c>
      <c r="AI48" s="130">
        <v>320.23739399999999</v>
      </c>
      <c r="AJ48" s="129">
        <v>0.11030441104904302</v>
      </c>
      <c r="AK48" s="130">
        <v>41.846725999999997</v>
      </c>
      <c r="AL48" s="128">
        <v>0.15304140120407997</v>
      </c>
      <c r="AM48" s="131"/>
    </row>
    <row r="49" spans="1:102" ht="20.100000000000001" customHeight="1">
      <c r="A49" s="115"/>
      <c r="B49" s="126" t="s">
        <v>351</v>
      </c>
      <c r="C49" s="127">
        <v>4703.6995569999999</v>
      </c>
      <c r="D49" s="128">
        <v>3.4302824886090412E-2</v>
      </c>
      <c r="E49" s="127">
        <v>7412.4440670000004</v>
      </c>
      <c r="F49" s="128">
        <v>4.8730864511497142E-2</v>
      </c>
      <c r="G49" s="127">
        <v>7085.0947919999999</v>
      </c>
      <c r="H49" s="128">
        <v>4.6170644211592532E-2</v>
      </c>
      <c r="I49" s="127">
        <v>48.195003</v>
      </c>
      <c r="J49" s="128">
        <v>1.3979005599253302E-3</v>
      </c>
      <c r="K49" s="127">
        <v>3177.7167549999999</v>
      </c>
      <c r="L49" s="129">
        <v>8.1796864331943636E-2</v>
      </c>
      <c r="M49" s="127">
        <v>3083.3923209999998</v>
      </c>
      <c r="N49" s="128">
        <v>7.8627528231963853E-2</v>
      </c>
      <c r="O49" s="127">
        <v>354.59443599999997</v>
      </c>
      <c r="P49" s="129">
        <v>5.2296133570727803E-3</v>
      </c>
      <c r="Q49" s="127">
        <v>571.41243499999996</v>
      </c>
      <c r="R49" s="128">
        <v>7.4602452938770242E-3</v>
      </c>
      <c r="S49" s="127">
        <v>585.81377799999996</v>
      </c>
      <c r="T49" s="128">
        <v>7.6142250972061334E-3</v>
      </c>
      <c r="U49" s="127">
        <v>3473.255146</v>
      </c>
      <c r="V49" s="128">
        <v>4.2792681781504506E-2</v>
      </c>
      <c r="W49" s="127">
        <v>6043.7465169999996</v>
      </c>
      <c r="X49" s="129">
        <v>6.6599718131964358E-2</v>
      </c>
      <c r="Y49" s="127">
        <v>5954.2880599999999</v>
      </c>
      <c r="Z49" s="128">
        <v>6.6539450629819627E-2</v>
      </c>
      <c r="AA49" s="127">
        <v>972.63827000000003</v>
      </c>
      <c r="AB49" s="129">
        <v>6.3306969636496277E-2</v>
      </c>
      <c r="AC49" s="127">
        <v>976.48873400000002</v>
      </c>
      <c r="AD49" s="128">
        <v>5.8996221685023102E-2</v>
      </c>
      <c r="AE49" s="127">
        <v>901.33988499999998</v>
      </c>
      <c r="AF49" s="128">
        <v>5.3420029800993779E-2</v>
      </c>
      <c r="AG49" s="130">
        <v>-68.553873999999993</v>
      </c>
      <c r="AH49" s="128">
        <v>-0.2514850307178107</v>
      </c>
      <c r="AI49" s="130">
        <v>-1169.5849880000001</v>
      </c>
      <c r="AJ49" s="129">
        <v>-0.40285858456973977</v>
      </c>
      <c r="AK49" s="130">
        <v>-79.770981000000006</v>
      </c>
      <c r="AL49" s="128">
        <v>-0.29173758319023674</v>
      </c>
      <c r="AM49" s="131"/>
    </row>
    <row r="50" spans="1:102" ht="20.100000000000001" customHeight="1">
      <c r="A50" s="115"/>
      <c r="B50" s="126" t="s">
        <v>74</v>
      </c>
      <c r="C50" s="127">
        <v>5064.0240229999999</v>
      </c>
      <c r="D50" s="128">
        <v>3.6930575002693367E-2</v>
      </c>
      <c r="E50" s="127">
        <v>6470.7486730000001</v>
      </c>
      <c r="F50" s="128">
        <v>4.25399738631057E-2</v>
      </c>
      <c r="G50" s="127">
        <v>6315.0153259999997</v>
      </c>
      <c r="H50" s="128">
        <v>4.1152353548850024E-2</v>
      </c>
      <c r="I50" s="127">
        <v>1260.452528</v>
      </c>
      <c r="J50" s="128">
        <v>3.655954320929284E-2</v>
      </c>
      <c r="K50" s="127">
        <v>1525.0739679999999</v>
      </c>
      <c r="L50" s="129">
        <v>3.925657258797282E-2</v>
      </c>
      <c r="M50" s="127">
        <v>1579.9814819999999</v>
      </c>
      <c r="N50" s="128">
        <v>4.0290052529431297E-2</v>
      </c>
      <c r="O50" s="127">
        <v>2876.2618389999998</v>
      </c>
      <c r="P50" s="129">
        <v>4.2419552605932942E-2</v>
      </c>
      <c r="Q50" s="127">
        <v>4114.1458359999997</v>
      </c>
      <c r="R50" s="128">
        <v>5.3713456745726494E-2</v>
      </c>
      <c r="S50" s="127">
        <v>3905.441077</v>
      </c>
      <c r="T50" s="128">
        <v>5.076170718564621E-2</v>
      </c>
      <c r="U50" s="127">
        <v>3306.1920960000002</v>
      </c>
      <c r="V50" s="128">
        <v>4.0734360225620297E-2</v>
      </c>
      <c r="W50" s="127">
        <v>4587.2107670000005</v>
      </c>
      <c r="X50" s="129">
        <v>5.0549264969133735E-2</v>
      </c>
      <c r="Y50" s="127">
        <v>4420.8449840000003</v>
      </c>
      <c r="Z50" s="128">
        <v>4.9403151743880144E-2</v>
      </c>
      <c r="AA50" s="127">
        <v>1714.1071159999999</v>
      </c>
      <c r="AB50" s="129">
        <v>0.11156760996697589</v>
      </c>
      <c r="AC50" s="127">
        <v>1830.7974300000001</v>
      </c>
      <c r="AD50" s="128">
        <v>0.11061072932015063</v>
      </c>
      <c r="AE50" s="127">
        <v>1841.8662260000001</v>
      </c>
      <c r="AF50" s="128">
        <v>0.10916253715141425</v>
      </c>
      <c r="AG50" s="130">
        <v>10.188803999999999</v>
      </c>
      <c r="AH50" s="128">
        <v>3.7376905744491588E-2</v>
      </c>
      <c r="AI50" s="130">
        <v>126.51575099999999</v>
      </c>
      <c r="AJ50" s="129">
        <v>4.3577813409518246E-2</v>
      </c>
      <c r="AK50" s="130">
        <v>11.068795</v>
      </c>
      <c r="AL50" s="128">
        <v>4.0480679335361015E-2</v>
      </c>
      <c r="AM50" s="132"/>
    </row>
    <row r="51" spans="1:102" ht="20.100000000000001" customHeight="1">
      <c r="A51" s="115"/>
      <c r="B51" s="126" t="s">
        <v>65</v>
      </c>
      <c r="C51" s="127">
        <v>4605.862615</v>
      </c>
      <c r="D51" s="128">
        <v>3.3589326192530765E-2</v>
      </c>
      <c r="E51" s="127">
        <v>5966.273569</v>
      </c>
      <c r="F51" s="128">
        <v>3.9223455354467973E-2</v>
      </c>
      <c r="G51" s="127">
        <v>5950.5139019999997</v>
      </c>
      <c r="H51" s="128">
        <v>3.8777047916930284E-2</v>
      </c>
      <c r="I51" s="127">
        <v>1681.878819</v>
      </c>
      <c r="J51" s="128">
        <v>4.8783052110332958E-2</v>
      </c>
      <c r="K51" s="127">
        <v>1713.9064100000001</v>
      </c>
      <c r="L51" s="129">
        <v>4.4117264345801821E-2</v>
      </c>
      <c r="M51" s="127">
        <v>1749.736703</v>
      </c>
      <c r="N51" s="128">
        <v>4.4618867043496102E-2</v>
      </c>
      <c r="O51" s="127">
        <v>2857.7748569999999</v>
      </c>
      <c r="P51" s="129">
        <v>4.2146903748015822E-2</v>
      </c>
      <c r="Q51" s="127">
        <v>4213.8873119999998</v>
      </c>
      <c r="R51" s="128">
        <v>5.5015661302988801E-2</v>
      </c>
      <c r="S51" s="127">
        <v>4161.2982229999998</v>
      </c>
      <c r="T51" s="128">
        <v>5.4087258709927248E-2</v>
      </c>
      <c r="U51" s="127">
        <v>2895.6260160000002</v>
      </c>
      <c r="V51" s="128">
        <v>3.567592861803931E-2</v>
      </c>
      <c r="W51" s="127">
        <v>4206.3987040000002</v>
      </c>
      <c r="X51" s="129">
        <v>4.6352865271410956E-2</v>
      </c>
      <c r="Y51" s="127">
        <v>4185.3523180000002</v>
      </c>
      <c r="Z51" s="128">
        <v>4.6771510065631947E-2</v>
      </c>
      <c r="AA51" s="127">
        <v>1683.5322550000001</v>
      </c>
      <c r="AB51" s="129">
        <v>0.10957755687460984</v>
      </c>
      <c r="AC51" s="127">
        <v>1726.02709</v>
      </c>
      <c r="AD51" s="128">
        <v>0.10428085167851545</v>
      </c>
      <c r="AE51" s="127">
        <v>1734.027484</v>
      </c>
      <c r="AF51" s="128">
        <v>0.10277122028281514</v>
      </c>
      <c r="AG51" s="130">
        <v>5.9163670000000002</v>
      </c>
      <c r="AH51" s="128">
        <v>2.1703773250405099E-2</v>
      </c>
      <c r="AI51" s="130">
        <v>48.411202000000003</v>
      </c>
      <c r="AJ51" s="129">
        <v>1.6675033037479234E-2</v>
      </c>
      <c r="AK51" s="130">
        <v>8.000394</v>
      </c>
      <c r="AL51" s="128">
        <v>2.9258955836705465E-2</v>
      </c>
      <c r="AM51" s="131"/>
    </row>
    <row r="52" spans="1:102" ht="20.100000000000001" customHeight="1">
      <c r="A52" s="115"/>
      <c r="B52" s="126" t="s">
        <v>352</v>
      </c>
      <c r="C52" s="127">
        <v>0</v>
      </c>
      <c r="D52" s="128">
        <v>0</v>
      </c>
      <c r="E52" s="127">
        <v>3994.3318450000002</v>
      </c>
      <c r="F52" s="128">
        <v>2.6259522796160804E-2</v>
      </c>
      <c r="G52" s="127">
        <v>4988.7212749999999</v>
      </c>
      <c r="H52" s="128">
        <v>3.2509441555941189E-2</v>
      </c>
      <c r="I52" s="127">
        <v>0</v>
      </c>
      <c r="J52" s="128">
        <v>0</v>
      </c>
      <c r="K52" s="127">
        <v>1548.8793619999999</v>
      </c>
      <c r="L52" s="129">
        <v>3.9869341671410673E-2</v>
      </c>
      <c r="M52" s="127">
        <v>2143.0714349999998</v>
      </c>
      <c r="N52" s="128">
        <v>5.4649033342577938E-2</v>
      </c>
      <c r="O52" s="127">
        <v>0</v>
      </c>
      <c r="P52" s="129">
        <v>0</v>
      </c>
      <c r="Q52" s="127">
        <v>9.7410999999999998E-2</v>
      </c>
      <c r="R52" s="128">
        <v>1.2717783334936609E-6</v>
      </c>
      <c r="S52" s="127">
        <v>0.27971000000000001</v>
      </c>
      <c r="T52" s="128">
        <v>3.6355834941450074E-6</v>
      </c>
      <c r="U52" s="127">
        <v>0</v>
      </c>
      <c r="V52" s="128">
        <v>0</v>
      </c>
      <c r="W52" s="127">
        <v>3.8823820000000002</v>
      </c>
      <c r="X52" s="129">
        <v>4.2782328172320351E-5</v>
      </c>
      <c r="Y52" s="127">
        <v>15.482616</v>
      </c>
      <c r="Z52" s="128">
        <v>1.7301896592360286E-4</v>
      </c>
      <c r="AA52" s="127">
        <v>0</v>
      </c>
      <c r="AB52" s="129">
        <v>0</v>
      </c>
      <c r="AC52" s="127">
        <v>3231.5006709999998</v>
      </c>
      <c r="AD52" s="128">
        <v>0.19523658934667945</v>
      </c>
      <c r="AE52" s="127">
        <v>4367.0918979999997</v>
      </c>
      <c r="AF52" s="128">
        <v>0.25882598031800014</v>
      </c>
      <c r="AG52" s="130">
        <v>0</v>
      </c>
      <c r="AH52" s="128">
        <v>0</v>
      </c>
      <c r="AI52" s="130">
        <v>-447.01248099999998</v>
      </c>
      <c r="AJ52" s="129">
        <v>-0.15397155164295565</v>
      </c>
      <c r="AK52" s="130">
        <v>-64.349677999999997</v>
      </c>
      <c r="AL52" s="128">
        <v>-0.23533895789485082</v>
      </c>
      <c r="AM52" s="131"/>
    </row>
    <row r="53" spans="1:102" ht="20.100000000000001" customHeight="1">
      <c r="A53" s="115"/>
      <c r="B53" s="126" t="s">
        <v>40</v>
      </c>
      <c r="C53" s="127">
        <v>3250.5685149999999</v>
      </c>
      <c r="D53" s="128">
        <v>2.370552821222292E-2</v>
      </c>
      <c r="E53" s="127">
        <v>4719.1706889999996</v>
      </c>
      <c r="F53" s="128">
        <v>3.1024755852945254E-2</v>
      </c>
      <c r="G53" s="127">
        <v>4478.3777140000002</v>
      </c>
      <c r="H53" s="128">
        <v>2.9183742793630518E-2</v>
      </c>
      <c r="I53" s="127">
        <v>0</v>
      </c>
      <c r="J53" s="128">
        <v>0</v>
      </c>
      <c r="K53" s="127">
        <v>9.8563720000000004</v>
      </c>
      <c r="L53" s="129">
        <v>2.5371056813689108E-4</v>
      </c>
      <c r="M53" s="127">
        <v>9.9436750000000007</v>
      </c>
      <c r="N53" s="128">
        <v>2.5356701496175688E-4</v>
      </c>
      <c r="O53" s="127">
        <v>83.857433</v>
      </c>
      <c r="P53" s="129">
        <v>1.2367423376790825E-3</v>
      </c>
      <c r="Q53" s="127">
        <v>33.953243999999998</v>
      </c>
      <c r="R53" s="128">
        <v>4.4328669319710961E-4</v>
      </c>
      <c r="S53" s="127">
        <v>21.234369999999998</v>
      </c>
      <c r="T53" s="128">
        <v>2.7599773007961075E-4</v>
      </c>
      <c r="U53" s="127">
        <v>822.53187100000002</v>
      </c>
      <c r="V53" s="128">
        <v>1.0134108532563451E-2</v>
      </c>
      <c r="W53" s="127">
        <v>1742.389717</v>
      </c>
      <c r="X53" s="129">
        <v>1.9200451855786057E-2</v>
      </c>
      <c r="Y53" s="127">
        <v>1673.5711840000001</v>
      </c>
      <c r="Z53" s="128">
        <v>1.8702237119051439E-2</v>
      </c>
      <c r="AA53" s="127">
        <v>2088.5311219999999</v>
      </c>
      <c r="AB53" s="129">
        <v>0.13593807729294005</v>
      </c>
      <c r="AC53" s="127">
        <v>2364.6043060000002</v>
      </c>
      <c r="AD53" s="128">
        <v>0.14286157635704605</v>
      </c>
      <c r="AE53" s="127">
        <v>2391.4921119999999</v>
      </c>
      <c r="AF53" s="128">
        <v>0.14173740895964185</v>
      </c>
      <c r="AG53" s="130">
        <v>22.461662</v>
      </c>
      <c r="AH53" s="128">
        <v>8.2399015962877339E-2</v>
      </c>
      <c r="AI53" s="130">
        <v>299.05837400000001</v>
      </c>
      <c r="AJ53" s="129">
        <v>0.10300938750880057</v>
      </c>
      <c r="AK53" s="130">
        <v>26.887806000000001</v>
      </c>
      <c r="AL53" s="128">
        <v>9.8333798097931704E-2</v>
      </c>
      <c r="AM53" s="131"/>
    </row>
    <row r="54" spans="1:102" ht="18.75" customHeight="1">
      <c r="A54" s="115"/>
      <c r="B54" s="126" t="s">
        <v>278</v>
      </c>
      <c r="C54" s="127">
        <v>2928.8302604</v>
      </c>
      <c r="D54" s="128">
        <v>2.1359177032059699E-2</v>
      </c>
      <c r="E54" s="127">
        <v>3588.3360017600003</v>
      </c>
      <c r="F54" s="128">
        <v>2.3590426307832528E-2</v>
      </c>
      <c r="G54" s="127">
        <v>3453.6272717100001</v>
      </c>
      <c r="H54" s="128">
        <v>2.2505866284474041E-2</v>
      </c>
      <c r="I54" s="127">
        <v>0</v>
      </c>
      <c r="J54" s="128">
        <v>0</v>
      </c>
      <c r="K54" s="127">
        <v>0</v>
      </c>
      <c r="L54" s="129">
        <v>0</v>
      </c>
      <c r="M54" s="127">
        <v>0</v>
      </c>
      <c r="N54" s="128">
        <v>0</v>
      </c>
      <c r="O54" s="127">
        <v>1.6798203300000001</v>
      </c>
      <c r="P54" s="129">
        <v>2.4774248954234598E-5</v>
      </c>
      <c r="Q54" s="127">
        <v>46.710837770000005</v>
      </c>
      <c r="R54" s="128">
        <v>6.0984725970602259E-4</v>
      </c>
      <c r="S54" s="127">
        <v>44.689669479999999</v>
      </c>
      <c r="T54" s="128">
        <v>5.8086241006858501E-4</v>
      </c>
      <c r="U54" s="127">
        <v>1.5402805400000001</v>
      </c>
      <c r="V54" s="128">
        <v>1.8977222297755126E-5</v>
      </c>
      <c r="W54" s="127">
        <v>41.931151679999999</v>
      </c>
      <c r="X54" s="129">
        <v>4.6206485910379292E-4</v>
      </c>
      <c r="Y54" s="127">
        <v>39.221136030000004</v>
      </c>
      <c r="Z54" s="128">
        <v>4.3829804977786461E-4</v>
      </c>
      <c r="AA54" s="127">
        <v>2683.9638341499999</v>
      </c>
      <c r="AB54" s="129">
        <v>0.17469353427146989</v>
      </c>
      <c r="AC54" s="127">
        <v>3258.7501874999998</v>
      </c>
      <c r="AD54" s="128">
        <v>0.19688291506480463</v>
      </c>
      <c r="AE54" s="127">
        <v>3160.5970164699997</v>
      </c>
      <c r="AF54" s="128">
        <v>0.18732022139324214</v>
      </c>
      <c r="AG54" s="130">
        <v>-55.50162168</v>
      </c>
      <c r="AH54" s="128">
        <v>-0.20360376764532823</v>
      </c>
      <c r="AI54" s="130">
        <v>-981.35463873000003</v>
      </c>
      <c r="AJ54" s="129">
        <v>-0.33802343974657456</v>
      </c>
      <c r="AK54" s="130">
        <v>-99.421334599999994</v>
      </c>
      <c r="AL54" s="128">
        <v>-0.36360264735558234</v>
      </c>
      <c r="AM54" s="131"/>
    </row>
    <row r="55" spans="1:102" ht="18.75" customHeight="1">
      <c r="A55" s="115"/>
      <c r="B55" s="126" t="s">
        <v>55</v>
      </c>
      <c r="C55" s="127">
        <v>3478.3466589999998</v>
      </c>
      <c r="D55" s="128">
        <v>2.536665339503414E-2</v>
      </c>
      <c r="E55" s="127">
        <v>2486.4563440000002</v>
      </c>
      <c r="F55" s="128">
        <v>1.6346452818800952E-2</v>
      </c>
      <c r="G55" s="127">
        <v>2423.910903</v>
      </c>
      <c r="H55" s="128">
        <v>1.5795628878441825E-2</v>
      </c>
      <c r="I55" s="127">
        <v>1612.5971790000001</v>
      </c>
      <c r="J55" s="128">
        <v>4.6773531676263372E-2</v>
      </c>
      <c r="K55" s="127">
        <v>2098.4253610000001</v>
      </c>
      <c r="L55" s="129">
        <v>5.4015076798255061E-2</v>
      </c>
      <c r="M55" s="127">
        <v>2041.8500200000001</v>
      </c>
      <c r="N55" s="128">
        <v>5.2067853642743099E-2</v>
      </c>
      <c r="O55" s="127">
        <v>0</v>
      </c>
      <c r="P55" s="129">
        <v>0</v>
      </c>
      <c r="Q55" s="127">
        <v>0</v>
      </c>
      <c r="R55" s="128">
        <v>0</v>
      </c>
      <c r="S55" s="127">
        <v>0</v>
      </c>
      <c r="T55" s="128">
        <v>0</v>
      </c>
      <c r="U55" s="127">
        <v>0</v>
      </c>
      <c r="V55" s="128">
        <v>0</v>
      </c>
      <c r="W55" s="127">
        <v>0</v>
      </c>
      <c r="X55" s="129">
        <v>0</v>
      </c>
      <c r="Y55" s="127">
        <v>0</v>
      </c>
      <c r="Z55" s="128">
        <v>0</v>
      </c>
      <c r="AA55" s="127">
        <v>2485.0684409999999</v>
      </c>
      <c r="AB55" s="129">
        <v>0.16174785343270745</v>
      </c>
      <c r="AC55" s="127">
        <v>2182.8344430000002</v>
      </c>
      <c r="AD55" s="128">
        <v>0.1318796420450376</v>
      </c>
      <c r="AE55" s="127">
        <v>2163.8092109999998</v>
      </c>
      <c r="AF55" s="128">
        <v>0.128243245926352</v>
      </c>
      <c r="AG55" s="130">
        <v>-48.077427</v>
      </c>
      <c r="AH55" s="128">
        <v>-0.1763686353586422</v>
      </c>
      <c r="AI55" s="130">
        <v>-350.31142499999999</v>
      </c>
      <c r="AJ55" s="129">
        <v>-0.12066328337151035</v>
      </c>
      <c r="AK55" s="130">
        <v>-19.025233</v>
      </c>
      <c r="AL55" s="128">
        <v>-6.9578879756425918E-2</v>
      </c>
      <c r="AM55" s="132"/>
    </row>
    <row r="56" spans="1:102" ht="18.75" customHeight="1">
      <c r="A56" s="115"/>
      <c r="B56" s="126" t="s">
        <v>56</v>
      </c>
      <c r="C56" s="127">
        <v>900.20166400000005</v>
      </c>
      <c r="D56" s="128">
        <v>6.564930363463518E-3</v>
      </c>
      <c r="E56" s="127">
        <v>2101.1527160000001</v>
      </c>
      <c r="F56" s="128">
        <v>1.3813391021350454E-2</v>
      </c>
      <c r="G56" s="127">
        <v>2349.6197769999999</v>
      </c>
      <c r="H56" s="128">
        <v>1.5311504212883704E-2</v>
      </c>
      <c r="I56" s="127">
        <v>237.34487899999999</v>
      </c>
      <c r="J56" s="128">
        <v>6.8842103661557975E-3</v>
      </c>
      <c r="K56" s="127">
        <v>150.244224</v>
      </c>
      <c r="L56" s="129">
        <v>3.8674014566745579E-3</v>
      </c>
      <c r="M56" s="127">
        <v>98.235202999999998</v>
      </c>
      <c r="N56" s="128">
        <v>2.5050303020635952E-3</v>
      </c>
      <c r="O56" s="127">
        <v>351.17500899999999</v>
      </c>
      <c r="P56" s="129">
        <v>5.1791831210136474E-3</v>
      </c>
      <c r="Q56" s="127">
        <v>1170.8660749999999</v>
      </c>
      <c r="R56" s="128">
        <v>1.5286590894331891E-2</v>
      </c>
      <c r="S56" s="127">
        <v>1240.2794469999999</v>
      </c>
      <c r="T56" s="128">
        <v>1.6120766099318926E-2</v>
      </c>
      <c r="U56" s="127">
        <v>193.361074</v>
      </c>
      <c r="V56" s="128">
        <v>2.3823297053604782E-3</v>
      </c>
      <c r="W56" s="127">
        <v>1464.7503280000001</v>
      </c>
      <c r="X56" s="129">
        <v>1.6140974593177558E-2</v>
      </c>
      <c r="Y56" s="127">
        <v>1578.6062099999999</v>
      </c>
      <c r="Z56" s="128">
        <v>1.7640999044010251E-2</v>
      </c>
      <c r="AA56" s="127">
        <v>611.89747299999999</v>
      </c>
      <c r="AB56" s="129">
        <v>3.982711346928576E-2</v>
      </c>
      <c r="AC56" s="127">
        <v>530.00772300000006</v>
      </c>
      <c r="AD56" s="128">
        <v>3.2021314770112157E-2</v>
      </c>
      <c r="AE56" s="127">
        <v>518.224333</v>
      </c>
      <c r="AF56" s="128">
        <v>3.0713784858705243E-2</v>
      </c>
      <c r="AG56" s="130">
        <v>-10.507353999999999</v>
      </c>
      <c r="AH56" s="128">
        <v>-3.8545483854827971E-2</v>
      </c>
      <c r="AI56" s="130">
        <v>-127.758774</v>
      </c>
      <c r="AJ56" s="129">
        <v>-4.4005967405598458E-2</v>
      </c>
      <c r="AK56" s="130">
        <v>-11.783391</v>
      </c>
      <c r="AL56" s="128">
        <v>-4.3094092225411981E-2</v>
      </c>
      <c r="AM56" s="132"/>
    </row>
    <row r="57" spans="1:102" ht="18.75" customHeight="1">
      <c r="A57" s="115"/>
      <c r="B57" s="126" t="s">
        <v>57</v>
      </c>
      <c r="C57" s="127">
        <v>837.42563900000005</v>
      </c>
      <c r="D57" s="128">
        <v>6.1071215756094612E-3</v>
      </c>
      <c r="E57" s="127">
        <v>864.366354</v>
      </c>
      <c r="F57" s="128">
        <v>5.6825143372877165E-3</v>
      </c>
      <c r="G57" s="127">
        <v>862.53323799999998</v>
      </c>
      <c r="H57" s="128">
        <v>5.620773810582895E-3</v>
      </c>
      <c r="I57" s="127">
        <v>0</v>
      </c>
      <c r="J57" s="128">
        <v>0</v>
      </c>
      <c r="K57" s="127">
        <v>0</v>
      </c>
      <c r="L57" s="129">
        <v>0</v>
      </c>
      <c r="M57" s="127">
        <v>0</v>
      </c>
      <c r="N57" s="128">
        <v>0</v>
      </c>
      <c r="O57" s="127">
        <v>440.723704</v>
      </c>
      <c r="P57" s="129">
        <v>6.4998610672418753E-3</v>
      </c>
      <c r="Q57" s="127">
        <v>456.995069</v>
      </c>
      <c r="R57" s="128">
        <v>5.9664352821307718E-3</v>
      </c>
      <c r="S57" s="127">
        <v>431.38159100000001</v>
      </c>
      <c r="T57" s="128">
        <v>5.6069636120182065E-3</v>
      </c>
      <c r="U57" s="127">
        <v>185.17444599999999</v>
      </c>
      <c r="V57" s="128">
        <v>2.2814653138483795E-3</v>
      </c>
      <c r="W57" s="127">
        <v>201.83963399999999</v>
      </c>
      <c r="X57" s="129">
        <v>2.2241936676939641E-3</v>
      </c>
      <c r="Y57" s="127">
        <v>206.36976000000001</v>
      </c>
      <c r="Z57" s="128">
        <v>2.306191826568721E-3</v>
      </c>
      <c r="AA57" s="127">
        <v>593.09730500000001</v>
      </c>
      <c r="AB57" s="129">
        <v>3.8603450262267365E-2</v>
      </c>
      <c r="AC57" s="127">
        <v>605.63719400000002</v>
      </c>
      <c r="AD57" s="128">
        <v>3.6590597427127454E-2</v>
      </c>
      <c r="AE57" s="127">
        <v>606.85787000000005</v>
      </c>
      <c r="AF57" s="128">
        <v>3.5966860048989857E-2</v>
      </c>
      <c r="AG57" s="130">
        <v>3.162779</v>
      </c>
      <c r="AH57" s="128">
        <v>1.1602430724318316E-2</v>
      </c>
      <c r="AI57" s="130">
        <v>15.225261</v>
      </c>
      <c r="AJ57" s="129">
        <v>5.2442765246614644E-3</v>
      </c>
      <c r="AK57" s="130">
        <v>1.2206760000000001</v>
      </c>
      <c r="AL57" s="128">
        <v>4.464243282884103E-3</v>
      </c>
      <c r="AM57" s="132"/>
    </row>
    <row r="58" spans="1:102" ht="18.75" customHeight="1">
      <c r="A58" s="115"/>
      <c r="B58" s="126" t="s">
        <v>70</v>
      </c>
      <c r="C58" s="127">
        <v>366.59531500000003</v>
      </c>
      <c r="D58" s="128">
        <v>2.6734817439161862E-3</v>
      </c>
      <c r="E58" s="127">
        <v>372.22681999999998</v>
      </c>
      <c r="F58" s="128">
        <v>2.4470922908841198E-3</v>
      </c>
      <c r="G58" s="127">
        <v>380.55447299999997</v>
      </c>
      <c r="H58" s="128">
        <v>2.4799167395547664E-3</v>
      </c>
      <c r="I58" s="127">
        <v>0</v>
      </c>
      <c r="J58" s="128">
        <v>0</v>
      </c>
      <c r="K58" s="127">
        <v>0</v>
      </c>
      <c r="L58" s="129">
        <v>0</v>
      </c>
      <c r="M58" s="127">
        <v>0</v>
      </c>
      <c r="N58" s="128">
        <v>0</v>
      </c>
      <c r="O58" s="127">
        <v>0</v>
      </c>
      <c r="P58" s="129">
        <v>0</v>
      </c>
      <c r="Q58" s="127">
        <v>0</v>
      </c>
      <c r="R58" s="128">
        <v>0</v>
      </c>
      <c r="S58" s="127">
        <v>0</v>
      </c>
      <c r="T58" s="128">
        <v>0</v>
      </c>
      <c r="U58" s="127">
        <v>25.936641999999999</v>
      </c>
      <c r="V58" s="128">
        <v>3.195556965819305E-4</v>
      </c>
      <c r="W58" s="127">
        <v>32.852213999999996</v>
      </c>
      <c r="X58" s="129">
        <v>3.6201852381741336E-4</v>
      </c>
      <c r="Y58" s="127">
        <v>29.265581000000001</v>
      </c>
      <c r="Z58" s="128">
        <v>3.2704425155112289E-4</v>
      </c>
      <c r="AA58" s="127">
        <v>325.22362099999998</v>
      </c>
      <c r="AB58" s="129">
        <v>2.1168118235485811E-2</v>
      </c>
      <c r="AC58" s="127">
        <v>320.51677899999999</v>
      </c>
      <c r="AD58" s="128">
        <v>1.9364564371567604E-2</v>
      </c>
      <c r="AE58" s="127">
        <v>334.573556</v>
      </c>
      <c r="AF58" s="128">
        <v>1.9829289294287095E-2</v>
      </c>
      <c r="AG58" s="130">
        <v>-6.1144160000000003</v>
      </c>
      <c r="AH58" s="128">
        <v>-2.2430301977995778E-2</v>
      </c>
      <c r="AI58" s="130">
        <v>-74.641561999999993</v>
      </c>
      <c r="AJ58" s="129">
        <v>-2.5709969199257939E-2</v>
      </c>
      <c r="AK58" s="130">
        <v>-8.9432240000000007</v>
      </c>
      <c r="AL58" s="128">
        <v>-3.2707063683834123E-2</v>
      </c>
      <c r="AM58" s="132"/>
    </row>
    <row r="59" spans="1:102" ht="22.5" customHeight="1">
      <c r="B59" s="133"/>
      <c r="C59" s="134"/>
      <c r="D59" s="135"/>
      <c r="E59" s="134"/>
      <c r="F59" s="135"/>
      <c r="G59" s="136"/>
      <c r="H59" s="135"/>
      <c r="I59" s="134"/>
      <c r="J59" s="135"/>
      <c r="K59" s="136"/>
      <c r="L59" s="137"/>
      <c r="M59" s="134"/>
      <c r="N59" s="135"/>
      <c r="O59" s="136"/>
      <c r="P59" s="137"/>
      <c r="Q59" s="134"/>
      <c r="R59" s="135"/>
      <c r="S59" s="136"/>
      <c r="T59" s="135"/>
      <c r="U59" s="134"/>
      <c r="V59" s="135"/>
      <c r="W59" s="136"/>
      <c r="X59" s="137"/>
      <c r="Y59" s="134"/>
      <c r="Z59" s="135"/>
      <c r="AA59" s="136"/>
      <c r="AB59" s="137"/>
      <c r="AC59" s="134"/>
      <c r="AD59" s="135"/>
      <c r="AE59" s="136"/>
      <c r="AF59" s="135"/>
      <c r="AG59" s="134"/>
      <c r="AH59" s="135"/>
      <c r="AI59" s="136"/>
      <c r="AJ59" s="137"/>
      <c r="AK59" s="134"/>
      <c r="AL59" s="135"/>
    </row>
    <row r="60" spans="1:102" ht="20.100000000000001" customHeight="1">
      <c r="C60" s="131"/>
      <c r="D60" s="132"/>
      <c r="E60" s="131"/>
      <c r="F60" s="132"/>
      <c r="G60" s="131"/>
      <c r="H60" s="132"/>
      <c r="I60" s="131"/>
      <c r="J60" s="132"/>
      <c r="K60" s="131"/>
      <c r="L60" s="132"/>
      <c r="M60" s="131"/>
      <c r="N60" s="132"/>
      <c r="O60" s="131"/>
      <c r="P60" s="132"/>
      <c r="Q60" s="131"/>
      <c r="R60" s="132"/>
      <c r="S60" s="131"/>
      <c r="T60" s="132"/>
      <c r="U60" s="131"/>
      <c r="V60" s="132"/>
      <c r="W60" s="131"/>
      <c r="X60" s="132"/>
      <c r="Y60" s="131"/>
      <c r="Z60" s="132"/>
      <c r="AA60" s="131"/>
      <c r="AB60" s="132"/>
      <c r="AC60" s="131"/>
      <c r="AD60" s="132"/>
      <c r="AE60" s="131"/>
      <c r="AF60" s="132"/>
      <c r="AG60" s="131"/>
      <c r="AH60" s="132"/>
      <c r="AI60" s="131"/>
      <c r="AJ60" s="132"/>
      <c r="AK60" s="131"/>
      <c r="AL60" s="132"/>
    </row>
    <row r="61" spans="1:102" s="74" customFormat="1" ht="20.100000000000001" customHeight="1">
      <c r="A61" s="64"/>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4"/>
      <c r="BK61" s="64"/>
      <c r="BL61" s="64"/>
      <c r="BM61" s="64"/>
      <c r="BN61" s="64"/>
      <c r="BO61" s="64"/>
      <c r="BP61" s="64"/>
      <c r="BQ61" s="64"/>
      <c r="BR61" s="64"/>
      <c r="BS61" s="64"/>
      <c r="BT61" s="64"/>
      <c r="BU61" s="64"/>
      <c r="BV61" s="64"/>
      <c r="BW61" s="64"/>
      <c r="BX61" s="64"/>
      <c r="BY61" s="64"/>
      <c r="BZ61" s="64"/>
      <c r="CA61" s="64"/>
      <c r="CB61" s="64"/>
      <c r="CC61" s="64"/>
      <c r="CD61" s="64"/>
      <c r="CE61" s="64"/>
      <c r="CF61" s="64"/>
      <c r="CG61" s="64"/>
      <c r="CH61" s="64"/>
      <c r="CI61" s="64"/>
      <c r="CJ61" s="64"/>
      <c r="CK61" s="64"/>
      <c r="CL61" s="64"/>
      <c r="CM61" s="64"/>
      <c r="CN61" s="64"/>
      <c r="CO61" s="64"/>
      <c r="CP61" s="64"/>
      <c r="CQ61" s="64"/>
      <c r="CR61" s="64"/>
      <c r="CS61" s="64"/>
      <c r="CT61" s="64"/>
      <c r="CU61" s="64"/>
      <c r="CV61" s="64"/>
      <c r="CW61" s="64"/>
      <c r="CX61" s="64"/>
    </row>
    <row r="62" spans="1:102" s="74" customFormat="1" ht="20.100000000000001" customHeight="1">
      <c r="A62" s="64"/>
      <c r="B62" s="64"/>
      <c r="C62" s="138"/>
      <c r="D62" s="138"/>
      <c r="E62" s="138"/>
      <c r="F62" s="138"/>
      <c r="G62" s="138"/>
      <c r="H62" s="138"/>
      <c r="I62" s="138"/>
      <c r="J62" s="138"/>
      <c r="K62" s="138"/>
      <c r="L62" s="138"/>
      <c r="M62" s="138"/>
      <c r="N62" s="138"/>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c r="BM62" s="64"/>
      <c r="BN62" s="64"/>
      <c r="BO62" s="64"/>
      <c r="BP62" s="64"/>
      <c r="BQ62" s="64"/>
      <c r="BR62" s="64"/>
      <c r="BS62" s="64"/>
      <c r="BT62" s="64"/>
      <c r="BU62" s="64"/>
      <c r="BV62" s="64"/>
      <c r="BW62" s="64"/>
      <c r="BX62" s="64"/>
      <c r="BY62" s="64"/>
      <c r="BZ62" s="64"/>
      <c r="CA62" s="64"/>
      <c r="CB62" s="64"/>
      <c r="CC62" s="64"/>
      <c r="CD62" s="64"/>
      <c r="CE62" s="64"/>
      <c r="CF62" s="64"/>
      <c r="CG62" s="64"/>
      <c r="CH62" s="64"/>
      <c r="CI62" s="64"/>
      <c r="CJ62" s="64"/>
      <c r="CK62" s="64"/>
      <c r="CL62" s="64"/>
      <c r="CM62" s="64"/>
      <c r="CN62" s="64"/>
      <c r="CO62" s="64"/>
      <c r="CP62" s="64"/>
      <c r="CQ62" s="64"/>
      <c r="CR62" s="64"/>
      <c r="CS62" s="64"/>
      <c r="CT62" s="64"/>
      <c r="CU62" s="64"/>
      <c r="CV62" s="64"/>
      <c r="CW62" s="64"/>
      <c r="CX62" s="64"/>
    </row>
    <row r="63" spans="1:102" s="74" customFormat="1" ht="20.100000000000001" customHeight="1">
      <c r="A63" s="64"/>
      <c r="B63" s="139"/>
      <c r="C63" s="138"/>
      <c r="D63" s="138"/>
      <c r="E63" s="138"/>
      <c r="F63" s="138"/>
      <c r="G63" s="138"/>
      <c r="H63" s="138"/>
      <c r="I63" s="138"/>
      <c r="J63" s="138"/>
      <c r="K63" s="138"/>
      <c r="L63" s="138"/>
      <c r="M63" s="138"/>
      <c r="N63" s="138"/>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64"/>
      <c r="BU63" s="64"/>
      <c r="BV63" s="64"/>
      <c r="BW63" s="64"/>
      <c r="BX63" s="64"/>
      <c r="BY63" s="64"/>
      <c r="BZ63" s="64"/>
      <c r="CA63" s="64"/>
      <c r="CB63" s="64"/>
      <c r="CC63" s="64"/>
      <c r="CD63" s="64"/>
      <c r="CE63" s="64"/>
      <c r="CF63" s="64"/>
      <c r="CG63" s="64"/>
      <c r="CH63" s="64"/>
      <c r="CI63" s="64"/>
      <c r="CJ63" s="64"/>
      <c r="CK63" s="64"/>
      <c r="CL63" s="64"/>
      <c r="CM63" s="64"/>
      <c r="CN63" s="64"/>
      <c r="CO63" s="64"/>
      <c r="CP63" s="64"/>
      <c r="CQ63" s="64"/>
      <c r="CR63" s="64"/>
      <c r="CS63" s="64"/>
      <c r="CT63" s="64"/>
      <c r="CU63" s="64"/>
      <c r="CV63" s="64"/>
      <c r="CW63" s="64"/>
      <c r="CX63" s="64"/>
    </row>
    <row r="64" spans="1:102" s="74" customFormat="1" ht="20.100000000000001" customHeight="1">
      <c r="A64" s="64"/>
      <c r="B64" s="139"/>
      <c r="C64" s="138"/>
      <c r="D64" s="138"/>
      <c r="E64" s="138"/>
      <c r="F64" s="138"/>
      <c r="G64" s="138"/>
      <c r="H64" s="138"/>
      <c r="I64" s="138"/>
      <c r="J64" s="138"/>
      <c r="K64" s="138"/>
      <c r="L64" s="138"/>
      <c r="M64" s="138"/>
      <c r="N64" s="138"/>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64"/>
      <c r="CH64" s="64"/>
      <c r="CI64" s="64"/>
      <c r="CJ64" s="64"/>
      <c r="CK64" s="64"/>
      <c r="CL64" s="64"/>
      <c r="CM64" s="64"/>
      <c r="CN64" s="64"/>
      <c r="CO64" s="64"/>
      <c r="CP64" s="64"/>
      <c r="CQ64" s="64"/>
      <c r="CR64" s="64"/>
      <c r="CS64" s="64"/>
      <c r="CT64" s="64"/>
      <c r="CU64" s="64"/>
      <c r="CV64" s="64"/>
      <c r="CW64" s="64"/>
      <c r="CX64" s="64"/>
    </row>
    <row r="65" spans="1:102" s="74" customFormat="1" ht="20.100000000000001" customHeight="1">
      <c r="A65" s="64"/>
      <c r="B65" s="139"/>
      <c r="C65" s="140"/>
      <c r="D65" s="140"/>
      <c r="E65" s="140"/>
      <c r="F65" s="140"/>
      <c r="G65" s="140"/>
      <c r="H65" s="140"/>
      <c r="I65" s="140"/>
      <c r="J65" s="140"/>
      <c r="K65" s="140"/>
      <c r="L65" s="140"/>
      <c r="M65" s="140"/>
      <c r="N65" s="140"/>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c r="BM65" s="64"/>
      <c r="BN65" s="64"/>
      <c r="BO65" s="64"/>
      <c r="BP65" s="64"/>
      <c r="BQ65" s="64"/>
      <c r="BR65" s="64"/>
      <c r="BS65" s="64"/>
      <c r="BT65" s="64"/>
      <c r="BU65" s="64"/>
      <c r="BV65" s="64"/>
      <c r="BW65" s="64"/>
      <c r="BX65" s="64"/>
      <c r="BY65" s="64"/>
      <c r="BZ65" s="64"/>
      <c r="CA65" s="64"/>
      <c r="CB65" s="64"/>
      <c r="CC65" s="64"/>
      <c r="CD65" s="64"/>
      <c r="CE65" s="64"/>
      <c r="CF65" s="64"/>
      <c r="CG65" s="64"/>
      <c r="CH65" s="64"/>
      <c r="CI65" s="64"/>
      <c r="CJ65" s="64"/>
      <c r="CK65" s="64"/>
      <c r="CL65" s="64"/>
      <c r="CM65" s="64"/>
      <c r="CN65" s="64"/>
      <c r="CO65" s="64"/>
      <c r="CP65" s="64"/>
      <c r="CQ65" s="64"/>
      <c r="CR65" s="64"/>
      <c r="CS65" s="64"/>
      <c r="CT65" s="64"/>
      <c r="CU65" s="64"/>
      <c r="CV65" s="64"/>
      <c r="CW65" s="64"/>
      <c r="CX65" s="64"/>
    </row>
    <row r="66" spans="1:102">
      <c r="B66" s="106"/>
      <c r="C66" s="106"/>
      <c r="D66" s="106"/>
      <c r="E66" s="106"/>
      <c r="F66" s="106"/>
      <c r="G66" s="106"/>
      <c r="H66" s="106"/>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row>
    <row r="67" spans="1:102">
      <c r="B67" s="85"/>
      <c r="C67" s="85"/>
      <c r="D67" s="85"/>
      <c r="E67" s="85"/>
      <c r="F67" s="85"/>
      <c r="G67" s="85"/>
      <c r="H67" s="85"/>
      <c r="I67" s="64"/>
      <c r="J67" s="64"/>
      <c r="K67" s="64"/>
      <c r="L67" s="64"/>
      <c r="M67" s="64"/>
      <c r="N67" s="64"/>
    </row>
    <row r="68" spans="1:102" hidden="1">
      <c r="B68" s="85"/>
      <c r="C68" s="85"/>
      <c r="D68" s="85"/>
      <c r="E68" s="85"/>
      <c r="F68" s="85"/>
      <c r="G68" s="85"/>
      <c r="H68" s="85"/>
      <c r="I68" s="64"/>
      <c r="J68" s="64"/>
      <c r="K68" s="64"/>
      <c r="L68" s="64"/>
      <c r="M68" s="64"/>
      <c r="N68" s="64"/>
    </row>
    <row r="69" spans="1:102">
      <c r="B69" s="64"/>
    </row>
    <row r="70" spans="1:102"/>
    <row r="71" spans="1:102"/>
    <row r="72" spans="1:102"/>
    <row r="73" spans="1:102"/>
    <row r="74" spans="1:102"/>
    <row r="75" spans="1:102"/>
    <row r="76" spans="1:102"/>
    <row r="77" spans="1:102"/>
    <row r="79" spans="1:102"/>
    <row r="80" spans="1:102"/>
    <row r="81"/>
    <row r="82"/>
    <row r="83"/>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5"/>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41" customWidth="1"/>
    <col min="2" max="2" width="35.6640625" style="141" customWidth="1"/>
    <col min="3" max="9" width="16.6640625" style="141" customWidth="1"/>
    <col min="10" max="14" width="16.6640625" style="141" hidden="1" customWidth="1"/>
    <col min="15" max="102" width="0" style="141" hidden="1" customWidth="1"/>
    <col min="103" max="16384" width="0" style="142" hidden="1"/>
  </cols>
  <sheetData>
    <row r="1" spans="1:102" ht="90" customHeight="1"/>
    <row r="2" spans="1:102" s="145" customFormat="1" ht="24.9" customHeight="1">
      <c r="A2" s="64"/>
      <c r="B2" s="143" t="s">
        <v>9</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4"/>
      <c r="BY2" s="144"/>
      <c r="BZ2" s="144"/>
      <c r="CA2" s="144"/>
      <c r="CB2" s="144"/>
      <c r="CC2" s="144"/>
      <c r="CD2" s="144"/>
      <c r="CE2" s="144"/>
      <c r="CF2" s="144"/>
      <c r="CG2" s="144"/>
      <c r="CH2" s="144"/>
      <c r="CI2" s="144"/>
      <c r="CJ2" s="144"/>
      <c r="CK2" s="144"/>
      <c r="CL2" s="144"/>
      <c r="CM2" s="144"/>
      <c r="CN2" s="144"/>
      <c r="CO2" s="144"/>
      <c r="CP2" s="144"/>
      <c r="CQ2" s="144"/>
      <c r="CR2" s="144"/>
      <c r="CS2" s="144"/>
      <c r="CT2" s="144"/>
      <c r="CU2" s="144"/>
      <c r="CV2" s="144"/>
      <c r="CW2" s="144"/>
      <c r="CX2" s="144"/>
    </row>
    <row r="3" spans="1:102" s="145" customFormat="1" ht="24.9" customHeight="1">
      <c r="A3" s="64"/>
      <c r="B3" s="146" t="s">
        <v>1</v>
      </c>
      <c r="C3" s="147"/>
      <c r="D3" s="148"/>
      <c r="E3" s="148"/>
      <c r="F3" s="149"/>
      <c r="G3" s="150"/>
      <c r="H3" s="150"/>
      <c r="I3" s="147"/>
      <c r="J3" s="147"/>
      <c r="K3" s="147"/>
      <c r="L3" s="147"/>
      <c r="M3" s="147"/>
      <c r="N3" s="147"/>
      <c r="O3" s="147">
        <v>1.58534433534839</v>
      </c>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row>
    <row r="4" spans="1:102" s="145" customFormat="1" ht="5.0999999999999996" customHeight="1">
      <c r="A4" s="64"/>
      <c r="B4" s="151"/>
      <c r="C4" s="147"/>
      <c r="D4" s="148"/>
      <c r="E4" s="148"/>
      <c r="F4" s="149"/>
      <c r="G4" s="150"/>
      <c r="H4" s="150"/>
      <c r="I4" s="147"/>
      <c r="J4" s="147"/>
      <c r="K4" s="147"/>
      <c r="L4" s="147"/>
      <c r="M4" s="147"/>
      <c r="N4" s="147"/>
      <c r="O4" s="147"/>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row>
    <row r="5" spans="1:102" s="154" customFormat="1" ht="24" customHeight="1">
      <c r="A5" s="152"/>
      <c r="B5" s="153"/>
      <c r="C5" s="757" t="s">
        <v>303</v>
      </c>
      <c r="D5" s="758"/>
      <c r="E5" s="759"/>
      <c r="F5" s="757" t="s">
        <v>304</v>
      </c>
      <c r="G5" s="758"/>
      <c r="H5" s="759"/>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c r="CS5" s="152"/>
      <c r="CT5" s="152"/>
      <c r="CU5" s="152"/>
      <c r="CV5" s="152"/>
      <c r="CW5" s="152"/>
      <c r="CX5" s="152"/>
    </row>
    <row r="6" spans="1:102" s="160" customFormat="1" ht="20.100000000000001" customHeight="1">
      <c r="A6" s="115"/>
      <c r="B6" s="155"/>
      <c r="C6" s="156">
        <v>45292</v>
      </c>
      <c r="D6" s="157">
        <v>45627</v>
      </c>
      <c r="E6" s="158">
        <v>45658</v>
      </c>
      <c r="F6" s="156">
        <f>+C6</f>
        <v>45292</v>
      </c>
      <c r="G6" s="157">
        <f>+D6</f>
        <v>45627</v>
      </c>
      <c r="H6" s="158">
        <f>+E6</f>
        <v>45658</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row>
    <row r="7" spans="1:102" s="163" customFormat="1" ht="20.100000000000001" customHeight="1">
      <c r="A7" s="115"/>
      <c r="B7" s="161" t="s">
        <v>350</v>
      </c>
      <c r="C7" s="454">
        <v>2.080685032226226</v>
      </c>
      <c r="D7" s="455">
        <v>2.0358334316256581</v>
      </c>
      <c r="E7" s="456">
        <v>2.0171697702647418</v>
      </c>
      <c r="F7" s="454">
        <v>18.518784718838727</v>
      </c>
      <c r="G7" s="455">
        <v>18.204609318035409</v>
      </c>
      <c r="H7" s="456">
        <v>18.067412136780543</v>
      </c>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row>
    <row r="8" spans="1:102" s="163" customFormat="1" ht="20.100000000000001" customHeight="1">
      <c r="A8" s="115"/>
      <c r="B8" s="126" t="s">
        <v>49</v>
      </c>
      <c r="C8" s="164">
        <v>3.0647629750301193</v>
      </c>
      <c r="D8" s="165">
        <v>2.9823002518389723</v>
      </c>
      <c r="E8" s="166">
        <v>2.9953502084781576</v>
      </c>
      <c r="F8" s="164">
        <v>27.12449122733906</v>
      </c>
      <c r="G8" s="165">
        <v>26.559370595473798</v>
      </c>
      <c r="H8" s="166">
        <v>26.650504195853998</v>
      </c>
      <c r="I8" s="162"/>
      <c r="J8" s="162"/>
      <c r="K8" s="162"/>
      <c r="L8" s="162"/>
      <c r="M8" s="162"/>
      <c r="N8" s="162"/>
      <c r="O8" s="162"/>
      <c r="P8" s="162"/>
      <c r="Q8" s="162"/>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c r="CS8" s="162"/>
      <c r="CT8" s="162"/>
      <c r="CU8" s="162"/>
      <c r="CV8" s="162"/>
      <c r="CW8" s="162"/>
      <c r="CX8" s="162"/>
    </row>
    <row r="9" spans="1:102" s="163" customFormat="1" ht="20.100000000000001" customHeight="1">
      <c r="A9" s="115"/>
      <c r="B9" s="126" t="s">
        <v>72</v>
      </c>
      <c r="C9" s="164">
        <v>1.5115115108695134</v>
      </c>
      <c r="D9" s="165">
        <v>1.5084618981446032</v>
      </c>
      <c r="E9" s="166">
        <v>1.5129272073723647</v>
      </c>
      <c r="F9" s="164">
        <v>16.922129961275189</v>
      </c>
      <c r="G9" s="165">
        <v>17.736503536684705</v>
      </c>
      <c r="H9" s="166">
        <v>17.91855585384247</v>
      </c>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row>
    <row r="10" spans="1:102" s="163" customFormat="1" ht="20.100000000000001" customHeight="1">
      <c r="A10" s="115"/>
      <c r="B10" s="126" t="s">
        <v>45</v>
      </c>
      <c r="C10" s="164">
        <v>2.528927697425873</v>
      </c>
      <c r="D10" s="165">
        <v>2.5119413540665296</v>
      </c>
      <c r="E10" s="166">
        <v>2.4996971669192254</v>
      </c>
      <c r="F10" s="164">
        <v>27.740315261039438</v>
      </c>
      <c r="G10" s="165">
        <v>29.265007702827283</v>
      </c>
      <c r="H10" s="166">
        <v>29.322617176252137</v>
      </c>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row>
    <row r="11" spans="1:102" s="163" customFormat="1" ht="20.100000000000001" customHeight="1">
      <c r="A11" s="115"/>
      <c r="B11" s="126" t="s">
        <v>35</v>
      </c>
      <c r="C11" s="164">
        <v>1.6548694478909716</v>
      </c>
      <c r="D11" s="165">
        <v>1.5261460352444181</v>
      </c>
      <c r="E11" s="166">
        <v>1.416197820205112</v>
      </c>
      <c r="F11" s="164">
        <v>11.828058273963459</v>
      </c>
      <c r="G11" s="165">
        <v>10.284924449210815</v>
      </c>
      <c r="H11" s="166">
        <v>9.4987680291638679</v>
      </c>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row>
    <row r="12" spans="1:102" s="163" customFormat="1" ht="20.100000000000001" customHeight="1">
      <c r="A12" s="115"/>
      <c r="B12" s="126" t="s">
        <v>73</v>
      </c>
      <c r="C12" s="164">
        <v>1.3743100962816557</v>
      </c>
      <c r="D12" s="165">
        <v>1.2668639939115058</v>
      </c>
      <c r="E12" s="166">
        <v>1.2223000321849244</v>
      </c>
      <c r="F12" s="164">
        <v>14.159713028608545</v>
      </c>
      <c r="G12" s="165">
        <v>12.939007754288406</v>
      </c>
      <c r="H12" s="166">
        <v>12.51381254203211</v>
      </c>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row>
    <row r="13" spans="1:102" s="163" customFormat="1" ht="20.100000000000001" customHeight="1">
      <c r="A13" s="115"/>
      <c r="B13" s="126" t="s">
        <v>58</v>
      </c>
      <c r="C13" s="164">
        <v>1.0039334127404849</v>
      </c>
      <c r="D13" s="165">
        <v>0.78505546436314078</v>
      </c>
      <c r="E13" s="166">
        <v>0.76962485064349229</v>
      </c>
      <c r="F13" s="164">
        <v>10.414574796113847</v>
      </c>
      <c r="G13" s="165">
        <v>8.4830216341212257</v>
      </c>
      <c r="H13" s="166">
        <v>8.3775905747336754</v>
      </c>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row>
    <row r="14" spans="1:102" s="163" customFormat="1" ht="20.100000000000001" customHeight="1">
      <c r="A14" s="115"/>
      <c r="B14" s="126" t="s">
        <v>60</v>
      </c>
      <c r="C14" s="164">
        <v>3.5642184759261326</v>
      </c>
      <c r="D14" s="165">
        <v>3.9920609947738348</v>
      </c>
      <c r="E14" s="166">
        <v>3.8527233886142493</v>
      </c>
      <c r="F14" s="164">
        <v>13.073443286383901</v>
      </c>
      <c r="G14" s="165">
        <v>14.759638138572145</v>
      </c>
      <c r="H14" s="166">
        <v>14.231043475933692</v>
      </c>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row>
    <row r="15" spans="1:102" s="163" customFormat="1" ht="20.100000000000001" customHeight="1">
      <c r="A15" s="115"/>
      <c r="B15" s="126" t="s">
        <v>346</v>
      </c>
      <c r="C15" s="164">
        <v>7.2848804740681281</v>
      </c>
      <c r="D15" s="165">
        <v>-2.6138022819361497</v>
      </c>
      <c r="E15" s="166">
        <v>0.42483283593613896</v>
      </c>
      <c r="F15" s="164">
        <v>7.7671746593219684</v>
      </c>
      <c r="G15" s="165">
        <v>-20.821831628481885</v>
      </c>
      <c r="H15" s="166">
        <v>3.5410158607702615</v>
      </c>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row>
    <row r="16" spans="1:102" s="163" customFormat="1" ht="20.100000000000001" customHeight="1">
      <c r="A16" s="115"/>
      <c r="B16" s="126" t="s">
        <v>39</v>
      </c>
      <c r="C16" s="164">
        <v>3.4466942047459344</v>
      </c>
      <c r="D16" s="165">
        <v>3.0730913697320092</v>
      </c>
      <c r="E16" s="166">
        <v>3.0326265912530408</v>
      </c>
      <c r="F16" s="164">
        <v>28.314385066684757</v>
      </c>
      <c r="G16" s="165">
        <v>25.169950866700201</v>
      </c>
      <c r="H16" s="166">
        <v>24.742193553700041</v>
      </c>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162"/>
      <c r="CX16" s="162"/>
    </row>
    <row r="17" spans="1:102" s="163" customFormat="1" ht="20.100000000000001" customHeight="1">
      <c r="A17" s="115"/>
      <c r="B17" s="126" t="s">
        <v>37</v>
      </c>
      <c r="C17" s="164">
        <v>1.0211721678322225</v>
      </c>
      <c r="D17" s="165">
        <v>1.8104305075462008</v>
      </c>
      <c r="E17" s="166">
        <v>1.8449037250979572</v>
      </c>
      <c r="F17" s="164">
        <v>8.8628946193712395</v>
      </c>
      <c r="G17" s="165">
        <v>15.083975440722625</v>
      </c>
      <c r="H17" s="166">
        <v>15.370763967260073</v>
      </c>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row>
    <row r="18" spans="1:102" s="163" customFormat="1" ht="20.100000000000001" customHeight="1">
      <c r="A18" s="115"/>
      <c r="B18" s="126" t="s">
        <v>33</v>
      </c>
      <c r="C18" s="164">
        <v>0.14359006578528238</v>
      </c>
      <c r="D18" s="165">
        <v>0.17474343773475873</v>
      </c>
      <c r="E18" s="166">
        <v>0.18511831002578633</v>
      </c>
      <c r="F18" s="164">
        <v>4.4785760636575098</v>
      </c>
      <c r="G18" s="165">
        <v>6.0127872775294584</v>
      </c>
      <c r="H18" s="166">
        <v>6.3546601154331412</v>
      </c>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row>
    <row r="19" spans="1:102" s="163" customFormat="1" ht="20.100000000000001" customHeight="1">
      <c r="A19" s="115"/>
      <c r="B19" s="126" t="s">
        <v>67</v>
      </c>
      <c r="C19" s="164">
        <v>1.5479454654405844</v>
      </c>
      <c r="D19" s="165">
        <v>1.31109386589633</v>
      </c>
      <c r="E19" s="166">
        <v>1.1269174937231385</v>
      </c>
      <c r="F19" s="164">
        <v>30.003413174067489</v>
      </c>
      <c r="G19" s="165">
        <v>26.647583747273245</v>
      </c>
      <c r="H19" s="166">
        <v>23.244892860842327</v>
      </c>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row>
    <row r="20" spans="1:102" s="163" customFormat="1" ht="20.100000000000001" customHeight="1">
      <c r="A20" s="115"/>
      <c r="B20" s="126" t="s">
        <v>46</v>
      </c>
      <c r="C20" s="164">
        <v>2.5002219688348815</v>
      </c>
      <c r="D20" s="165">
        <v>2.6924049337456024</v>
      </c>
      <c r="E20" s="166">
        <v>2.657983596075963</v>
      </c>
      <c r="F20" s="164">
        <v>21.758116750891862</v>
      </c>
      <c r="G20" s="165">
        <v>21.604510688858866</v>
      </c>
      <c r="H20" s="166">
        <v>21.362910955809465</v>
      </c>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row>
    <row r="21" spans="1:102" s="163" customFormat="1" ht="20.100000000000001" customHeight="1">
      <c r="A21" s="115"/>
      <c r="B21" s="126" t="s">
        <v>64</v>
      </c>
      <c r="C21" s="164">
        <v>2.3381850019911132</v>
      </c>
      <c r="D21" s="165">
        <v>2.3108345403786972</v>
      </c>
      <c r="E21" s="166">
        <v>2.3552145091592727</v>
      </c>
      <c r="F21" s="164">
        <v>16.076383670692209</v>
      </c>
      <c r="G21" s="165">
        <v>14.239709210499814</v>
      </c>
      <c r="H21" s="166">
        <v>14.383464902452531</v>
      </c>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row>
    <row r="22" spans="1:102" s="163" customFormat="1" ht="20.100000000000001" customHeight="1">
      <c r="A22" s="115"/>
      <c r="B22" s="126" t="s">
        <v>42</v>
      </c>
      <c r="C22" s="164">
        <v>2.31869419446411</v>
      </c>
      <c r="D22" s="165">
        <v>1.7262121108594091</v>
      </c>
      <c r="E22" s="166">
        <v>1.6024810816466557</v>
      </c>
      <c r="F22" s="164">
        <v>18.5580246638898</v>
      </c>
      <c r="G22" s="165">
        <v>14.612527151484212</v>
      </c>
      <c r="H22" s="166">
        <v>13.425884220273074</v>
      </c>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row>
    <row r="23" spans="1:102" s="163" customFormat="1" ht="20.100000000000001" customHeight="1">
      <c r="A23" s="115"/>
      <c r="B23" s="126" t="s">
        <v>63</v>
      </c>
      <c r="C23" s="164">
        <v>0.84489550534245761</v>
      </c>
      <c r="D23" s="165">
        <v>0.79255328163570438</v>
      </c>
      <c r="E23" s="166">
        <v>0.81647163348169194</v>
      </c>
      <c r="F23" s="164">
        <v>12.095738042434883</v>
      </c>
      <c r="G23" s="165">
        <v>16.016268066515611</v>
      </c>
      <c r="H23" s="166">
        <v>16.464515717337019</v>
      </c>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row>
    <row r="24" spans="1:102" s="163" customFormat="1" ht="20.100000000000001" customHeight="1">
      <c r="A24" s="115"/>
      <c r="B24" s="126" t="s">
        <v>345</v>
      </c>
      <c r="C24" s="164">
        <v>1.9487695657536563</v>
      </c>
      <c r="D24" s="165">
        <v>1.6213763937760128</v>
      </c>
      <c r="E24" s="166">
        <v>1.6155851838959123</v>
      </c>
      <c r="F24" s="164">
        <v>16.431835534812745</v>
      </c>
      <c r="G24" s="165">
        <v>13.827004910019337</v>
      </c>
      <c r="H24" s="166">
        <v>13.822005161987466</v>
      </c>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162"/>
      <c r="CT24" s="162"/>
      <c r="CU24" s="162"/>
      <c r="CV24" s="162"/>
      <c r="CW24" s="162"/>
      <c r="CX24" s="162"/>
    </row>
    <row r="25" spans="1:102" s="163" customFormat="1" ht="20.100000000000001" customHeight="1">
      <c r="A25" s="115"/>
      <c r="B25" s="126" t="s">
        <v>52</v>
      </c>
      <c r="C25" s="164">
        <v>0.53246859317228612</v>
      </c>
      <c r="D25" s="165">
        <v>0.4955272670309846</v>
      </c>
      <c r="E25" s="166">
        <v>0.48304308312187405</v>
      </c>
      <c r="F25" s="164">
        <v>10.715981985927209</v>
      </c>
      <c r="G25" s="165">
        <v>11.964938322228058</v>
      </c>
      <c r="H25" s="166">
        <v>11.985858356952726</v>
      </c>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row>
    <row r="26" spans="1:102" s="163" customFormat="1" ht="20.100000000000001" customHeight="1">
      <c r="A26" s="115"/>
      <c r="B26" s="126" t="s">
        <v>36</v>
      </c>
      <c r="C26" s="164">
        <v>1.722479342474581</v>
      </c>
      <c r="D26" s="165">
        <v>2.1419874523472897</v>
      </c>
      <c r="E26" s="166">
        <v>2.1384475991679892</v>
      </c>
      <c r="F26" s="164">
        <v>20.720296232195871</v>
      </c>
      <c r="G26" s="165">
        <v>23.54361446746012</v>
      </c>
      <c r="H26" s="166">
        <v>23.324292692696684</v>
      </c>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row>
    <row r="27" spans="1:102" s="163" customFormat="1" ht="20.100000000000001" customHeight="1">
      <c r="A27" s="115"/>
      <c r="B27" s="126" t="s">
        <v>71</v>
      </c>
      <c r="C27" s="164">
        <v>0.71098481828715432</v>
      </c>
      <c r="D27" s="165">
        <v>0.8303998923184478</v>
      </c>
      <c r="E27" s="166">
        <v>0.83443678255888043</v>
      </c>
      <c r="F27" s="164">
        <v>5.9243962308060043</v>
      </c>
      <c r="G27" s="165">
        <v>6.8881075626248967</v>
      </c>
      <c r="H27" s="166">
        <v>6.9273976052789248</v>
      </c>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row>
    <row r="28" spans="1:102" s="163" customFormat="1" ht="20.100000000000001" customHeight="1">
      <c r="A28" s="115"/>
      <c r="B28" s="126" t="s">
        <v>69</v>
      </c>
      <c r="C28" s="164">
        <v>0.56649563311789997</v>
      </c>
      <c r="D28" s="165">
        <v>0.73315787498352514</v>
      </c>
      <c r="E28" s="166">
        <v>0.75335967101225532</v>
      </c>
      <c r="F28" s="164">
        <v>7.5690906731953946</v>
      </c>
      <c r="G28" s="165">
        <v>10.465762647665009</v>
      </c>
      <c r="H28" s="166">
        <v>10.765592605972266</v>
      </c>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row>
    <row r="29" spans="1:102" s="163" customFormat="1" ht="20.100000000000001" customHeight="1">
      <c r="A29" s="115"/>
      <c r="B29" s="126" t="s">
        <v>48</v>
      </c>
      <c r="C29" s="164">
        <v>1.0720318947981156</v>
      </c>
      <c r="D29" s="165">
        <v>0.88046429248695313</v>
      </c>
      <c r="E29" s="166">
        <v>0.79286151489926759</v>
      </c>
      <c r="F29" s="164">
        <v>10.457242483243528</v>
      </c>
      <c r="G29" s="165">
        <v>9.7553910928721663</v>
      </c>
      <c r="H29" s="166">
        <v>9.1334967663981548</v>
      </c>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row>
    <row r="30" spans="1:102" s="163" customFormat="1" ht="20.100000000000001" customHeight="1">
      <c r="A30" s="115"/>
      <c r="B30" s="126" t="s">
        <v>38</v>
      </c>
      <c r="C30" s="164">
        <v>1.6112912698558197</v>
      </c>
      <c r="D30" s="165">
        <v>1.72599756664308</v>
      </c>
      <c r="E30" s="166">
        <v>1.72435814737898</v>
      </c>
      <c r="F30" s="164">
        <v>28.761332936704566</v>
      </c>
      <c r="G30" s="165">
        <v>31.269874023148304</v>
      </c>
      <c r="H30" s="166">
        <v>31.296828952292287</v>
      </c>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row>
    <row r="31" spans="1:102" s="163" customFormat="1" ht="20.100000000000001" customHeight="1">
      <c r="A31" s="115"/>
      <c r="B31" s="126" t="s">
        <v>75</v>
      </c>
      <c r="C31" s="164">
        <v>1.095077096661323</v>
      </c>
      <c r="D31" s="165">
        <v>1.1792640193618908</v>
      </c>
      <c r="E31" s="166">
        <v>1.1798779998151547</v>
      </c>
      <c r="F31" s="164">
        <v>10.875193928692385</v>
      </c>
      <c r="G31" s="165">
        <v>11.426541028211325</v>
      </c>
      <c r="H31" s="166">
        <v>11.441128931723606</v>
      </c>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row>
    <row r="32" spans="1:102" s="163" customFormat="1" ht="20.100000000000001" customHeight="1">
      <c r="A32" s="115"/>
      <c r="B32" s="126" t="s">
        <v>62</v>
      </c>
      <c r="C32" s="164">
        <v>5.2850512326595185</v>
      </c>
      <c r="D32" s="165">
        <v>4.0851945525114157</v>
      </c>
      <c r="E32" s="166">
        <v>3.9205989498575886</v>
      </c>
      <c r="F32" s="164">
        <v>36.861818238867464</v>
      </c>
      <c r="G32" s="165">
        <v>30.086287436429643</v>
      </c>
      <c r="H32" s="166">
        <v>29.240526538711372</v>
      </c>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62"/>
      <c r="BU32" s="162"/>
      <c r="BV32" s="162"/>
      <c r="BW32" s="162"/>
      <c r="BX32" s="162"/>
      <c r="BY32" s="162"/>
      <c r="BZ32" s="162"/>
      <c r="CA32" s="162"/>
      <c r="CB32" s="162"/>
      <c r="CC32" s="162"/>
      <c r="CD32" s="162"/>
      <c r="CE32" s="162"/>
      <c r="CF32" s="162"/>
      <c r="CG32" s="162"/>
      <c r="CH32" s="162"/>
      <c r="CI32" s="162"/>
      <c r="CJ32" s="162"/>
      <c r="CK32" s="162"/>
      <c r="CL32" s="162"/>
      <c r="CM32" s="162"/>
      <c r="CN32" s="162"/>
      <c r="CO32" s="162"/>
      <c r="CP32" s="162"/>
      <c r="CQ32" s="162"/>
      <c r="CR32" s="162"/>
      <c r="CS32" s="162"/>
      <c r="CT32" s="162"/>
      <c r="CU32" s="162"/>
      <c r="CV32" s="162"/>
      <c r="CW32" s="162"/>
      <c r="CX32" s="162"/>
    </row>
    <row r="33" spans="1:132" s="163" customFormat="1" ht="20.100000000000001" customHeight="1">
      <c r="A33" s="115"/>
      <c r="B33" s="126" t="s">
        <v>47</v>
      </c>
      <c r="C33" s="164">
        <v>1.9286581844351065</v>
      </c>
      <c r="D33" s="165">
        <v>2.2972336898150001</v>
      </c>
      <c r="E33" s="166">
        <v>2.2756250273776013</v>
      </c>
      <c r="F33" s="164">
        <v>18.121070360821641</v>
      </c>
      <c r="G33" s="165">
        <v>20.916777251513466</v>
      </c>
      <c r="H33" s="166">
        <v>20.666596453228152</v>
      </c>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row>
    <row r="34" spans="1:132" s="163" customFormat="1" ht="20.100000000000001" customHeight="1">
      <c r="A34" s="115"/>
      <c r="B34" s="126" t="s">
        <v>53</v>
      </c>
      <c r="C34" s="164">
        <v>7.6822400873638825</v>
      </c>
      <c r="D34" s="165">
        <v>8.8660586389477984</v>
      </c>
      <c r="E34" s="166">
        <v>8.9181587129860205</v>
      </c>
      <c r="F34" s="164">
        <v>25.508098029113697</v>
      </c>
      <c r="G34" s="165">
        <v>32.895909208113991</v>
      </c>
      <c r="H34" s="166">
        <v>33.123729259130243</v>
      </c>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row>
    <row r="35" spans="1:132" s="163" customFormat="1" ht="20.100000000000001" customHeight="1">
      <c r="A35" s="115"/>
      <c r="B35" s="126" t="s">
        <v>32</v>
      </c>
      <c r="C35" s="164">
        <v>1.4313289655795949</v>
      </c>
      <c r="D35" s="165">
        <v>1.1144208534076943</v>
      </c>
      <c r="E35" s="166">
        <v>0.91422486412064075</v>
      </c>
      <c r="F35" s="164">
        <v>14.786371296917169</v>
      </c>
      <c r="G35" s="165">
        <v>10.328531278466537</v>
      </c>
      <c r="H35" s="166">
        <v>8.4308498311949833</v>
      </c>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row>
    <row r="36" spans="1:132" s="163" customFormat="1" ht="20.100000000000001" customHeight="1">
      <c r="A36" s="115"/>
      <c r="B36" s="126" t="s">
        <v>50</v>
      </c>
      <c r="C36" s="164">
        <v>0.11952338935247739</v>
      </c>
      <c r="D36" s="165">
        <v>0.17224727291305697</v>
      </c>
      <c r="E36" s="166">
        <v>0.17426791718624615</v>
      </c>
      <c r="F36" s="164">
        <v>7.5944669182658746</v>
      </c>
      <c r="G36" s="165">
        <v>9.5147112514765304</v>
      </c>
      <c r="H36" s="166">
        <v>9.4884511641041271</v>
      </c>
      <c r="I36" s="162"/>
      <c r="J36" s="162"/>
      <c r="K36" s="162"/>
      <c r="L36" s="162"/>
      <c r="M36" s="162"/>
      <c r="N36" s="162"/>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row>
    <row r="37" spans="1:132" s="163" customFormat="1" ht="20.100000000000001" customHeight="1">
      <c r="A37" s="115"/>
      <c r="B37" s="126" t="s">
        <v>68</v>
      </c>
      <c r="C37" s="164">
        <v>3.1274260090584058</v>
      </c>
      <c r="D37" s="165">
        <v>2.5011294187539166</v>
      </c>
      <c r="E37" s="166">
        <v>2.5203215241565724</v>
      </c>
      <c r="F37" s="164">
        <v>17.515400122382722</v>
      </c>
      <c r="G37" s="165">
        <v>13.360197262717191</v>
      </c>
      <c r="H37" s="166">
        <v>13.52830434054856</v>
      </c>
      <c r="I37" s="162"/>
      <c r="J37" s="162"/>
      <c r="K37" s="162"/>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row>
    <row r="38" spans="1:132" s="163" customFormat="1" ht="20.100000000000001" customHeight="1">
      <c r="A38" s="115"/>
      <c r="B38" s="126" t="s">
        <v>41</v>
      </c>
      <c r="C38" s="164">
        <v>1.7957297428858037</v>
      </c>
      <c r="D38" s="165">
        <v>1.8391978193257563</v>
      </c>
      <c r="E38" s="166">
        <v>1.8742596012362116</v>
      </c>
      <c r="F38" s="164">
        <v>20.379709482782733</v>
      </c>
      <c r="G38" s="165">
        <v>20.404780206895552</v>
      </c>
      <c r="H38" s="166">
        <v>20.780779217641367</v>
      </c>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row>
    <row r="39" spans="1:132" s="163" customFormat="1" ht="20.100000000000001" customHeight="1">
      <c r="A39" s="115"/>
      <c r="B39" s="126" t="s">
        <v>54</v>
      </c>
      <c r="C39" s="164">
        <v>1.6864486895078012</v>
      </c>
      <c r="D39" s="165">
        <v>1.972640529734905</v>
      </c>
      <c r="E39" s="166">
        <v>1.9521476455221811</v>
      </c>
      <c r="F39" s="164">
        <v>10.284211112617873</v>
      </c>
      <c r="G39" s="165">
        <v>11.278627149973175</v>
      </c>
      <c r="H39" s="166">
        <v>11.022751734217897</v>
      </c>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row>
    <row r="40" spans="1:132" s="163" customFormat="1" ht="20.100000000000001" customHeight="1">
      <c r="A40" s="115"/>
      <c r="B40" s="126" t="s">
        <v>51</v>
      </c>
      <c r="C40" s="164">
        <v>2.1572390232714267</v>
      </c>
      <c r="D40" s="165">
        <v>2.2880058712595552</v>
      </c>
      <c r="E40" s="166">
        <v>2.1454038598969816</v>
      </c>
      <c r="F40" s="164">
        <v>8.3979907291927471</v>
      </c>
      <c r="G40" s="165">
        <v>10.37520851816471</v>
      </c>
      <c r="H40" s="166">
        <v>10.019248690675218</v>
      </c>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162"/>
      <c r="CX40" s="162"/>
    </row>
    <row r="41" spans="1:132" s="163" customFormat="1" ht="20.100000000000001" customHeight="1">
      <c r="A41" s="115"/>
      <c r="B41" s="126" t="s">
        <v>61</v>
      </c>
      <c r="C41" s="164">
        <v>1.5346250253680589</v>
      </c>
      <c r="D41" s="165">
        <v>1.3759435988482287</v>
      </c>
      <c r="E41" s="166">
        <v>1.3523598472052292</v>
      </c>
      <c r="F41" s="164">
        <v>11.453568375788487</v>
      </c>
      <c r="G41" s="165">
        <v>11.325828524566301</v>
      </c>
      <c r="H41" s="166">
        <v>11.220919830333662</v>
      </c>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row>
    <row r="42" spans="1:132" s="163" customFormat="1" ht="20.100000000000001" customHeight="1">
      <c r="A42" s="115"/>
      <c r="B42" s="126" t="s">
        <v>44</v>
      </c>
      <c r="C42" s="164">
        <v>3.0900217313078389</v>
      </c>
      <c r="D42" s="165">
        <v>2.898327209380716</v>
      </c>
      <c r="E42" s="166">
        <v>2.333679441148552</v>
      </c>
      <c r="F42" s="164">
        <v>26.121925737182792</v>
      </c>
      <c r="G42" s="165">
        <v>24.963705845500773</v>
      </c>
      <c r="H42" s="166">
        <v>20.306344288855936</v>
      </c>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row>
    <row r="43" spans="1:132" s="163" customFormat="1" ht="20.100000000000001" customHeight="1">
      <c r="A43" s="115"/>
      <c r="B43" s="126" t="s">
        <v>34</v>
      </c>
      <c r="C43" s="164">
        <v>-9.012551942451493</v>
      </c>
      <c r="D43" s="165">
        <v>-1.394823222363635</v>
      </c>
      <c r="E43" s="166">
        <v>-0.86013135396333673</v>
      </c>
      <c r="F43" s="164">
        <v>-56.513747576993737</v>
      </c>
      <c r="G43" s="165">
        <v>-10.746751610138141</v>
      </c>
      <c r="H43" s="166">
        <v>-6.8404470226960061</v>
      </c>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row>
    <row r="44" spans="1:132" s="163" customFormat="1" ht="20.100000000000001" customHeight="1">
      <c r="A44" s="115"/>
      <c r="B44" s="126" t="s">
        <v>59</v>
      </c>
      <c r="C44" s="164">
        <v>1.3006869279669617</v>
      </c>
      <c r="D44" s="165">
        <v>3.2454564574113212</v>
      </c>
      <c r="E44" s="166">
        <v>3.0755574866326416</v>
      </c>
      <c r="F44" s="164">
        <v>10.381664014024842</v>
      </c>
      <c r="G44" s="165">
        <v>28.043324857684805</v>
      </c>
      <c r="H44" s="166">
        <v>27.043751448380029</v>
      </c>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row>
    <row r="45" spans="1:132" s="163" customFormat="1" ht="20.100000000000001" customHeight="1">
      <c r="A45" s="115"/>
      <c r="B45" s="126" t="s">
        <v>66</v>
      </c>
      <c r="C45" s="164">
        <v>5.106373976376342</v>
      </c>
      <c r="D45" s="165">
        <v>4.4879553438155462</v>
      </c>
      <c r="E45" s="166">
        <v>4.4535627730696001</v>
      </c>
      <c r="F45" s="164">
        <v>12.378969076802187</v>
      </c>
      <c r="G45" s="165">
        <v>11.331394678279331</v>
      </c>
      <c r="H45" s="166">
        <v>11.554898119624525</v>
      </c>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row>
    <row r="46" spans="1:132" s="163" customFormat="1" ht="20.100000000000001" customHeight="1">
      <c r="A46" s="115"/>
      <c r="B46" s="126" t="s">
        <v>43</v>
      </c>
      <c r="C46" s="164">
        <v>1.8057671817249883</v>
      </c>
      <c r="D46" s="165">
        <v>1.7403915803118823</v>
      </c>
      <c r="E46" s="166">
        <v>1.7153412910209567</v>
      </c>
      <c r="F46" s="164">
        <v>7.9206806095889783</v>
      </c>
      <c r="G46" s="165">
        <v>9.3413215967015955</v>
      </c>
      <c r="H46" s="166">
        <v>9.093475069728175</v>
      </c>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row>
    <row r="47" spans="1:132" s="167" customFormat="1" ht="20.100000000000001" customHeight="1">
      <c r="A47" s="115"/>
      <c r="B47" s="126" t="s">
        <v>344</v>
      </c>
      <c r="C47" s="164">
        <v>0.13374557923944408</v>
      </c>
      <c r="D47" s="165">
        <v>0.20473304926683081</v>
      </c>
      <c r="E47" s="166">
        <v>0.50022114029263232</v>
      </c>
      <c r="F47" s="164">
        <v>0.95960172860123494</v>
      </c>
      <c r="G47" s="165">
        <v>1.5491507002429583</v>
      </c>
      <c r="H47" s="166">
        <v>3.8336466781156591</v>
      </c>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c r="CY47" s="163"/>
      <c r="CZ47" s="163"/>
      <c r="DA47" s="163"/>
      <c r="DB47" s="163"/>
      <c r="DC47" s="163"/>
      <c r="DD47" s="163"/>
      <c r="DE47" s="163"/>
      <c r="DF47" s="163"/>
      <c r="DG47" s="163"/>
      <c r="DH47" s="163"/>
      <c r="DI47" s="163"/>
      <c r="DJ47" s="163"/>
      <c r="DK47" s="163"/>
      <c r="DL47" s="163"/>
      <c r="DM47" s="163"/>
      <c r="DN47" s="163"/>
      <c r="DO47" s="163"/>
      <c r="DP47" s="163"/>
      <c r="DQ47" s="163"/>
      <c r="DR47" s="163"/>
      <c r="DS47" s="163"/>
      <c r="DT47" s="163"/>
      <c r="DU47" s="163"/>
      <c r="DV47" s="163"/>
      <c r="DW47" s="163"/>
      <c r="DX47" s="163"/>
      <c r="DY47" s="163"/>
      <c r="DZ47" s="163"/>
      <c r="EA47" s="163"/>
      <c r="EB47" s="163"/>
    </row>
    <row r="48" spans="1:132" s="163" customFormat="1" ht="20.100000000000001" customHeight="1">
      <c r="A48" s="115"/>
      <c r="B48" s="126" t="s">
        <v>76</v>
      </c>
      <c r="C48" s="164">
        <v>9.3599254002026662</v>
      </c>
      <c r="D48" s="165">
        <v>5.9541225878129094</v>
      </c>
      <c r="E48" s="166">
        <v>6.0847071456345843</v>
      </c>
      <c r="F48" s="164">
        <v>11.300670724703707</v>
      </c>
      <c r="G48" s="165">
        <v>9.9069834142083213</v>
      </c>
      <c r="H48" s="166">
        <v>10.494859448026123</v>
      </c>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7"/>
      <c r="CZ48" s="167"/>
      <c r="DA48" s="167"/>
      <c r="DB48" s="167"/>
      <c r="DC48" s="167"/>
      <c r="DD48" s="167"/>
      <c r="DE48" s="167"/>
      <c r="DF48" s="167"/>
      <c r="DG48" s="167"/>
      <c r="DH48" s="167"/>
      <c r="DI48" s="167"/>
      <c r="DJ48" s="167"/>
      <c r="DK48" s="167"/>
      <c r="DL48" s="167"/>
      <c r="DM48" s="167"/>
      <c r="DN48" s="167"/>
      <c r="DO48" s="167"/>
      <c r="DP48" s="167"/>
      <c r="DQ48" s="167"/>
      <c r="DR48" s="167"/>
      <c r="DS48" s="167"/>
      <c r="DT48" s="167"/>
      <c r="DU48" s="167"/>
      <c r="DV48" s="167"/>
      <c r="DW48" s="167"/>
      <c r="DX48" s="167"/>
      <c r="DY48" s="167"/>
      <c r="DZ48" s="167"/>
      <c r="EA48" s="167"/>
      <c r="EB48" s="167"/>
    </row>
    <row r="49" spans="1:132" s="163" customFormat="1" ht="20.100000000000001" customHeight="1">
      <c r="A49" s="115"/>
      <c r="B49" s="126" t="s">
        <v>351</v>
      </c>
      <c r="C49" s="164">
        <v>-22.355763911310195</v>
      </c>
      <c r="D49" s="165">
        <v>-21.020937084054104</v>
      </c>
      <c r="E49" s="166">
        <v>-20.491659370208026</v>
      </c>
      <c r="F49" s="164">
        <v>-96.581698678498483</v>
      </c>
      <c r="G49" s="165">
        <v>-151.70280787291838</v>
      </c>
      <c r="H49" s="166">
        <v>-154.34722525065411</v>
      </c>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row>
    <row r="50" spans="1:132" s="163" customFormat="1" ht="20.100000000000001" customHeight="1">
      <c r="A50" s="115"/>
      <c r="B50" s="126" t="s">
        <v>74</v>
      </c>
      <c r="C50" s="164">
        <v>2.4398562067347926</v>
      </c>
      <c r="D50" s="165">
        <v>2.2121715996970126</v>
      </c>
      <c r="E50" s="166">
        <v>2.187680745096368</v>
      </c>
      <c r="F50" s="164">
        <v>7.2767029363122528</v>
      </c>
      <c r="G50" s="165">
        <v>7.1350177255792291</v>
      </c>
      <c r="H50" s="166">
        <v>7.1417647739059982</v>
      </c>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row>
    <row r="51" spans="1:132" s="163" customFormat="1" ht="20.100000000000001" customHeight="1">
      <c r="A51" s="115"/>
      <c r="B51" s="126" t="s">
        <v>65</v>
      </c>
      <c r="C51" s="164">
        <v>0.76825004701570543</v>
      </c>
      <c r="D51" s="165">
        <v>0.95022824934302919</v>
      </c>
      <c r="E51" s="166">
        <v>0.96980392277530736</v>
      </c>
      <c r="F51" s="164">
        <v>2.3522576529175283</v>
      </c>
      <c r="G51" s="165">
        <v>2.8406241166663522</v>
      </c>
      <c r="H51" s="166">
        <v>2.955610898955789</v>
      </c>
      <c r="I51" s="162"/>
      <c r="J51" s="162"/>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row>
    <row r="52" spans="1:132" s="163" customFormat="1" ht="20.100000000000001" customHeight="1">
      <c r="A52" s="115"/>
      <c r="B52" s="126" t="s">
        <v>352</v>
      </c>
      <c r="C52" s="164" t="s">
        <v>353</v>
      </c>
      <c r="D52" s="165">
        <v>-69.985086317920732</v>
      </c>
      <c r="E52" s="166">
        <v>-48.495531699608755</v>
      </c>
      <c r="F52" s="164" t="s">
        <v>353</v>
      </c>
      <c r="G52" s="165">
        <v>-82.103370025754387</v>
      </c>
      <c r="H52" s="166">
        <v>-56.294159444362592</v>
      </c>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row>
    <row r="53" spans="1:132" s="163" customFormat="1" ht="20.100000000000001" customHeight="1">
      <c r="A53" s="115"/>
      <c r="B53" s="126" t="s">
        <v>40</v>
      </c>
      <c r="C53" s="164">
        <v>6.1828139921339442</v>
      </c>
      <c r="D53" s="165">
        <v>5.567222022167333</v>
      </c>
      <c r="E53" s="166">
        <v>5.5440200794940102</v>
      </c>
      <c r="F53" s="164">
        <v>13.38532362243123</v>
      </c>
      <c r="G53" s="165">
        <v>13.459627086548492</v>
      </c>
      <c r="H53" s="166">
        <v>13.505375295147171</v>
      </c>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row>
    <row r="54" spans="1:132" s="163" customFormat="1" ht="20.100000000000001" customHeight="1">
      <c r="A54" s="115"/>
      <c r="B54" s="126" t="s">
        <v>278</v>
      </c>
      <c r="C54" s="164">
        <v>-22.740118099880583</v>
      </c>
      <c r="D54" s="165">
        <v>-29.388877789777752</v>
      </c>
      <c r="E54" s="166">
        <v>-30.307223230560659</v>
      </c>
      <c r="F54" s="164">
        <v>-24.814770291825695</v>
      </c>
      <c r="G54" s="165">
        <v>-32.049990120064351</v>
      </c>
      <c r="H54" s="166">
        <v>-33.055566009993278</v>
      </c>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row>
    <row r="55" spans="1:132" s="163" customFormat="1" ht="20.100000000000001" customHeight="1">
      <c r="A55" s="115"/>
      <c r="B55" s="126" t="s">
        <v>55</v>
      </c>
      <c r="C55" s="164">
        <v>-6.509856222890285</v>
      </c>
      <c r="D55" s="165">
        <v>-11.683754071877328</v>
      </c>
      <c r="E55" s="166">
        <v>-11.038287233667264</v>
      </c>
      <c r="F55" s="164">
        <v>-19.573201666937116</v>
      </c>
      <c r="G55" s="165">
        <v>-15.122058553921674</v>
      </c>
      <c r="H55" s="166">
        <v>-14.030089254767539</v>
      </c>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BQ55" s="141"/>
      <c r="BR55" s="141"/>
      <c r="BS55" s="141"/>
      <c r="BT55" s="141"/>
      <c r="BU55" s="141"/>
      <c r="BV55" s="141"/>
      <c r="BW55" s="141"/>
      <c r="BX55" s="141"/>
      <c r="BY55" s="141"/>
      <c r="BZ55" s="141"/>
      <c r="CA55" s="141"/>
      <c r="CB55" s="141"/>
      <c r="CC55" s="141"/>
      <c r="CD55" s="141"/>
      <c r="CE55" s="141"/>
      <c r="CF55" s="141"/>
      <c r="CG55" s="141"/>
      <c r="CH55" s="141"/>
      <c r="CI55" s="141"/>
      <c r="CJ55" s="141"/>
      <c r="CK55" s="141"/>
      <c r="CL55" s="141"/>
      <c r="CM55" s="141"/>
      <c r="CN55" s="141"/>
      <c r="CO55" s="141"/>
      <c r="CP55" s="141"/>
      <c r="CQ55" s="141"/>
      <c r="CR55" s="141"/>
      <c r="CS55" s="141"/>
      <c r="CT55" s="141"/>
      <c r="CU55" s="141"/>
      <c r="CV55" s="141"/>
      <c r="CW55" s="141"/>
      <c r="CX55" s="141"/>
      <c r="CY55" s="142"/>
      <c r="CZ55" s="142"/>
      <c r="DA55" s="142"/>
      <c r="DB55" s="142"/>
      <c r="DC55" s="142"/>
      <c r="DD55" s="142"/>
      <c r="DE55" s="142"/>
      <c r="DF55" s="142"/>
      <c r="DG55" s="142"/>
      <c r="DH55" s="142"/>
      <c r="DI55" s="142"/>
      <c r="DJ55" s="142"/>
      <c r="DK55" s="142"/>
      <c r="DL55" s="142"/>
      <c r="DM55" s="142"/>
      <c r="DN55" s="142"/>
      <c r="DO55" s="142"/>
      <c r="DP55" s="142"/>
      <c r="DQ55" s="142"/>
      <c r="DR55" s="142"/>
      <c r="DS55" s="142"/>
      <c r="DT55" s="142"/>
      <c r="DU55" s="142"/>
      <c r="DV55" s="142"/>
      <c r="DW55" s="142"/>
      <c r="DX55" s="142"/>
      <c r="DY55" s="142"/>
      <c r="DZ55" s="142"/>
      <c r="EA55" s="142"/>
      <c r="EB55" s="142"/>
    </row>
    <row r="56" spans="1:132" s="163" customFormat="1" ht="20.100000000000001" customHeight="1">
      <c r="A56" s="115"/>
      <c r="B56" s="126" t="s">
        <v>56</v>
      </c>
      <c r="C56" s="164">
        <v>-11.920999014770867</v>
      </c>
      <c r="D56" s="165">
        <v>-8.6074901438277003</v>
      </c>
      <c r="E56" s="166">
        <v>-8.0392552709103775</v>
      </c>
      <c r="F56" s="164">
        <v>-15.428923918168453</v>
      </c>
      <c r="G56" s="165">
        <v>-22.121170053824109</v>
      </c>
      <c r="H56" s="166">
        <v>-22.648228827958548</v>
      </c>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1"/>
      <c r="CD56" s="141"/>
      <c r="CE56" s="141"/>
      <c r="CF56" s="141"/>
      <c r="CG56" s="141"/>
      <c r="CH56" s="141"/>
      <c r="CI56" s="141"/>
      <c r="CJ56" s="141"/>
      <c r="CK56" s="141"/>
      <c r="CL56" s="141"/>
      <c r="CM56" s="141"/>
      <c r="CN56" s="141"/>
      <c r="CO56" s="141"/>
      <c r="CP56" s="141"/>
      <c r="CQ56" s="141"/>
      <c r="CR56" s="141"/>
      <c r="CS56" s="141"/>
      <c r="CT56" s="141"/>
      <c r="CU56" s="141"/>
      <c r="CV56" s="141"/>
      <c r="CW56" s="141"/>
      <c r="CX56" s="141"/>
      <c r="CY56" s="142"/>
      <c r="CZ56" s="142"/>
      <c r="DA56" s="142"/>
      <c r="DB56" s="142"/>
      <c r="DC56" s="142"/>
      <c r="DD56" s="142"/>
      <c r="DE56" s="142"/>
      <c r="DF56" s="142"/>
      <c r="DG56" s="142"/>
      <c r="DH56" s="142"/>
      <c r="DI56" s="142"/>
      <c r="DJ56" s="142"/>
      <c r="DK56" s="142"/>
      <c r="DL56" s="142"/>
      <c r="DM56" s="142"/>
      <c r="DN56" s="142"/>
      <c r="DO56" s="142"/>
      <c r="DP56" s="142"/>
      <c r="DQ56" s="142"/>
      <c r="DR56" s="142"/>
      <c r="DS56" s="142"/>
      <c r="DT56" s="142"/>
      <c r="DU56" s="142"/>
      <c r="DV56" s="142"/>
      <c r="DW56" s="142"/>
      <c r="DX56" s="142"/>
      <c r="DY56" s="142"/>
      <c r="DZ56" s="142"/>
      <c r="EA56" s="142"/>
      <c r="EB56" s="142"/>
    </row>
    <row r="57" spans="1:132" s="163" customFormat="1" ht="20.100000000000001" customHeight="1">
      <c r="A57" s="115"/>
      <c r="B57" s="126" t="s">
        <v>57</v>
      </c>
      <c r="C57" s="164">
        <v>-2.0025008666874755</v>
      </c>
      <c r="D57" s="165">
        <v>1.8024683519656133</v>
      </c>
      <c r="E57" s="166">
        <v>1.5686636064773756</v>
      </c>
      <c r="F57" s="164">
        <v>-2.8739452030805537</v>
      </c>
      <c r="G57" s="165">
        <v>2.5703248527020399</v>
      </c>
      <c r="H57" s="166">
        <v>2.2381267540090573</v>
      </c>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41"/>
      <c r="CG57" s="141"/>
      <c r="CH57" s="141"/>
      <c r="CI57" s="141"/>
      <c r="CJ57" s="141"/>
      <c r="CK57" s="141"/>
      <c r="CL57" s="141"/>
      <c r="CM57" s="141"/>
      <c r="CN57" s="141"/>
      <c r="CO57" s="141"/>
      <c r="CP57" s="141"/>
      <c r="CQ57" s="141"/>
      <c r="CR57" s="141"/>
      <c r="CS57" s="141"/>
      <c r="CT57" s="141"/>
      <c r="CU57" s="141"/>
      <c r="CV57" s="141"/>
      <c r="CW57" s="141"/>
      <c r="CX57" s="141"/>
      <c r="CY57" s="142"/>
      <c r="CZ57" s="142"/>
      <c r="DA57" s="142"/>
      <c r="DB57" s="142"/>
      <c r="DC57" s="142"/>
      <c r="DD57" s="142"/>
      <c r="DE57" s="142"/>
      <c r="DF57" s="142"/>
      <c r="DG57" s="142"/>
      <c r="DH57" s="142"/>
      <c r="DI57" s="142"/>
      <c r="DJ57" s="142"/>
      <c r="DK57" s="142"/>
      <c r="DL57" s="142"/>
      <c r="DM57" s="142"/>
      <c r="DN57" s="142"/>
      <c r="DO57" s="142"/>
      <c r="DP57" s="142"/>
      <c r="DQ57" s="142"/>
      <c r="DR57" s="142"/>
      <c r="DS57" s="142"/>
      <c r="DT57" s="142"/>
      <c r="DU57" s="142"/>
      <c r="DV57" s="142"/>
      <c r="DW57" s="142"/>
      <c r="DX57" s="142"/>
      <c r="DY57" s="142"/>
      <c r="DZ57" s="142"/>
      <c r="EA57" s="142"/>
      <c r="EB57" s="142"/>
    </row>
    <row r="58" spans="1:132" s="163" customFormat="1" ht="20.100000000000001" customHeight="1">
      <c r="A58" s="115"/>
      <c r="B58" s="126" t="s">
        <v>70</v>
      </c>
      <c r="C58" s="164">
        <v>-6.4172547168538179</v>
      </c>
      <c r="D58" s="165">
        <v>-19.559430223918771</v>
      </c>
      <c r="E58" s="166">
        <v>-20.239010565940486</v>
      </c>
      <c r="F58" s="164">
        <v>-13.863437577101772</v>
      </c>
      <c r="G58" s="165">
        <v>-22.375392422109851</v>
      </c>
      <c r="H58" s="166">
        <v>-23.169271164609544</v>
      </c>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41"/>
      <c r="CG58" s="141"/>
      <c r="CH58" s="141"/>
      <c r="CI58" s="141"/>
      <c r="CJ58" s="141"/>
      <c r="CK58" s="141"/>
      <c r="CL58" s="141"/>
      <c r="CM58" s="141"/>
      <c r="CN58" s="141"/>
      <c r="CO58" s="141"/>
      <c r="CP58" s="141"/>
      <c r="CQ58" s="141"/>
      <c r="CR58" s="141"/>
      <c r="CS58" s="141"/>
      <c r="CT58" s="141"/>
      <c r="CU58" s="141"/>
      <c r="CV58" s="141"/>
      <c r="CW58" s="141"/>
      <c r="CX58" s="141"/>
      <c r="CY58" s="142"/>
      <c r="CZ58" s="142"/>
      <c r="DA58" s="142"/>
      <c r="DB58" s="142"/>
      <c r="DC58" s="142"/>
      <c r="DD58" s="142"/>
      <c r="DE58" s="142"/>
      <c r="DF58" s="142"/>
      <c r="DG58" s="142"/>
      <c r="DH58" s="142"/>
      <c r="DI58" s="142"/>
      <c r="DJ58" s="142"/>
      <c r="DK58" s="142"/>
      <c r="DL58" s="142"/>
      <c r="DM58" s="142"/>
      <c r="DN58" s="142"/>
      <c r="DO58" s="142"/>
      <c r="DP58" s="142"/>
      <c r="DQ58" s="142"/>
      <c r="DR58" s="142"/>
      <c r="DS58" s="142"/>
      <c r="DT58" s="142"/>
      <c r="DU58" s="142"/>
      <c r="DV58" s="142"/>
      <c r="DW58" s="142"/>
      <c r="DX58" s="142"/>
      <c r="DY58" s="142"/>
      <c r="DZ58" s="142"/>
      <c r="EA58" s="142"/>
      <c r="EB58" s="142"/>
    </row>
    <row r="59" spans="1:132" s="174" customFormat="1" ht="17.25" customHeight="1">
      <c r="A59" s="115"/>
      <c r="B59" s="169"/>
      <c r="C59" s="170"/>
      <c r="D59" s="171"/>
      <c r="E59" s="172"/>
      <c r="F59" s="170"/>
      <c r="G59" s="171"/>
      <c r="H59" s="172"/>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c r="BB59" s="173"/>
      <c r="BC59" s="173"/>
      <c r="BD59" s="173"/>
      <c r="BE59" s="173"/>
      <c r="BF59" s="173"/>
      <c r="BG59" s="173"/>
      <c r="BH59" s="173"/>
      <c r="BI59" s="173"/>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173"/>
      <c r="CI59" s="173"/>
      <c r="CJ59" s="173"/>
      <c r="CK59" s="173"/>
      <c r="CL59" s="173"/>
      <c r="CM59" s="173"/>
      <c r="CN59" s="173"/>
      <c r="CO59" s="173"/>
      <c r="CP59" s="173"/>
      <c r="CQ59" s="173"/>
      <c r="CR59" s="173"/>
      <c r="CS59" s="173"/>
      <c r="CT59" s="173"/>
      <c r="CU59" s="173"/>
      <c r="CV59" s="173"/>
      <c r="CW59" s="173"/>
      <c r="CX59" s="173"/>
    </row>
    <row r="60" spans="1:132" s="174" customFormat="1" ht="5.25" customHeight="1">
      <c r="A60" s="173"/>
      <c r="B60" s="173"/>
      <c r="C60" s="175"/>
      <c r="D60" s="175"/>
      <c r="E60" s="175"/>
      <c r="F60" s="175"/>
      <c r="G60" s="175"/>
      <c r="H60" s="175"/>
      <c r="I60" s="173"/>
      <c r="J60" s="173"/>
      <c r="K60" s="173"/>
      <c r="L60" s="173"/>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N60" s="173"/>
      <c r="AO60" s="173"/>
      <c r="AP60" s="173"/>
      <c r="AQ60" s="173"/>
      <c r="AR60" s="173"/>
      <c r="AS60" s="173"/>
      <c r="AT60" s="173"/>
      <c r="AU60" s="173"/>
      <c r="AV60" s="173"/>
      <c r="AW60" s="173"/>
      <c r="AX60" s="173"/>
      <c r="AY60" s="173"/>
      <c r="AZ60" s="173"/>
      <c r="BA60" s="173"/>
      <c r="BB60" s="173"/>
      <c r="BC60" s="173"/>
      <c r="BD60" s="173"/>
      <c r="BE60" s="173"/>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row>
    <row r="61" spans="1:132" s="174" customFormat="1" ht="27.75" customHeight="1">
      <c r="A61" s="173"/>
      <c r="B61" s="760"/>
      <c r="C61" s="760"/>
      <c r="D61" s="760"/>
      <c r="E61" s="760"/>
      <c r="F61" s="760"/>
      <c r="G61" s="760"/>
      <c r="H61" s="760"/>
      <c r="I61" s="173"/>
      <c r="J61" s="173"/>
      <c r="K61" s="173"/>
      <c r="L61" s="173"/>
      <c r="M61" s="173"/>
      <c r="N61" s="173"/>
      <c r="O61" s="173"/>
      <c r="P61" s="173"/>
      <c r="Q61" s="173"/>
      <c r="R61" s="173"/>
      <c r="S61" s="173"/>
      <c r="T61" s="173"/>
      <c r="U61" s="173"/>
      <c r="V61" s="173"/>
      <c r="W61" s="173"/>
      <c r="X61" s="173"/>
      <c r="Y61" s="173"/>
      <c r="Z61" s="173"/>
      <c r="AA61" s="173"/>
      <c r="AB61" s="173"/>
      <c r="AC61" s="173"/>
      <c r="AD61" s="173"/>
      <c r="AE61" s="173"/>
      <c r="AF61" s="173"/>
      <c r="AG61" s="173"/>
      <c r="AH61" s="173"/>
      <c r="AI61" s="173"/>
      <c r="AJ61" s="173"/>
      <c r="AK61" s="173"/>
      <c r="AL61" s="173"/>
      <c r="AM61" s="173"/>
      <c r="AN61" s="173"/>
      <c r="AO61" s="173"/>
      <c r="AP61" s="173"/>
      <c r="AQ61" s="173"/>
      <c r="AR61" s="173"/>
      <c r="AS61" s="173"/>
      <c r="AT61" s="173"/>
      <c r="AU61" s="173"/>
      <c r="AV61" s="173"/>
      <c r="AW61" s="173"/>
      <c r="AX61" s="173"/>
      <c r="AY61" s="173"/>
      <c r="AZ61" s="173"/>
      <c r="BA61" s="173"/>
      <c r="BB61" s="173"/>
      <c r="BC61" s="173"/>
      <c r="BD61" s="173"/>
      <c r="BE61" s="173"/>
      <c r="BF61" s="173"/>
      <c r="BG61" s="173"/>
      <c r="BH61" s="173"/>
      <c r="BI61" s="173"/>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173"/>
      <c r="CI61" s="173"/>
      <c r="CJ61" s="173"/>
      <c r="CK61" s="173"/>
      <c r="CL61" s="173"/>
      <c r="CM61" s="173"/>
      <c r="CN61" s="173"/>
      <c r="CO61" s="173"/>
      <c r="CP61" s="173"/>
      <c r="CQ61" s="173"/>
      <c r="CR61" s="173"/>
      <c r="CS61" s="173"/>
      <c r="CT61" s="173"/>
      <c r="CU61" s="173"/>
      <c r="CV61" s="173"/>
      <c r="CW61" s="173"/>
      <c r="CX61" s="173"/>
    </row>
    <row r="62" spans="1:132" ht="30.75" customHeight="1">
      <c r="B62" s="761"/>
      <c r="C62" s="761"/>
      <c r="D62" s="761"/>
      <c r="E62" s="761"/>
      <c r="F62" s="761"/>
      <c r="G62" s="761"/>
      <c r="H62" s="761"/>
    </row>
    <row r="63" spans="1:132" ht="17.399999999999999">
      <c r="B63" s="173"/>
      <c r="C63" s="176"/>
      <c r="D63" s="176"/>
      <c r="E63" s="176"/>
      <c r="F63" s="176"/>
      <c r="G63" s="176"/>
      <c r="H63" s="176"/>
    </row>
    <row r="64" spans="1:132">
      <c r="B64" s="177"/>
      <c r="C64" s="176"/>
      <c r="D64" s="176"/>
      <c r="E64" s="176"/>
      <c r="F64" s="176"/>
      <c r="G64" s="176"/>
      <c r="H64" s="176"/>
    </row>
    <row r="65" spans="1:102">
      <c r="C65" s="176"/>
      <c r="D65" s="176"/>
      <c r="E65" s="176"/>
      <c r="F65" s="176"/>
      <c r="G65" s="176"/>
      <c r="H65" s="176"/>
    </row>
    <row r="66" spans="1:102">
      <c r="C66" s="176"/>
      <c r="D66" s="176"/>
      <c r="E66" s="176"/>
      <c r="F66" s="176"/>
      <c r="G66" s="176"/>
      <c r="H66" s="176"/>
    </row>
    <row r="67" spans="1:102" s="74" customFormat="1" ht="17.399999999999999">
      <c r="A67" s="141"/>
      <c r="B67" s="141"/>
      <c r="C67" s="176"/>
      <c r="D67" s="176"/>
      <c r="E67" s="176"/>
      <c r="F67" s="176"/>
      <c r="G67" s="176"/>
      <c r="H67" s="176"/>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64"/>
      <c r="CM67" s="64"/>
      <c r="CN67" s="64"/>
      <c r="CO67" s="64"/>
      <c r="CP67" s="64"/>
      <c r="CQ67" s="64"/>
      <c r="CR67" s="64"/>
      <c r="CS67" s="64"/>
      <c r="CT67" s="64"/>
      <c r="CU67" s="64"/>
      <c r="CV67" s="64"/>
      <c r="CW67" s="64"/>
      <c r="CX67" s="64"/>
    </row>
    <row r="68" spans="1:102" s="74" customFormat="1" ht="17.399999999999999">
      <c r="A68" s="141"/>
      <c r="B68" s="141"/>
      <c r="C68" s="176"/>
      <c r="D68" s="176"/>
      <c r="E68" s="176"/>
      <c r="F68" s="176"/>
      <c r="G68" s="176"/>
      <c r="H68" s="176"/>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row>
    <row r="69" spans="1:102" s="74" customFormat="1" ht="17.399999999999999">
      <c r="A69" s="141"/>
      <c r="B69" s="141"/>
      <c r="C69" s="176"/>
      <c r="D69" s="176"/>
      <c r="E69" s="176"/>
      <c r="F69" s="176"/>
      <c r="G69" s="176"/>
      <c r="H69" s="176"/>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c r="BQ69" s="64"/>
      <c r="BR69" s="64"/>
      <c r="BS69" s="64"/>
      <c r="BT69" s="64"/>
      <c r="BU69" s="64"/>
      <c r="BV69" s="64"/>
      <c r="BW69" s="64"/>
      <c r="BX69" s="64"/>
      <c r="BY69" s="64"/>
      <c r="BZ69" s="64"/>
      <c r="CA69" s="64"/>
      <c r="CB69" s="64"/>
      <c r="CC69" s="64"/>
      <c r="CD69" s="64"/>
      <c r="CE69" s="64"/>
      <c r="CF69" s="64"/>
      <c r="CG69" s="64"/>
      <c r="CH69" s="64"/>
      <c r="CI69" s="64"/>
      <c r="CJ69" s="64"/>
      <c r="CK69" s="64"/>
      <c r="CL69" s="64"/>
      <c r="CM69" s="64"/>
      <c r="CN69" s="64"/>
      <c r="CO69" s="64"/>
      <c r="CP69" s="64"/>
      <c r="CQ69" s="64"/>
      <c r="CR69" s="64"/>
      <c r="CS69" s="64"/>
      <c r="CT69" s="64"/>
      <c r="CU69" s="64"/>
      <c r="CV69" s="64"/>
      <c r="CW69" s="64"/>
      <c r="CX69" s="64"/>
    </row>
    <row r="70" spans="1:102" s="74" customFormat="1" ht="17.399999999999999">
      <c r="A70" s="141"/>
      <c r="B70" s="141"/>
      <c r="C70" s="176"/>
      <c r="D70" s="176"/>
      <c r="E70" s="176"/>
      <c r="F70" s="176"/>
      <c r="G70" s="176"/>
      <c r="H70" s="176"/>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64"/>
      <c r="CT70" s="64"/>
      <c r="CU70" s="64"/>
      <c r="CV70" s="64"/>
      <c r="CW70" s="64"/>
      <c r="CX70" s="64"/>
    </row>
    <row r="71" spans="1:102" s="74" customFormat="1" ht="17.399999999999999">
      <c r="A71" s="141"/>
      <c r="B71" s="141"/>
      <c r="C71" s="176"/>
      <c r="D71" s="176"/>
      <c r="E71" s="176"/>
      <c r="F71" s="176"/>
      <c r="G71" s="176"/>
      <c r="H71" s="176"/>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64"/>
      <c r="BD71" s="64"/>
      <c r="BE71" s="64"/>
      <c r="BF71" s="64"/>
      <c r="BG71" s="64"/>
      <c r="BH71" s="64"/>
      <c r="BI71" s="64"/>
      <c r="BJ71" s="64"/>
      <c r="BK71" s="64"/>
      <c r="BL71" s="64"/>
      <c r="BM71" s="64"/>
      <c r="BN71" s="64"/>
      <c r="BO71" s="64"/>
      <c r="BP71" s="64"/>
      <c r="BQ71" s="64"/>
      <c r="BR71" s="64"/>
      <c r="BS71" s="64"/>
      <c r="BT71" s="64"/>
      <c r="BU71" s="64"/>
      <c r="BV71" s="64"/>
      <c r="BW71" s="64"/>
      <c r="BX71" s="64"/>
      <c r="BY71" s="64"/>
      <c r="BZ71" s="64"/>
      <c r="CA71" s="64"/>
      <c r="CB71" s="64"/>
      <c r="CC71" s="64"/>
      <c r="CD71" s="64"/>
      <c r="CE71" s="64"/>
      <c r="CF71" s="64"/>
      <c r="CG71" s="64"/>
      <c r="CH71" s="64"/>
      <c r="CI71" s="64"/>
      <c r="CJ71" s="64"/>
      <c r="CK71" s="64"/>
      <c r="CL71" s="64"/>
      <c r="CM71" s="64"/>
      <c r="CN71" s="64"/>
      <c r="CO71" s="64"/>
      <c r="CP71" s="64"/>
      <c r="CQ71" s="64"/>
      <c r="CR71" s="64"/>
      <c r="CS71" s="64"/>
      <c r="CT71" s="64"/>
      <c r="CU71" s="64"/>
      <c r="CV71" s="64"/>
      <c r="CW71" s="64"/>
      <c r="CX71" s="64"/>
    </row>
    <row r="72" spans="1:102" s="74" customFormat="1" ht="17.399999999999999">
      <c r="A72" s="141"/>
      <c r="B72" s="141"/>
      <c r="C72" s="176"/>
      <c r="D72" s="176"/>
      <c r="E72" s="176"/>
      <c r="F72" s="176"/>
      <c r="G72" s="176"/>
      <c r="H72" s="176"/>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c r="BC72" s="64"/>
      <c r="BD72" s="64"/>
      <c r="BE72" s="64"/>
      <c r="BF72" s="64"/>
      <c r="BG72" s="64"/>
      <c r="BH72" s="64"/>
      <c r="BI72" s="64"/>
      <c r="BJ72" s="64"/>
      <c r="BK72" s="64"/>
      <c r="BL72" s="64"/>
      <c r="BM72" s="64"/>
      <c r="BN72" s="64"/>
      <c r="BO72" s="64"/>
      <c r="BP72" s="64"/>
      <c r="BQ72" s="64"/>
      <c r="BR72" s="64"/>
      <c r="BS72" s="64"/>
      <c r="BT72" s="64"/>
      <c r="BU72" s="64"/>
      <c r="BV72" s="64"/>
      <c r="BW72" s="64"/>
      <c r="BX72" s="64"/>
      <c r="BY72" s="64"/>
      <c r="BZ72" s="64"/>
      <c r="CA72" s="64"/>
      <c r="CB72" s="64"/>
      <c r="CC72" s="64"/>
      <c r="CD72" s="64"/>
      <c r="CE72" s="64"/>
      <c r="CF72" s="64"/>
      <c r="CG72" s="64"/>
      <c r="CH72" s="64"/>
      <c r="CI72" s="64"/>
      <c r="CJ72" s="64"/>
      <c r="CK72" s="64"/>
      <c r="CL72" s="64"/>
      <c r="CM72" s="64"/>
      <c r="CN72" s="64"/>
      <c r="CO72" s="64"/>
      <c r="CP72" s="64"/>
      <c r="CQ72" s="64"/>
      <c r="CR72" s="64"/>
      <c r="CS72" s="64"/>
      <c r="CT72" s="64"/>
      <c r="CU72" s="64"/>
      <c r="CV72" s="64"/>
      <c r="CW72" s="64"/>
      <c r="CX72" s="64"/>
    </row>
    <row r="73" spans="1:102" s="74" customFormat="1" ht="17.399999999999999">
      <c r="A73" s="141"/>
      <c r="B73" s="141"/>
      <c r="C73" s="176"/>
      <c r="D73" s="176"/>
      <c r="E73" s="176"/>
      <c r="F73" s="176"/>
      <c r="G73" s="176"/>
      <c r="H73" s="176"/>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64"/>
      <c r="BN73" s="64"/>
      <c r="BO73" s="64"/>
      <c r="BP73" s="64"/>
      <c r="BQ73" s="64"/>
      <c r="BR73" s="64"/>
      <c r="BS73" s="64"/>
      <c r="BT73" s="64"/>
      <c r="BU73" s="64"/>
      <c r="BV73" s="64"/>
      <c r="BW73" s="64"/>
      <c r="BX73" s="64"/>
      <c r="BY73" s="64"/>
      <c r="BZ73" s="64"/>
      <c r="CA73" s="64"/>
      <c r="CB73" s="64"/>
      <c r="CC73" s="64"/>
      <c r="CD73" s="64"/>
      <c r="CE73" s="64"/>
      <c r="CF73" s="64"/>
      <c r="CG73" s="64"/>
      <c r="CH73" s="64"/>
      <c r="CI73" s="64"/>
      <c r="CJ73" s="64"/>
      <c r="CK73" s="64"/>
      <c r="CL73" s="64"/>
      <c r="CM73" s="64"/>
      <c r="CN73" s="64"/>
      <c r="CO73" s="64"/>
      <c r="CP73" s="64"/>
      <c r="CQ73" s="64"/>
      <c r="CR73" s="64"/>
      <c r="CS73" s="64"/>
      <c r="CT73" s="64"/>
      <c r="CU73" s="64"/>
      <c r="CV73" s="64"/>
      <c r="CW73" s="64"/>
      <c r="CX73" s="64"/>
    </row>
    <row r="74" spans="1:102" s="74" customFormat="1" ht="17.399999999999999">
      <c r="A74" s="141"/>
      <c r="B74" s="141"/>
      <c r="C74" s="176"/>
      <c r="D74" s="176"/>
      <c r="E74" s="176"/>
      <c r="F74" s="176"/>
      <c r="G74" s="176"/>
      <c r="H74" s="176"/>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c r="BD74" s="64"/>
      <c r="BE74" s="64"/>
      <c r="BF74" s="64"/>
      <c r="BG74" s="64"/>
      <c r="BH74" s="64"/>
      <c r="BI74" s="64"/>
      <c r="BJ74" s="64"/>
      <c r="BK74" s="64"/>
      <c r="BL74" s="64"/>
      <c r="BM74" s="64"/>
      <c r="BN74" s="64"/>
      <c r="BO74" s="64"/>
      <c r="BP74" s="64"/>
      <c r="BQ74" s="64"/>
      <c r="BR74" s="64"/>
      <c r="BS74" s="64"/>
      <c r="BT74" s="64"/>
      <c r="BU74" s="64"/>
      <c r="BV74" s="64"/>
      <c r="BW74" s="64"/>
      <c r="BX74" s="64"/>
      <c r="BY74" s="64"/>
      <c r="BZ74" s="64"/>
      <c r="CA74" s="64"/>
      <c r="CB74" s="64"/>
      <c r="CC74" s="64"/>
      <c r="CD74" s="64"/>
      <c r="CE74" s="64"/>
      <c r="CF74" s="64"/>
      <c r="CG74" s="64"/>
      <c r="CH74" s="64"/>
      <c r="CI74" s="64"/>
      <c r="CJ74" s="64"/>
      <c r="CK74" s="64"/>
      <c r="CL74" s="64"/>
      <c r="CM74" s="64"/>
      <c r="CN74" s="64"/>
      <c r="CO74" s="64"/>
      <c r="CP74" s="64"/>
      <c r="CQ74" s="64"/>
      <c r="CR74" s="64"/>
      <c r="CS74" s="64"/>
      <c r="CT74" s="64"/>
      <c r="CU74" s="64"/>
      <c r="CV74" s="64"/>
      <c r="CW74" s="64"/>
      <c r="CX74" s="64"/>
    </row>
    <row r="75" spans="1:102">
      <c r="B75" s="178"/>
      <c r="C75" s="176"/>
      <c r="D75" s="176"/>
      <c r="E75" s="176"/>
      <c r="F75" s="176"/>
      <c r="G75" s="176"/>
      <c r="H75" s="176"/>
    </row>
    <row r="76" spans="1:102" s="74" customFormat="1" ht="17.399999999999999">
      <c r="A76" s="141"/>
      <c r="B76" s="141"/>
      <c r="C76" s="141"/>
      <c r="D76" s="141"/>
      <c r="E76" s="141"/>
      <c r="F76" s="141"/>
      <c r="G76" s="141"/>
      <c r="H76" s="141"/>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c r="BD76" s="64"/>
      <c r="BE76" s="64"/>
      <c r="BF76" s="64"/>
      <c r="BG76" s="64"/>
      <c r="BH76" s="64"/>
      <c r="BI76" s="64"/>
      <c r="BJ76" s="64"/>
      <c r="BK76" s="64"/>
      <c r="BL76" s="64"/>
      <c r="BM76" s="64"/>
      <c r="BN76" s="64"/>
      <c r="BO76" s="64"/>
      <c r="BP76" s="64"/>
      <c r="BQ76" s="64"/>
      <c r="BR76" s="64"/>
      <c r="BS76" s="64"/>
      <c r="BT76" s="64"/>
      <c r="BU76" s="64"/>
      <c r="BV76" s="64"/>
      <c r="BW76" s="64"/>
      <c r="BX76" s="64"/>
      <c r="BY76" s="64"/>
      <c r="BZ76" s="64"/>
      <c r="CA76" s="64"/>
      <c r="CB76" s="64"/>
      <c r="CC76" s="64"/>
      <c r="CD76" s="64"/>
      <c r="CE76" s="64"/>
      <c r="CF76" s="64"/>
      <c r="CG76" s="64"/>
      <c r="CH76" s="64"/>
      <c r="CI76" s="64"/>
      <c r="CJ76" s="64"/>
      <c r="CK76" s="64"/>
      <c r="CL76" s="64"/>
      <c r="CM76" s="64"/>
      <c r="CN76" s="64"/>
      <c r="CO76" s="64"/>
      <c r="CP76" s="64"/>
      <c r="CQ76" s="64"/>
      <c r="CR76" s="64"/>
      <c r="CS76" s="64"/>
      <c r="CT76" s="64"/>
      <c r="CU76" s="64"/>
      <c r="CV76" s="64"/>
      <c r="CW76" s="64"/>
      <c r="CX76" s="64"/>
    </row>
    <row r="77" spans="1:102" s="74" customFormat="1" ht="17.399999999999999">
      <c r="A77" s="141"/>
      <c r="B77" s="178"/>
      <c r="C77" s="176"/>
      <c r="D77" s="176"/>
      <c r="E77" s="176"/>
      <c r="F77" s="176"/>
      <c r="G77" s="176"/>
      <c r="H77" s="176"/>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row>
    <row r="78" spans="1:102" s="74" customFormat="1" ht="17.399999999999999">
      <c r="A78" s="141"/>
      <c r="B78" s="178"/>
      <c r="C78" s="176"/>
      <c r="D78" s="176"/>
      <c r="E78" s="176"/>
      <c r="F78" s="176"/>
      <c r="G78" s="176"/>
      <c r="H78" s="176"/>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row>
    <row r="79" spans="1:102" s="74" customFormat="1" ht="17.399999999999999">
      <c r="A79" s="141"/>
      <c r="B79" s="178"/>
      <c r="C79" s="176"/>
      <c r="D79" s="176"/>
      <c r="E79" s="176"/>
      <c r="F79" s="176"/>
      <c r="G79" s="176"/>
      <c r="H79" s="176"/>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64"/>
      <c r="CT79" s="64"/>
      <c r="CU79" s="64"/>
      <c r="CV79" s="64"/>
      <c r="CW79" s="64"/>
      <c r="CX79" s="64"/>
    </row>
    <row r="80" spans="1:102" s="74" customFormat="1" ht="17.399999999999999">
      <c r="A80" s="141"/>
      <c r="B80" s="179"/>
      <c r="C80" s="176"/>
      <c r="D80" s="176"/>
      <c r="E80" s="176"/>
      <c r="F80" s="176"/>
      <c r="G80" s="176"/>
      <c r="H80" s="176"/>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4"/>
      <c r="BK80" s="64"/>
      <c r="BL80" s="64"/>
      <c r="BM80" s="64"/>
      <c r="BN80" s="64"/>
      <c r="BO80" s="64"/>
      <c r="BP80" s="64"/>
      <c r="BQ80" s="64"/>
      <c r="BR80" s="64"/>
      <c r="BS80" s="64"/>
      <c r="BT80" s="64"/>
      <c r="BU80" s="64"/>
      <c r="BV80" s="64"/>
      <c r="BW80" s="64"/>
      <c r="BX80" s="64"/>
      <c r="BY80" s="64"/>
      <c r="BZ80" s="64"/>
      <c r="CA80" s="64"/>
      <c r="CB80" s="64"/>
      <c r="CC80" s="64"/>
      <c r="CD80" s="64"/>
      <c r="CE80" s="64"/>
      <c r="CF80" s="64"/>
      <c r="CG80" s="64"/>
      <c r="CH80" s="64"/>
      <c r="CI80" s="64"/>
      <c r="CJ80" s="64"/>
      <c r="CK80" s="64"/>
      <c r="CL80" s="64"/>
      <c r="CM80" s="64"/>
      <c r="CN80" s="64"/>
      <c r="CO80" s="64"/>
      <c r="CP80" s="64"/>
      <c r="CQ80" s="64"/>
      <c r="CR80" s="64"/>
      <c r="CS80" s="64"/>
      <c r="CT80" s="64"/>
      <c r="CU80" s="64"/>
      <c r="CV80" s="64"/>
      <c r="CW80" s="64"/>
      <c r="CX80" s="64"/>
    </row>
    <row r="81" spans="1:102" s="74" customFormat="1" ht="17.399999999999999">
      <c r="A81" s="141"/>
      <c r="B81" s="179"/>
      <c r="C81" s="176"/>
      <c r="D81" s="176"/>
      <c r="E81" s="176"/>
      <c r="F81" s="176"/>
      <c r="G81" s="176"/>
      <c r="H81" s="176"/>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4"/>
      <c r="BK81" s="64"/>
      <c r="BL81" s="64"/>
      <c r="BM81" s="64"/>
      <c r="BN81" s="64"/>
      <c r="BO81" s="64"/>
      <c r="BP81" s="64"/>
      <c r="BQ81" s="64"/>
      <c r="BR81" s="64"/>
      <c r="BS81" s="64"/>
      <c r="BT81" s="64"/>
      <c r="BU81" s="64"/>
      <c r="BV81" s="64"/>
      <c r="BW81" s="64"/>
      <c r="BX81" s="64"/>
      <c r="BY81" s="64"/>
      <c r="BZ81" s="64"/>
      <c r="CA81" s="64"/>
      <c r="CB81" s="64"/>
      <c r="CC81" s="64"/>
      <c r="CD81" s="64"/>
      <c r="CE81" s="64"/>
      <c r="CF81" s="64"/>
      <c r="CG81" s="64"/>
      <c r="CH81" s="64"/>
      <c r="CI81" s="64"/>
      <c r="CJ81" s="64"/>
      <c r="CK81" s="64"/>
      <c r="CL81" s="64"/>
      <c r="CM81" s="64"/>
      <c r="CN81" s="64"/>
      <c r="CO81" s="64"/>
      <c r="CP81" s="64"/>
      <c r="CQ81" s="64"/>
      <c r="CR81" s="64"/>
      <c r="CS81" s="64"/>
      <c r="CT81" s="64"/>
      <c r="CU81" s="64"/>
      <c r="CV81" s="64"/>
      <c r="CW81" s="64"/>
      <c r="CX81" s="64"/>
    </row>
    <row r="82" spans="1:102" s="74" customFormat="1" ht="17.399999999999999">
      <c r="A82" s="141"/>
      <c r="B82" s="178"/>
      <c r="C82" s="176"/>
      <c r="D82" s="176"/>
      <c r="E82" s="176"/>
      <c r="F82" s="176"/>
      <c r="G82" s="176"/>
      <c r="H82" s="176"/>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4"/>
      <c r="BK82" s="64"/>
      <c r="BL82" s="64"/>
      <c r="BM82" s="64"/>
      <c r="BN82" s="64"/>
      <c r="BO82" s="64"/>
      <c r="BP82" s="64"/>
      <c r="BQ82" s="64"/>
      <c r="BR82" s="64"/>
      <c r="BS82" s="64"/>
      <c r="BT82" s="64"/>
      <c r="BU82" s="64"/>
      <c r="BV82" s="64"/>
      <c r="BW82" s="64"/>
      <c r="BX82" s="64"/>
      <c r="BY82" s="64"/>
      <c r="BZ82" s="64"/>
      <c r="CA82" s="64"/>
      <c r="CB82" s="64"/>
      <c r="CC82" s="64"/>
      <c r="CD82" s="64"/>
      <c r="CE82" s="64"/>
      <c r="CF82" s="64"/>
      <c r="CG82" s="64"/>
      <c r="CH82" s="64"/>
      <c r="CI82" s="64"/>
      <c r="CJ82" s="64"/>
      <c r="CK82" s="64"/>
      <c r="CL82" s="64"/>
      <c r="CM82" s="64"/>
      <c r="CN82" s="64"/>
      <c r="CO82" s="64"/>
      <c r="CP82" s="64"/>
      <c r="CQ82" s="64"/>
      <c r="CR82" s="64"/>
      <c r="CS82" s="64"/>
      <c r="CT82" s="64"/>
      <c r="CU82" s="64"/>
      <c r="CV82" s="64"/>
      <c r="CW82" s="64"/>
      <c r="CX82" s="64"/>
    </row>
    <row r="83" spans="1:102" s="74" customFormat="1" ht="17.399999999999999">
      <c r="A83" s="141"/>
      <c r="B83" s="178"/>
      <c r="C83" s="176"/>
      <c r="D83" s="176"/>
      <c r="E83" s="176"/>
      <c r="F83" s="176"/>
      <c r="G83" s="176"/>
      <c r="H83" s="176"/>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4"/>
      <c r="BK83" s="64"/>
      <c r="BL83" s="64"/>
      <c r="BM83" s="64"/>
      <c r="BN83" s="64"/>
      <c r="BO83" s="64"/>
      <c r="BP83" s="64"/>
      <c r="BQ83" s="64"/>
      <c r="BR83" s="64"/>
      <c r="BS83" s="64"/>
      <c r="BT83" s="64"/>
      <c r="BU83" s="64"/>
      <c r="BV83" s="64"/>
      <c r="BW83" s="64"/>
      <c r="BX83" s="64"/>
      <c r="BY83" s="64"/>
      <c r="BZ83" s="64"/>
      <c r="CA83" s="64"/>
      <c r="CB83" s="64"/>
      <c r="CC83" s="64"/>
      <c r="CD83" s="64"/>
      <c r="CE83" s="64"/>
      <c r="CF83" s="64"/>
      <c r="CG83" s="64"/>
      <c r="CH83" s="64"/>
      <c r="CI83" s="64"/>
      <c r="CJ83" s="64"/>
      <c r="CK83" s="64"/>
      <c r="CL83" s="64"/>
      <c r="CM83" s="64"/>
      <c r="CN83" s="64"/>
      <c r="CO83" s="64"/>
      <c r="CP83" s="64"/>
      <c r="CQ83" s="64"/>
      <c r="CR83" s="64"/>
      <c r="CS83" s="64"/>
      <c r="CT83" s="64"/>
      <c r="CU83" s="64"/>
      <c r="CV83" s="64"/>
      <c r="CW83" s="64"/>
      <c r="CX83" s="64"/>
    </row>
    <row r="84" spans="1:102" s="74" customFormat="1" ht="17.399999999999999">
      <c r="A84" s="141"/>
      <c r="B84" s="178"/>
      <c r="C84" s="176"/>
      <c r="D84" s="176"/>
      <c r="E84" s="176"/>
      <c r="F84" s="176"/>
      <c r="G84" s="176"/>
      <c r="H84" s="176"/>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4"/>
      <c r="BK84" s="64"/>
      <c r="BL84" s="64"/>
      <c r="BM84" s="64"/>
      <c r="BN84" s="64"/>
      <c r="BO84" s="64"/>
      <c r="BP84" s="64"/>
      <c r="BQ84" s="64"/>
      <c r="BR84" s="64"/>
      <c r="BS84" s="64"/>
      <c r="BT84" s="64"/>
      <c r="BU84" s="64"/>
      <c r="BV84" s="64"/>
      <c r="BW84" s="64"/>
      <c r="BX84" s="64"/>
      <c r="BY84" s="64"/>
      <c r="BZ84" s="64"/>
      <c r="CA84" s="64"/>
      <c r="CB84" s="64"/>
      <c r="CC84" s="64"/>
      <c r="CD84" s="64"/>
      <c r="CE84" s="64"/>
      <c r="CF84" s="64"/>
      <c r="CG84" s="64"/>
      <c r="CH84" s="64"/>
      <c r="CI84" s="64"/>
      <c r="CJ84" s="64"/>
      <c r="CK84" s="64"/>
      <c r="CL84" s="64"/>
      <c r="CM84" s="64"/>
      <c r="CN84" s="64"/>
      <c r="CO84" s="64"/>
      <c r="CP84" s="64"/>
      <c r="CQ84" s="64"/>
      <c r="CR84" s="64"/>
      <c r="CS84" s="64"/>
      <c r="CT84" s="64"/>
      <c r="CU84" s="64"/>
      <c r="CV84" s="64"/>
      <c r="CW84" s="64"/>
      <c r="CX84" s="64"/>
    </row>
    <row r="85" spans="1:102" s="74" customFormat="1" ht="17.399999999999999">
      <c r="A85" s="141"/>
      <c r="B85" s="180"/>
      <c r="C85" s="176"/>
      <c r="D85" s="176"/>
      <c r="E85" s="176"/>
      <c r="F85" s="176"/>
      <c r="G85" s="176"/>
      <c r="H85" s="176"/>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64"/>
      <c r="CT85" s="64"/>
      <c r="CU85" s="64"/>
      <c r="CV85" s="64"/>
      <c r="CW85" s="64"/>
      <c r="CX85" s="64"/>
    </row>
    <row r="86" spans="1:102" s="74" customFormat="1" ht="17.399999999999999">
      <c r="A86" s="141"/>
      <c r="B86" s="178"/>
      <c r="C86" s="176"/>
      <c r="D86" s="176"/>
      <c r="E86" s="176"/>
      <c r="F86" s="176"/>
      <c r="G86" s="176"/>
      <c r="H86" s="176"/>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64"/>
      <c r="CT86" s="64"/>
      <c r="CU86" s="64"/>
      <c r="CV86" s="64"/>
      <c r="CW86" s="64"/>
      <c r="CX86" s="64"/>
    </row>
    <row r="87" spans="1:102" s="74" customFormat="1" ht="17.399999999999999">
      <c r="A87" s="141"/>
      <c r="B87" s="178"/>
      <c r="C87" s="176"/>
      <c r="D87" s="176"/>
      <c r="E87" s="176"/>
      <c r="F87" s="176"/>
      <c r="G87" s="176"/>
      <c r="H87" s="176"/>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64"/>
      <c r="CT87" s="64"/>
      <c r="CU87" s="64"/>
      <c r="CV87" s="64"/>
      <c r="CW87" s="64"/>
      <c r="CX87" s="64"/>
    </row>
    <row r="88" spans="1:102" s="74" customFormat="1" ht="17.399999999999999">
      <c r="A88" s="141"/>
      <c r="B88" s="178"/>
      <c r="C88" s="176"/>
      <c r="D88" s="176"/>
      <c r="E88" s="176"/>
      <c r="F88" s="176"/>
      <c r="G88" s="176"/>
      <c r="H88" s="176"/>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row>
    <row r="89" spans="1:102" s="74" customFormat="1" ht="17.399999999999999">
      <c r="A89" s="141"/>
      <c r="B89" s="178"/>
      <c r="C89" s="176"/>
      <c r="D89" s="176"/>
      <c r="E89" s="176"/>
      <c r="F89" s="176"/>
      <c r="G89" s="176"/>
      <c r="H89" s="176"/>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c r="BN89" s="64"/>
      <c r="BO89" s="64"/>
      <c r="BP89" s="64"/>
      <c r="BQ89" s="64"/>
      <c r="BR89" s="64"/>
      <c r="BS89" s="64"/>
      <c r="BT89" s="64"/>
      <c r="BU89" s="64"/>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64"/>
      <c r="CT89" s="64"/>
      <c r="CU89" s="64"/>
      <c r="CV89" s="64"/>
      <c r="CW89" s="64"/>
      <c r="CX89" s="64"/>
    </row>
    <row r="90" spans="1:102" s="74" customFormat="1" ht="17.399999999999999">
      <c r="A90" s="141"/>
      <c r="B90" s="179"/>
      <c r="C90" s="176"/>
      <c r="D90" s="176"/>
      <c r="E90" s="176"/>
      <c r="F90" s="176"/>
      <c r="G90" s="176"/>
      <c r="H90" s="176"/>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c r="BY90" s="64"/>
      <c r="BZ90" s="64"/>
      <c r="CA90" s="64"/>
      <c r="CB90" s="64"/>
      <c r="CC90" s="64"/>
      <c r="CD90" s="64"/>
      <c r="CE90" s="64"/>
      <c r="CF90" s="64"/>
      <c r="CG90" s="64"/>
      <c r="CH90" s="64"/>
      <c r="CI90" s="64"/>
      <c r="CJ90" s="64"/>
      <c r="CK90" s="64"/>
      <c r="CL90" s="64"/>
      <c r="CM90" s="64"/>
      <c r="CN90" s="64"/>
      <c r="CO90" s="64"/>
      <c r="CP90" s="64"/>
      <c r="CQ90" s="64"/>
      <c r="CR90" s="64"/>
      <c r="CS90" s="64"/>
      <c r="CT90" s="64"/>
      <c r="CU90" s="64"/>
      <c r="CV90" s="64"/>
      <c r="CW90" s="64"/>
      <c r="CX90" s="64"/>
    </row>
    <row r="91" spans="1:102" s="74" customFormat="1" ht="17.399999999999999">
      <c r="A91" s="141"/>
      <c r="B91" s="178"/>
      <c r="C91" s="176"/>
      <c r="D91" s="176"/>
      <c r="E91" s="176"/>
      <c r="F91" s="176"/>
      <c r="G91" s="176"/>
      <c r="H91" s="176"/>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c r="BY91" s="64"/>
      <c r="BZ91" s="64"/>
      <c r="CA91" s="64"/>
      <c r="CB91" s="64"/>
      <c r="CC91" s="64"/>
      <c r="CD91" s="64"/>
      <c r="CE91" s="64"/>
      <c r="CF91" s="64"/>
      <c r="CG91" s="64"/>
      <c r="CH91" s="64"/>
      <c r="CI91" s="64"/>
      <c r="CJ91" s="64"/>
      <c r="CK91" s="64"/>
      <c r="CL91" s="64"/>
      <c r="CM91" s="64"/>
      <c r="CN91" s="64"/>
      <c r="CO91" s="64"/>
      <c r="CP91" s="64"/>
      <c r="CQ91" s="64"/>
      <c r="CR91" s="64"/>
      <c r="CS91" s="64"/>
      <c r="CT91" s="64"/>
      <c r="CU91" s="64"/>
      <c r="CV91" s="64"/>
      <c r="CW91" s="64"/>
      <c r="CX91" s="64"/>
    </row>
    <row r="92" spans="1:102" s="74" customFormat="1" ht="17.399999999999999">
      <c r="A92" s="141"/>
      <c r="B92" s="178"/>
      <c r="C92" s="176"/>
      <c r="D92" s="176"/>
      <c r="E92" s="176"/>
      <c r="F92" s="176"/>
      <c r="G92" s="176"/>
      <c r="H92" s="176"/>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c r="BN92" s="64"/>
      <c r="BO92" s="64"/>
      <c r="BP92" s="64"/>
      <c r="BQ92" s="64"/>
      <c r="BR92" s="64"/>
      <c r="BS92" s="64"/>
      <c r="BT92" s="64"/>
      <c r="BU92" s="64"/>
      <c r="BV92" s="64"/>
      <c r="BW92" s="64"/>
      <c r="BX92" s="64"/>
      <c r="BY92" s="64"/>
      <c r="BZ92" s="64"/>
      <c r="CA92" s="64"/>
      <c r="CB92" s="64"/>
      <c r="CC92" s="64"/>
      <c r="CD92" s="64"/>
      <c r="CE92" s="64"/>
      <c r="CF92" s="64"/>
      <c r="CG92" s="64"/>
      <c r="CH92" s="64"/>
      <c r="CI92" s="64"/>
      <c r="CJ92" s="64"/>
      <c r="CK92" s="64"/>
      <c r="CL92" s="64"/>
      <c r="CM92" s="64"/>
      <c r="CN92" s="64"/>
      <c r="CO92" s="64"/>
      <c r="CP92" s="64"/>
      <c r="CQ92" s="64"/>
      <c r="CR92" s="64"/>
      <c r="CS92" s="64"/>
      <c r="CT92" s="64"/>
      <c r="CU92" s="64"/>
      <c r="CV92" s="64"/>
      <c r="CW92" s="64"/>
      <c r="CX92" s="64"/>
    </row>
    <row r="93" spans="1:102" s="74" customFormat="1" ht="17.399999999999999">
      <c r="A93" s="141"/>
      <c r="B93" s="178"/>
      <c r="C93" s="176"/>
      <c r="D93" s="176"/>
      <c r="E93" s="176"/>
      <c r="F93" s="176"/>
      <c r="G93" s="176"/>
      <c r="H93" s="176"/>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64"/>
      <c r="BZ93" s="64"/>
      <c r="CA93" s="64"/>
      <c r="CB93" s="64"/>
      <c r="CC93" s="64"/>
      <c r="CD93" s="64"/>
      <c r="CE93" s="64"/>
      <c r="CF93" s="64"/>
      <c r="CG93" s="64"/>
      <c r="CH93" s="64"/>
      <c r="CI93" s="64"/>
      <c r="CJ93" s="64"/>
      <c r="CK93" s="64"/>
      <c r="CL93" s="64"/>
      <c r="CM93" s="64"/>
      <c r="CN93" s="64"/>
      <c r="CO93" s="64"/>
      <c r="CP93" s="64"/>
      <c r="CQ93" s="64"/>
      <c r="CR93" s="64"/>
      <c r="CS93" s="64"/>
      <c r="CT93" s="64"/>
      <c r="CU93" s="64"/>
      <c r="CV93" s="64"/>
      <c r="CW93" s="64"/>
      <c r="CX93" s="64"/>
    </row>
    <row r="94" spans="1:102" s="74" customFormat="1" ht="17.399999999999999">
      <c r="A94" s="141"/>
      <c r="B94" s="178"/>
      <c r="C94" s="176"/>
      <c r="D94" s="176"/>
      <c r="E94" s="176"/>
      <c r="F94" s="176"/>
      <c r="G94" s="176"/>
      <c r="H94" s="176"/>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row>
    <row r="95" spans="1:102" s="74" customFormat="1" ht="17.399999999999999">
      <c r="A95" s="141"/>
      <c r="B95" s="178"/>
      <c r="C95" s="176"/>
      <c r="D95" s="176"/>
      <c r="E95" s="176"/>
      <c r="F95" s="176"/>
      <c r="G95" s="176"/>
      <c r="H95" s="176"/>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row>
    <row r="96" spans="1:102" s="74" customFormat="1" ht="17.399999999999999">
      <c r="A96" s="141"/>
      <c r="B96" s="178"/>
      <c r="C96" s="176"/>
      <c r="D96" s="176"/>
      <c r="E96" s="176"/>
      <c r="F96" s="176"/>
      <c r="G96" s="176"/>
      <c r="H96" s="176"/>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row>
    <row r="97" spans="1:102" s="74" customFormat="1" ht="17.399999999999999">
      <c r="A97" s="141"/>
      <c r="B97" s="178"/>
      <c r="C97" s="176"/>
      <c r="D97" s="176"/>
      <c r="E97" s="176"/>
      <c r="F97" s="176"/>
      <c r="G97" s="176"/>
      <c r="H97" s="176"/>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row>
    <row r="98" spans="1:102" s="74" customFormat="1" ht="17.399999999999999">
      <c r="A98" s="141"/>
      <c r="B98" s="178"/>
      <c r="C98" s="176"/>
      <c r="D98" s="176"/>
      <c r="E98" s="176"/>
      <c r="F98" s="176"/>
      <c r="G98" s="176"/>
      <c r="H98" s="176"/>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row>
    <row r="99" spans="1:102" s="74" customFormat="1" ht="17.399999999999999">
      <c r="A99" s="141"/>
      <c r="B99" s="178"/>
      <c r="C99" s="176"/>
      <c r="D99" s="176"/>
      <c r="E99" s="176"/>
      <c r="F99" s="176"/>
      <c r="G99" s="176"/>
      <c r="H99" s="176"/>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row>
    <row r="100" spans="1:102" s="74" customFormat="1" ht="17.399999999999999">
      <c r="A100" s="141"/>
      <c r="B100" s="178"/>
      <c r="C100" s="176"/>
      <c r="D100" s="176"/>
      <c r="E100" s="176"/>
      <c r="F100" s="176"/>
      <c r="G100" s="176"/>
      <c r="H100" s="176"/>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row>
    <row r="101" spans="1:102" s="74" customFormat="1" ht="17.399999999999999">
      <c r="A101" s="141"/>
      <c r="B101" s="178"/>
      <c r="C101" s="141"/>
      <c r="D101" s="141"/>
      <c r="E101" s="141"/>
      <c r="F101" s="141"/>
      <c r="G101" s="141"/>
      <c r="H101" s="141"/>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row>
    <row r="102" spans="1:102" s="74" customFormat="1" ht="17.399999999999999">
      <c r="A102" s="141"/>
      <c r="B102" s="178"/>
      <c r="C102" s="141"/>
      <c r="D102" s="141"/>
      <c r="E102" s="141"/>
      <c r="F102" s="141"/>
      <c r="G102" s="141"/>
      <c r="H102" s="141"/>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row>
    <row r="103" spans="1:102" s="74" customFormat="1" ht="17.399999999999999">
      <c r="A103" s="141"/>
      <c r="B103" s="178"/>
      <c r="C103" s="141"/>
      <c r="D103" s="141"/>
      <c r="E103" s="141"/>
      <c r="F103" s="141"/>
      <c r="G103" s="141"/>
      <c r="H103" s="141"/>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row>
    <row r="104" spans="1:102" s="74" customFormat="1" ht="17.399999999999999">
      <c r="A104" s="141"/>
      <c r="B104" s="178"/>
      <c r="C104" s="141"/>
      <c r="D104" s="141"/>
      <c r="E104" s="141"/>
      <c r="F104" s="141"/>
      <c r="G104" s="141"/>
      <c r="H104" s="141"/>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row>
    <row r="105" spans="1:102" s="74" customFormat="1" ht="17.399999999999999">
      <c r="A105" s="141"/>
      <c r="B105" s="178"/>
      <c r="C105" s="141"/>
      <c r="D105" s="141"/>
      <c r="E105" s="141"/>
      <c r="F105" s="141"/>
      <c r="G105" s="141"/>
      <c r="H105" s="141"/>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row>
    <row r="106" spans="1:102" s="74" customFormat="1" ht="17.399999999999999">
      <c r="A106" s="141"/>
      <c r="B106" s="178"/>
      <c r="C106" s="141"/>
      <c r="D106" s="141"/>
      <c r="E106" s="141"/>
      <c r="F106" s="141"/>
      <c r="G106" s="141"/>
      <c r="H106" s="141"/>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row>
    <row r="107" spans="1:102" s="74" customFormat="1" ht="17.399999999999999">
      <c r="A107" s="141"/>
      <c r="B107" s="178"/>
      <c r="C107" s="141"/>
      <c r="D107" s="141"/>
      <c r="E107" s="141"/>
      <c r="F107" s="141"/>
      <c r="G107" s="141"/>
      <c r="H107" s="141"/>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row>
    <row r="108" spans="1:102" s="74" customFormat="1" ht="17.399999999999999">
      <c r="A108" s="141"/>
      <c r="B108" s="178"/>
      <c r="C108" s="141"/>
      <c r="D108" s="141"/>
      <c r="E108" s="141"/>
      <c r="F108" s="141"/>
      <c r="G108" s="141"/>
      <c r="H108" s="141"/>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row>
    <row r="109" spans="1:102" s="74" customFormat="1" ht="17.399999999999999">
      <c r="A109" s="141"/>
      <c r="B109" s="178"/>
      <c r="C109" s="141"/>
      <c r="D109" s="141"/>
      <c r="E109" s="141"/>
      <c r="F109" s="141"/>
      <c r="G109" s="141"/>
      <c r="H109" s="141"/>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row>
    <row r="110" spans="1:102" s="74" customFormat="1" ht="17.399999999999999">
      <c r="A110" s="141"/>
      <c r="B110" s="178"/>
      <c r="C110" s="141"/>
      <c r="D110" s="141"/>
      <c r="E110" s="141"/>
      <c r="F110" s="141"/>
      <c r="G110" s="141"/>
      <c r="H110" s="141"/>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row>
    <row r="111" spans="1:102" s="74" customFormat="1" ht="17.399999999999999">
      <c r="A111" s="141"/>
      <c r="B111" s="178"/>
      <c r="C111" s="141"/>
      <c r="D111" s="141"/>
      <c r="E111" s="141"/>
      <c r="F111" s="141"/>
      <c r="G111" s="141"/>
      <c r="H111" s="141"/>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row>
    <row r="112" spans="1:102" s="74" customFormat="1" ht="17.399999999999999">
      <c r="A112" s="141"/>
      <c r="B112" s="178"/>
      <c r="C112" s="141"/>
      <c r="D112" s="141"/>
      <c r="E112" s="141"/>
      <c r="F112" s="141"/>
      <c r="G112" s="141"/>
      <c r="H112" s="141"/>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row>
    <row r="113" spans="1:102" s="74" customFormat="1" ht="25.5" customHeight="1">
      <c r="A113" s="141"/>
      <c r="B113" s="179"/>
      <c r="C113" s="141"/>
      <c r="D113" s="141"/>
      <c r="E113" s="141"/>
      <c r="F113" s="141"/>
      <c r="G113" s="141"/>
      <c r="H113" s="141"/>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row>
    <row r="114" spans="1:102" ht="20.100000000000001" customHeight="1">
      <c r="B114" s="178"/>
    </row>
    <row r="115" spans="1:102" ht="17.399999999999999">
      <c r="B115" s="64"/>
    </row>
    <row r="116" spans="1:102"/>
    <row r="117" spans="1:102"/>
    <row r="118" spans="1:102"/>
    <row r="119" spans="1:102"/>
    <row r="120" spans="1:102"/>
    <row r="122" spans="1:102"/>
    <row r="123" spans="1:102"/>
    <row r="124" spans="1:102"/>
    <row r="125"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6"/>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6.6640625" style="64" customWidth="1"/>
    <col min="15" max="15" width="19.6640625" style="64" customWidth="1"/>
    <col min="16" max="102" width="0" style="64" hidden="1" customWidth="1"/>
    <col min="103" max="124" width="0" style="74" hidden="1" customWidth="1"/>
    <col min="125" max="16384" width="11.44140625" style="74" hidden="1"/>
  </cols>
  <sheetData>
    <row r="1" spans="1:124" ht="93" customHeight="1"/>
    <row r="2" spans="1:124" s="183" customFormat="1" ht="20.100000000000001" customHeight="1">
      <c r="A2" s="96"/>
      <c r="B2" s="109" t="s">
        <v>12</v>
      </c>
      <c r="C2" s="181"/>
      <c r="D2" s="181"/>
      <c r="E2" s="181"/>
      <c r="F2" s="181"/>
      <c r="G2" s="181"/>
      <c r="H2" s="182"/>
      <c r="I2" s="182"/>
      <c r="J2" s="182"/>
      <c r="K2" s="181"/>
      <c r="L2" s="181"/>
      <c r="M2" s="181"/>
      <c r="N2" s="181"/>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24" s="183" customFormat="1" ht="20.100000000000001" customHeight="1">
      <c r="A3" s="96"/>
      <c r="B3" s="113" t="s">
        <v>2</v>
      </c>
      <c r="C3" s="184"/>
      <c r="D3" s="184"/>
      <c r="E3" s="184"/>
      <c r="F3" s="184"/>
      <c r="G3" s="184"/>
      <c r="H3" s="184"/>
      <c r="I3" s="184"/>
      <c r="J3" s="184"/>
      <c r="K3" s="184"/>
      <c r="L3" s="185"/>
      <c r="M3" s="184"/>
      <c r="N3" s="184"/>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24" ht="20.100000000000001" customHeight="1">
      <c r="B4" s="186"/>
      <c r="C4" s="187"/>
      <c r="D4" s="187"/>
      <c r="E4" s="187"/>
      <c r="F4" s="188"/>
      <c r="G4" s="188"/>
      <c r="H4" s="188"/>
      <c r="I4" s="188"/>
      <c r="J4" s="188"/>
      <c r="K4" s="188"/>
      <c r="L4" s="188"/>
      <c r="M4" s="188"/>
      <c r="N4" s="188"/>
    </row>
    <row r="5" spans="1:124" s="117" customFormat="1" ht="20.100000000000001" customHeight="1">
      <c r="A5" s="115"/>
      <c r="B5" s="189"/>
      <c r="C5" s="762" t="s">
        <v>305</v>
      </c>
      <c r="D5" s="763"/>
      <c r="E5" s="764"/>
      <c r="F5" s="762" t="s">
        <v>306</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24" s="117" customFormat="1" ht="20.100000000000001" customHeight="1">
      <c r="A6" s="115"/>
      <c r="B6" s="190"/>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24" s="198" customFormat="1" ht="20.100000000000001" customHeight="1">
      <c r="A7" s="115"/>
      <c r="B7" s="191" t="s">
        <v>350</v>
      </c>
      <c r="C7" s="192">
        <v>6780509.6053693797</v>
      </c>
      <c r="D7" s="193">
        <v>7659432.2638289789</v>
      </c>
      <c r="E7" s="194">
        <v>7693675.594315582</v>
      </c>
      <c r="F7" s="195">
        <v>2.1097697316659336</v>
      </c>
      <c r="G7" s="196">
        <v>2.0180625450297258</v>
      </c>
      <c r="H7" s="197">
        <v>2.0153001543116869</v>
      </c>
      <c r="I7" s="195">
        <v>152.66046030667999</v>
      </c>
      <c r="J7" s="196">
        <v>156.61871798837285</v>
      </c>
      <c r="K7" s="197">
        <v>156.43547711494134</v>
      </c>
      <c r="L7" s="195">
        <v>3.2207841837722211</v>
      </c>
      <c r="M7" s="196">
        <v>3.1606636862290864</v>
      </c>
      <c r="N7" s="197">
        <v>3.1526444116956367</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08" customFormat="1" ht="20.100000000000001" customHeight="1">
      <c r="A8" s="115"/>
      <c r="B8" s="126" t="s">
        <v>49</v>
      </c>
      <c r="C8" s="127">
        <v>1676991.2706987802</v>
      </c>
      <c r="D8" s="199">
        <v>1943751.2150031601</v>
      </c>
      <c r="E8" s="200">
        <v>1962069.9538731</v>
      </c>
      <c r="F8" s="201">
        <v>1.7163464672144972</v>
      </c>
      <c r="G8" s="202">
        <v>1.6140903487201901</v>
      </c>
      <c r="H8" s="203">
        <v>1.5948031316629867</v>
      </c>
      <c r="I8" s="201">
        <v>192.70600161537646</v>
      </c>
      <c r="J8" s="202">
        <v>193.0597839290744</v>
      </c>
      <c r="K8" s="203">
        <v>191.71215447454847</v>
      </c>
      <c r="L8" s="201">
        <v>3.3075026508358261</v>
      </c>
      <c r="M8" s="202">
        <v>3.1161593396592426</v>
      </c>
      <c r="N8" s="203">
        <v>3.0574314433386816</v>
      </c>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c r="BF8" s="204"/>
      <c r="BG8" s="204"/>
      <c r="BH8" s="204"/>
      <c r="BI8" s="204"/>
      <c r="BJ8" s="204"/>
      <c r="BK8" s="204"/>
      <c r="BL8" s="204"/>
      <c r="BM8" s="204"/>
      <c r="BN8" s="204"/>
      <c r="BO8" s="204"/>
      <c r="BP8" s="204"/>
      <c r="BQ8" s="204"/>
      <c r="BR8" s="204"/>
      <c r="BS8" s="204"/>
      <c r="BT8" s="204"/>
      <c r="BU8" s="204"/>
      <c r="BV8" s="204"/>
      <c r="BW8" s="204"/>
      <c r="BX8" s="204"/>
      <c r="BY8" s="204"/>
      <c r="BZ8" s="204"/>
      <c r="CA8" s="204"/>
      <c r="CB8" s="204"/>
      <c r="CC8" s="204"/>
      <c r="CD8" s="204"/>
      <c r="CE8" s="204"/>
      <c r="CF8" s="204"/>
      <c r="CG8" s="204"/>
      <c r="CH8" s="204"/>
      <c r="CI8" s="204"/>
      <c r="CJ8" s="204"/>
      <c r="CK8" s="204"/>
      <c r="CL8" s="204"/>
      <c r="CM8" s="204"/>
      <c r="CN8" s="204"/>
      <c r="CO8" s="204"/>
      <c r="CP8" s="204"/>
      <c r="CQ8" s="204"/>
      <c r="CR8" s="204"/>
      <c r="CS8" s="204"/>
      <c r="CT8" s="204"/>
      <c r="CU8" s="204"/>
      <c r="CV8" s="204"/>
      <c r="CW8" s="204"/>
      <c r="CX8" s="204"/>
      <c r="CY8" s="198"/>
      <c r="CZ8" s="198"/>
      <c r="DA8" s="198"/>
      <c r="DB8" s="198"/>
      <c r="DC8" s="198"/>
      <c r="DD8" s="198"/>
      <c r="DE8" s="198"/>
      <c r="DF8" s="198"/>
      <c r="DG8" s="198"/>
      <c r="DH8" s="198"/>
      <c r="DI8" s="198"/>
      <c r="DJ8" s="198"/>
      <c r="DK8" s="198"/>
      <c r="DL8" s="198"/>
      <c r="DM8" s="198"/>
      <c r="DN8" s="198"/>
      <c r="DO8" s="198"/>
      <c r="DP8" s="198"/>
      <c r="DQ8" s="198"/>
      <c r="DR8" s="198"/>
      <c r="DS8" s="198"/>
      <c r="DT8" s="198"/>
    </row>
    <row r="9" spans="1:124" s="108" customFormat="1" ht="20.100000000000001" customHeight="1">
      <c r="A9" s="115"/>
      <c r="B9" s="126" t="s">
        <v>72</v>
      </c>
      <c r="C9" s="127">
        <v>864800.79223500006</v>
      </c>
      <c r="D9" s="199">
        <v>891437.89067300002</v>
      </c>
      <c r="E9" s="200">
        <v>908464.74615800008</v>
      </c>
      <c r="F9" s="201">
        <v>2.4143415603308438</v>
      </c>
      <c r="G9" s="202">
        <v>2.3054203500913024</v>
      </c>
      <c r="H9" s="203">
        <v>2.3418525645572901</v>
      </c>
      <c r="I9" s="201">
        <v>127.95711687608771</v>
      </c>
      <c r="J9" s="202">
        <v>138.7573113872615</v>
      </c>
      <c r="K9" s="203">
        <v>133.87224263470878</v>
      </c>
      <c r="L9" s="201">
        <v>3.0893218521404977</v>
      </c>
      <c r="M9" s="202">
        <v>3.1989392939614829</v>
      </c>
      <c r="N9" s="203">
        <v>3.1350905473712851</v>
      </c>
      <c r="O9" s="205"/>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24" s="108" customFormat="1" ht="20.100000000000001" customHeight="1">
      <c r="A10" s="115"/>
      <c r="B10" s="126" t="s">
        <v>45</v>
      </c>
      <c r="C10" s="127">
        <v>996684.05385729996</v>
      </c>
      <c r="D10" s="199">
        <v>1137460.03751524</v>
      </c>
      <c r="E10" s="200">
        <v>1136815.81650144</v>
      </c>
      <c r="F10" s="201">
        <v>0.97353532274824917</v>
      </c>
      <c r="G10" s="202">
        <v>0.89873478348139624</v>
      </c>
      <c r="H10" s="203">
        <v>0.89966227489649331</v>
      </c>
      <c r="I10" s="201">
        <v>177.00363895784477</v>
      </c>
      <c r="J10" s="202">
        <v>178.16949827006349</v>
      </c>
      <c r="K10" s="203">
        <v>180.20715658210196</v>
      </c>
      <c r="L10" s="201">
        <v>1.7231929478043997</v>
      </c>
      <c r="M10" s="202">
        <v>1.6012712545073451</v>
      </c>
      <c r="N10" s="203">
        <v>1.6212558044328245</v>
      </c>
      <c r="O10" s="205"/>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24" s="108" customFormat="1" ht="20.100000000000001" customHeight="1">
      <c r="A11" s="115"/>
      <c r="B11" s="126" t="s">
        <v>35</v>
      </c>
      <c r="C11" s="127">
        <v>600881.41678711004</v>
      </c>
      <c r="D11" s="199">
        <v>462723.54069784994</v>
      </c>
      <c r="E11" s="200">
        <v>466838.89095824002</v>
      </c>
      <c r="F11" s="201">
        <v>2.1325256287314893</v>
      </c>
      <c r="G11" s="202">
        <v>2.634761177026637</v>
      </c>
      <c r="H11" s="203">
        <v>2.6415094781730799</v>
      </c>
      <c r="I11" s="201">
        <v>187.93679690427956</v>
      </c>
      <c r="J11" s="202">
        <v>195.09921867364943</v>
      </c>
      <c r="K11" s="203">
        <v>195.80213580241841</v>
      </c>
      <c r="L11" s="201">
        <v>4.0078003598008101</v>
      </c>
      <c r="M11" s="202">
        <v>5.1403984702956178</v>
      </c>
      <c r="N11" s="203">
        <v>5.1721319756862076</v>
      </c>
      <c r="O11" s="205"/>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24" s="108" customFormat="1" ht="20.100000000000001" customHeight="1">
      <c r="A12" s="115"/>
      <c r="B12" s="126" t="s">
        <v>73</v>
      </c>
      <c r="C12" s="127">
        <v>508411.31590400002</v>
      </c>
      <c r="D12" s="199">
        <v>523320.44137200003</v>
      </c>
      <c r="E12" s="200">
        <v>525426.65743400005</v>
      </c>
      <c r="F12" s="201">
        <v>3.4106805898227206</v>
      </c>
      <c r="G12" s="202">
        <v>3.9605968203077664</v>
      </c>
      <c r="H12" s="203">
        <v>3.7545380924031235</v>
      </c>
      <c r="I12" s="201">
        <v>76.725771217536291</v>
      </c>
      <c r="J12" s="202">
        <v>71.082300122488405</v>
      </c>
      <c r="K12" s="203">
        <v>68.310406552026947</v>
      </c>
      <c r="L12" s="201">
        <v>2.6168709863082973</v>
      </c>
      <c r="M12" s="202">
        <v>2.8152833184528991</v>
      </c>
      <c r="N12" s="203">
        <v>2.5647402350712909</v>
      </c>
      <c r="O12" s="205"/>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24" s="108" customFormat="1" ht="20.100000000000001" customHeight="1">
      <c r="A13" s="115"/>
      <c r="B13" s="126" t="s">
        <v>58</v>
      </c>
      <c r="C13" s="127">
        <v>469460.73103199998</v>
      </c>
      <c r="D13" s="199">
        <v>511045.85695799999</v>
      </c>
      <c r="E13" s="200">
        <v>512232.97086100001</v>
      </c>
      <c r="F13" s="201">
        <v>2.5889903262583052</v>
      </c>
      <c r="G13" s="202">
        <v>2.2958807851101062</v>
      </c>
      <c r="H13" s="203">
        <v>2.3016315886857015</v>
      </c>
      <c r="I13" s="201">
        <v>146.85423754579332</v>
      </c>
      <c r="J13" s="202">
        <v>156.07232228664901</v>
      </c>
      <c r="K13" s="203">
        <v>157.05988110341963</v>
      </c>
      <c r="L13" s="201">
        <v>3.802042003760981</v>
      </c>
      <c r="M13" s="202">
        <v>3.5832344582542932</v>
      </c>
      <c r="N13" s="203">
        <v>3.6149398366285106</v>
      </c>
      <c r="O13" s="205"/>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24" s="108" customFormat="1" ht="20.100000000000001" customHeight="1">
      <c r="A14" s="115"/>
      <c r="B14" s="126" t="s">
        <v>60</v>
      </c>
      <c r="C14" s="127">
        <v>349009.44533800002</v>
      </c>
      <c r="D14" s="199">
        <v>462354.44679999998</v>
      </c>
      <c r="E14" s="200">
        <v>456670.21730999998</v>
      </c>
      <c r="F14" s="201">
        <v>1.682541261687921</v>
      </c>
      <c r="G14" s="202">
        <v>1.6145510317172536</v>
      </c>
      <c r="H14" s="203">
        <v>1.6912610451136758</v>
      </c>
      <c r="I14" s="201">
        <v>137.86648220062062</v>
      </c>
      <c r="J14" s="202">
        <v>138.07348950132226</v>
      </c>
      <c r="K14" s="203">
        <v>135.72214950843394</v>
      </c>
      <c r="L14" s="201">
        <v>2.3196604490630754</v>
      </c>
      <c r="M14" s="202">
        <v>2.2292669492716124</v>
      </c>
      <c r="N14" s="203">
        <v>2.2954158442270849</v>
      </c>
      <c r="O14" s="205"/>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24" s="108" customFormat="1" ht="20.100000000000001" customHeight="1">
      <c r="A15" s="115"/>
      <c r="B15" s="126" t="s">
        <v>346</v>
      </c>
      <c r="C15" s="127">
        <v>0</v>
      </c>
      <c r="D15" s="199">
        <v>192549.76445526001</v>
      </c>
      <c r="E15" s="200">
        <v>189677.39509092999</v>
      </c>
      <c r="F15" s="201" t="s">
        <v>164</v>
      </c>
      <c r="G15" s="202">
        <v>1.1754609555629454</v>
      </c>
      <c r="H15" s="203">
        <v>1.1932330681602801</v>
      </c>
      <c r="I15" s="201" t="s">
        <v>164</v>
      </c>
      <c r="J15" s="202">
        <v>194.98372327968383</v>
      </c>
      <c r="K15" s="203">
        <v>187.73484271940987</v>
      </c>
      <c r="L15" s="201" t="s">
        <v>164</v>
      </c>
      <c r="M15" s="202">
        <v>2.2919575368555809</v>
      </c>
      <c r="N15" s="203">
        <v>2.2401142237866902</v>
      </c>
      <c r="O15" s="205"/>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24" s="108" customFormat="1" ht="20.100000000000001" customHeight="1">
      <c r="A16" s="115"/>
      <c r="B16" s="126" t="s">
        <v>39</v>
      </c>
      <c r="C16" s="127">
        <v>237129.54453340001</v>
      </c>
      <c r="D16" s="199">
        <v>266057.71105384</v>
      </c>
      <c r="E16" s="200">
        <v>267099.34720018</v>
      </c>
      <c r="F16" s="201">
        <v>1.3979848167730413</v>
      </c>
      <c r="G16" s="202">
        <v>1.4764656231012494</v>
      </c>
      <c r="H16" s="203">
        <v>1.5321800461469799</v>
      </c>
      <c r="I16" s="201">
        <v>167.49277905260638</v>
      </c>
      <c r="J16" s="202">
        <v>137.21067744798532</v>
      </c>
      <c r="K16" s="203">
        <v>136.20423244046165</v>
      </c>
      <c r="L16" s="201">
        <v>2.3415236203466545</v>
      </c>
      <c r="M16" s="202">
        <v>2.0258684837438419</v>
      </c>
      <c r="N16" s="203">
        <v>2.0868940714604052</v>
      </c>
      <c r="O16" s="205"/>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168561.03576021001</v>
      </c>
      <c r="D17" s="199">
        <v>187646.23865766</v>
      </c>
      <c r="E17" s="200">
        <v>188627.81597164</v>
      </c>
      <c r="F17" s="201">
        <v>4.1335158142488861</v>
      </c>
      <c r="G17" s="202">
        <v>3.7913642603992486</v>
      </c>
      <c r="H17" s="203">
        <v>3.7621100483700314</v>
      </c>
      <c r="I17" s="201">
        <v>253.49329840897425</v>
      </c>
      <c r="J17" s="202">
        <v>313.05889946925794</v>
      </c>
      <c r="K17" s="203">
        <v>328.26921836067663</v>
      </c>
      <c r="L17" s="201">
        <v>10.47818557779607</v>
      </c>
      <c r="M17" s="202">
        <v>11.869203228476659</v>
      </c>
      <c r="N17" s="203">
        <v>12.349849249652776</v>
      </c>
      <c r="O17" s="205"/>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62822.444484</v>
      </c>
      <c r="D18" s="199">
        <v>65525.955113000004</v>
      </c>
      <c r="E18" s="200">
        <v>65708.088415999999</v>
      </c>
      <c r="F18" s="201">
        <v>5.1706268988423405</v>
      </c>
      <c r="G18" s="202">
        <v>3.6815721935526513</v>
      </c>
      <c r="H18" s="203">
        <v>3.7391992313715345</v>
      </c>
      <c r="I18" s="201">
        <v>69.953710078477556</v>
      </c>
      <c r="J18" s="202">
        <v>86.958221417116292</v>
      </c>
      <c r="K18" s="203">
        <v>85.767339950901217</v>
      </c>
      <c r="L18" s="201">
        <v>3.6170453500559461</v>
      </c>
      <c r="M18" s="202">
        <v>3.2014296997004998</v>
      </c>
      <c r="N18" s="203">
        <v>3.2070117162119089</v>
      </c>
      <c r="O18" s="205"/>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38499.540468109997</v>
      </c>
      <c r="D19" s="199">
        <v>54621.586486200002</v>
      </c>
      <c r="E19" s="200">
        <v>54214.681726729999</v>
      </c>
      <c r="F19" s="201">
        <v>1.3631577829733086</v>
      </c>
      <c r="G19" s="202">
        <v>1.3621133453858423</v>
      </c>
      <c r="H19" s="203">
        <v>1.4108511326423219</v>
      </c>
      <c r="I19" s="201">
        <v>155.29203457381968</v>
      </c>
      <c r="J19" s="202">
        <v>129.80913330883254</v>
      </c>
      <c r="K19" s="203">
        <v>127.90331864145159</v>
      </c>
      <c r="L19" s="201">
        <v>2.1168754556306242</v>
      </c>
      <c r="M19" s="202">
        <v>1.7681475283293069</v>
      </c>
      <c r="N19" s="203">
        <v>1.8045254197400378</v>
      </c>
      <c r="O19" s="205"/>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156722.89825228998</v>
      </c>
      <c r="D20" s="199">
        <v>177360.92046495999</v>
      </c>
      <c r="E20" s="200">
        <v>179530.55718636001</v>
      </c>
      <c r="F20" s="201">
        <v>1.3397035368756787</v>
      </c>
      <c r="G20" s="202">
        <v>1.2545482995559858</v>
      </c>
      <c r="H20" s="203">
        <v>1.2240792489541521</v>
      </c>
      <c r="I20" s="201">
        <v>164.52899424214112</v>
      </c>
      <c r="J20" s="202">
        <v>164.18891289111275</v>
      </c>
      <c r="K20" s="203">
        <v>166.36572592252023</v>
      </c>
      <c r="L20" s="201">
        <v>2.2042007550479461</v>
      </c>
      <c r="M20" s="202">
        <v>2.0598292147349135</v>
      </c>
      <c r="N20" s="203">
        <v>2.036448328389509</v>
      </c>
      <c r="O20" s="205"/>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15832.099923</v>
      </c>
      <c r="D21" s="199">
        <v>25982.332141000003</v>
      </c>
      <c r="E21" s="200">
        <v>24114.179669000001</v>
      </c>
      <c r="F21" s="201">
        <v>0</v>
      </c>
      <c r="G21" s="202">
        <v>0</v>
      </c>
      <c r="H21" s="203">
        <v>0</v>
      </c>
      <c r="I21" s="201" t="s">
        <v>164</v>
      </c>
      <c r="J21" s="202" t="s">
        <v>164</v>
      </c>
      <c r="K21" s="203" t="s">
        <v>164</v>
      </c>
      <c r="L21" s="201">
        <v>0.67643806899184133</v>
      </c>
      <c r="M21" s="202">
        <v>0.59974349936857729</v>
      </c>
      <c r="N21" s="203">
        <v>0.58789233532271723</v>
      </c>
      <c r="O21" s="205"/>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28132.151764999999</v>
      </c>
      <c r="D22" s="199">
        <v>35758.819884999997</v>
      </c>
      <c r="E22" s="200">
        <v>35232.354180000002</v>
      </c>
      <c r="F22" s="201">
        <v>0</v>
      </c>
      <c r="G22" s="202">
        <v>0</v>
      </c>
      <c r="H22" s="203">
        <v>0</v>
      </c>
      <c r="I22" s="201" t="s">
        <v>164</v>
      </c>
      <c r="J22" s="202" t="s">
        <v>164</v>
      </c>
      <c r="K22" s="203" t="s">
        <v>164</v>
      </c>
      <c r="L22" s="201">
        <v>0.74879794748611894</v>
      </c>
      <c r="M22" s="202">
        <v>0.6929987728816237</v>
      </c>
      <c r="N22" s="203">
        <v>0.67019058616877236</v>
      </c>
      <c r="O22" s="205"/>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36410.974308000004</v>
      </c>
      <c r="D23" s="199">
        <v>43737.132454000006</v>
      </c>
      <c r="E23" s="200">
        <v>44481.427079000001</v>
      </c>
      <c r="F23" s="201">
        <v>2.1306962110858545</v>
      </c>
      <c r="G23" s="202">
        <v>2.3600200700985803</v>
      </c>
      <c r="H23" s="203">
        <v>2.4326131490301233</v>
      </c>
      <c r="I23" s="201">
        <v>217.01200497932959</v>
      </c>
      <c r="J23" s="202">
        <v>241.43307840105393</v>
      </c>
      <c r="K23" s="203">
        <v>239.16488070149953</v>
      </c>
      <c r="L23" s="201">
        <v>4.6238665676960213</v>
      </c>
      <c r="M23" s="202">
        <v>5.697869106121713</v>
      </c>
      <c r="N23" s="203">
        <v>5.817956335806886</v>
      </c>
      <c r="O23" s="205"/>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57077.883249319995</v>
      </c>
      <c r="D24" s="199">
        <v>67492.676147580001</v>
      </c>
      <c r="E24" s="200">
        <v>68100.89480794</v>
      </c>
      <c r="F24" s="201">
        <v>7.6230048454045223</v>
      </c>
      <c r="G24" s="202">
        <v>6.5197664880677255</v>
      </c>
      <c r="H24" s="203">
        <v>6.3144966331758532</v>
      </c>
      <c r="I24" s="201">
        <v>149.19278560777252</v>
      </c>
      <c r="J24" s="202">
        <v>142.13916102913478</v>
      </c>
      <c r="K24" s="203">
        <v>144.19605785093165</v>
      </c>
      <c r="L24" s="201">
        <v>11.372973275874481</v>
      </c>
      <c r="M24" s="202">
        <v>9.2671413871981496</v>
      </c>
      <c r="N24" s="203">
        <v>9.1052552181693844</v>
      </c>
      <c r="O24" s="205"/>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12633.312236000002</v>
      </c>
      <c r="D25" s="199">
        <v>15045.471398</v>
      </c>
      <c r="E25" s="200">
        <v>15450.879826</v>
      </c>
      <c r="F25" s="201">
        <v>3.4244460749351178</v>
      </c>
      <c r="G25" s="202">
        <v>3.1619549192937821</v>
      </c>
      <c r="H25" s="203">
        <v>3.0976150898191577</v>
      </c>
      <c r="I25" s="201">
        <v>98.619364644059729</v>
      </c>
      <c r="J25" s="202">
        <v>111.79831717638477</v>
      </c>
      <c r="K25" s="203">
        <v>112.4618909784533</v>
      </c>
      <c r="L25" s="201">
        <v>3.3771669616794542</v>
      </c>
      <c r="M25" s="202">
        <v>3.5350123896463646</v>
      </c>
      <c r="N25" s="203">
        <v>3.4836365052445397</v>
      </c>
      <c r="O25" s="205"/>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70814.023644000001</v>
      </c>
      <c r="D26" s="199">
        <v>81805.934807999991</v>
      </c>
      <c r="E26" s="200">
        <v>80742.580663000001</v>
      </c>
      <c r="F26" s="201">
        <v>2.4724344457559231</v>
      </c>
      <c r="G26" s="202">
        <v>2.3209014327091682</v>
      </c>
      <c r="H26" s="203">
        <v>2.440342028729491</v>
      </c>
      <c r="I26" s="201">
        <v>85.652735725737912</v>
      </c>
      <c r="J26" s="202">
        <v>93.35251780946075</v>
      </c>
      <c r="K26" s="203">
        <v>92.159994887847702</v>
      </c>
      <c r="L26" s="201">
        <v>2.1177077418154342</v>
      </c>
      <c r="M26" s="202">
        <v>2.166619923309856</v>
      </c>
      <c r="N26" s="203">
        <v>2.2490190889230979</v>
      </c>
      <c r="O26" s="205"/>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88514.430130000008</v>
      </c>
      <c r="D27" s="199">
        <v>94498.087298999992</v>
      </c>
      <c r="E27" s="200">
        <v>94766.662459999992</v>
      </c>
      <c r="F27" s="201">
        <v>2.1163932968315886</v>
      </c>
      <c r="G27" s="202">
        <v>2.6051079258469301</v>
      </c>
      <c r="H27" s="203">
        <v>2.5218005794059914</v>
      </c>
      <c r="I27" s="201">
        <v>79.667674155287358</v>
      </c>
      <c r="J27" s="202">
        <v>60.465126818818064</v>
      </c>
      <c r="K27" s="203">
        <v>59.837808384130298</v>
      </c>
      <c r="L27" s="201">
        <v>1.6860813155641337</v>
      </c>
      <c r="M27" s="202">
        <v>1.5751818111304268</v>
      </c>
      <c r="N27" s="203">
        <v>1.5089901985348446</v>
      </c>
      <c r="O27" s="205"/>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58495.656149000002</v>
      </c>
      <c r="D28" s="199">
        <v>72244.118745999993</v>
      </c>
      <c r="E28" s="200">
        <v>71781.491914999991</v>
      </c>
      <c r="F28" s="201">
        <v>4.9514169062782862</v>
      </c>
      <c r="G28" s="202">
        <v>2.8896964725112491</v>
      </c>
      <c r="H28" s="203">
        <v>2.85014584458989</v>
      </c>
      <c r="I28" s="201">
        <v>100.7661613827209</v>
      </c>
      <c r="J28" s="202">
        <v>105.55336317384231</v>
      </c>
      <c r="K28" s="203">
        <v>107.95358960372485</v>
      </c>
      <c r="L28" s="201">
        <v>4.9893527505117037</v>
      </c>
      <c r="M28" s="202">
        <v>3.0501718122515089</v>
      </c>
      <c r="N28" s="203">
        <v>3.0768347481761871</v>
      </c>
      <c r="O28" s="205"/>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164</v>
      </c>
      <c r="G29" s="202" t="s">
        <v>164</v>
      </c>
      <c r="H29" s="203" t="s">
        <v>164</v>
      </c>
      <c r="I29" s="201" t="s">
        <v>164</v>
      </c>
      <c r="J29" s="202" t="s">
        <v>164</v>
      </c>
      <c r="K29" s="203" t="s">
        <v>164</v>
      </c>
      <c r="L29" s="201" t="s">
        <v>164</v>
      </c>
      <c r="M29" s="202" t="s">
        <v>164</v>
      </c>
      <c r="N29" s="203" t="s">
        <v>164</v>
      </c>
      <c r="O29" s="205"/>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12064.9378</v>
      </c>
      <c r="D30" s="199">
        <v>11572.265152000002</v>
      </c>
      <c r="E30" s="200">
        <v>11569.950436000001</v>
      </c>
      <c r="F30" s="201">
        <v>2.4313511007077055</v>
      </c>
      <c r="G30" s="202">
        <v>2.5413008614754555</v>
      </c>
      <c r="H30" s="203">
        <v>2.9041503060765574</v>
      </c>
      <c r="I30" s="201">
        <v>138.93194840770263</v>
      </c>
      <c r="J30" s="202">
        <v>122.58763670666025</v>
      </c>
      <c r="K30" s="203">
        <v>107.76689622586643</v>
      </c>
      <c r="L30" s="201">
        <v>3.3779234568453385</v>
      </c>
      <c r="M30" s="202">
        <v>3.1153206676887586</v>
      </c>
      <c r="N30" s="203">
        <v>3.1297126465927061</v>
      </c>
      <c r="O30" s="205"/>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53428.040724999999</v>
      </c>
      <c r="D31" s="199">
        <v>56615.858709999993</v>
      </c>
      <c r="E31" s="200">
        <v>57505.195541999994</v>
      </c>
      <c r="F31" s="201">
        <v>2.4238462732810611</v>
      </c>
      <c r="G31" s="202">
        <v>3.0613983139919423</v>
      </c>
      <c r="H31" s="203">
        <v>3.0501861535605452</v>
      </c>
      <c r="I31" s="201">
        <v>122.75149704338158</v>
      </c>
      <c r="J31" s="202">
        <v>97.562650499330701</v>
      </c>
      <c r="K31" s="203">
        <v>98.693302947254665</v>
      </c>
      <c r="L31" s="201">
        <v>2.9753075864827156</v>
      </c>
      <c r="M31" s="202">
        <v>2.9867813374723609</v>
      </c>
      <c r="N31" s="203">
        <v>3.0103294609887237</v>
      </c>
      <c r="O31" s="205"/>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20003.949762</v>
      </c>
      <c r="D32" s="199">
        <v>25146.470641</v>
      </c>
      <c r="E32" s="200">
        <v>25360.109619999996</v>
      </c>
      <c r="F32" s="201">
        <v>1.9378060413667217</v>
      </c>
      <c r="G32" s="202">
        <v>3.4782115609255051</v>
      </c>
      <c r="H32" s="203">
        <v>3.4685449912499244</v>
      </c>
      <c r="I32" s="201">
        <v>240.1570523522829</v>
      </c>
      <c r="J32" s="202">
        <v>154.10956866576305</v>
      </c>
      <c r="K32" s="203">
        <v>160.9935955431063</v>
      </c>
      <c r="L32" s="201">
        <v>4.6537778692507796</v>
      </c>
      <c r="M32" s="202">
        <v>5.3602568338250007</v>
      </c>
      <c r="N32" s="203">
        <v>5.5841352944435743</v>
      </c>
      <c r="O32" s="205"/>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23056.761550000003</v>
      </c>
      <c r="D33" s="199">
        <v>26538.106646</v>
      </c>
      <c r="E33" s="200">
        <v>26295.179544999999</v>
      </c>
      <c r="F33" s="201">
        <v>4.650840564380994</v>
      </c>
      <c r="G33" s="202">
        <v>3.6911162882362012</v>
      </c>
      <c r="H33" s="203">
        <v>4.1496624966285243</v>
      </c>
      <c r="I33" s="201">
        <v>158.71175030715895</v>
      </c>
      <c r="J33" s="202">
        <v>173.84704330108528</v>
      </c>
      <c r="K33" s="203">
        <v>157.55443299283576</v>
      </c>
      <c r="L33" s="201">
        <v>7.3814304637244241</v>
      </c>
      <c r="M33" s="202">
        <v>6.4168965319034017</v>
      </c>
      <c r="N33" s="203">
        <v>6.5379772176794235</v>
      </c>
      <c r="O33" s="205"/>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42341.299051000002</v>
      </c>
      <c r="D34" s="199">
        <v>53394.874604999997</v>
      </c>
      <c r="E34" s="200">
        <v>50943.326635999998</v>
      </c>
      <c r="F34" s="201">
        <v>3.3379348760595491</v>
      </c>
      <c r="G34" s="202">
        <v>3.8758475290177152</v>
      </c>
      <c r="H34" s="203">
        <v>4.1203224869823956</v>
      </c>
      <c r="I34" s="201">
        <v>223.24261169859113</v>
      </c>
      <c r="J34" s="202">
        <v>207.07561986323518</v>
      </c>
      <c r="K34" s="203">
        <v>199.37116996272499</v>
      </c>
      <c r="L34" s="201">
        <v>7.4516929941134693</v>
      </c>
      <c r="M34" s="202">
        <v>8.0259352956673187</v>
      </c>
      <c r="N34" s="203">
        <v>8.2147351485340483</v>
      </c>
      <c r="O34" s="205"/>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25262.010928000003</v>
      </c>
      <c r="D35" s="199">
        <v>29483.578502999997</v>
      </c>
      <c r="E35" s="200">
        <v>28655.211246000003</v>
      </c>
      <c r="F35" s="201">
        <v>2.9700841953495329</v>
      </c>
      <c r="G35" s="202">
        <v>3.2218837442115227</v>
      </c>
      <c r="H35" s="203">
        <v>3.317221903686677</v>
      </c>
      <c r="I35" s="201">
        <v>114.14152213818834</v>
      </c>
      <c r="J35" s="202">
        <v>122.2099144177792</v>
      </c>
      <c r="K35" s="203">
        <v>140.43898678836015</v>
      </c>
      <c r="L35" s="201">
        <v>3.3900993093577205</v>
      </c>
      <c r="M35" s="202">
        <v>3.9374613664412417</v>
      </c>
      <c r="N35" s="203">
        <v>4.6586728310591212</v>
      </c>
      <c r="O35" s="205"/>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253.380056</v>
      </c>
      <c r="D36" s="199">
        <v>271.90812099999999</v>
      </c>
      <c r="E36" s="200">
        <v>271.62395199999997</v>
      </c>
      <c r="F36" s="201">
        <v>0</v>
      </c>
      <c r="G36" s="202">
        <v>0</v>
      </c>
      <c r="H36" s="203">
        <v>0</v>
      </c>
      <c r="I36" s="201" t="s">
        <v>164</v>
      </c>
      <c r="J36" s="202" t="s">
        <v>164</v>
      </c>
      <c r="K36" s="203" t="s">
        <v>164</v>
      </c>
      <c r="L36" s="201">
        <v>0.47268834765748097</v>
      </c>
      <c r="M36" s="202">
        <v>0.44282973070892578</v>
      </c>
      <c r="N36" s="203">
        <v>0.44277023110244712</v>
      </c>
      <c r="O36" s="205"/>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9637.9852649999993</v>
      </c>
      <c r="D37" s="199">
        <v>15041.459754</v>
      </c>
      <c r="E37" s="200">
        <v>13641.832656</v>
      </c>
      <c r="F37" s="201">
        <v>0</v>
      </c>
      <c r="G37" s="202">
        <v>0</v>
      </c>
      <c r="H37" s="203">
        <v>0</v>
      </c>
      <c r="I37" s="201" t="s">
        <v>164</v>
      </c>
      <c r="J37" s="202" t="s">
        <v>164</v>
      </c>
      <c r="K37" s="203" t="s">
        <v>164</v>
      </c>
      <c r="L37" s="201">
        <v>0.50447300616411561</v>
      </c>
      <c r="M37" s="202">
        <v>0.50942300982205579</v>
      </c>
      <c r="N37" s="203">
        <v>0.55268484008883456</v>
      </c>
      <c r="O37" s="205"/>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31392.102810420001</v>
      </c>
      <c r="D38" s="199">
        <v>38517.846032590001</v>
      </c>
      <c r="E38" s="200">
        <v>39304.302070389989</v>
      </c>
      <c r="F38" s="201">
        <v>0.54710091651774306</v>
      </c>
      <c r="G38" s="202">
        <v>0.86218566123612861</v>
      </c>
      <c r="H38" s="203">
        <v>0.85170414172597597</v>
      </c>
      <c r="I38" s="201">
        <v>183.0972686020522</v>
      </c>
      <c r="J38" s="202">
        <v>153.6813435389241</v>
      </c>
      <c r="K38" s="203">
        <v>152.40088164666506</v>
      </c>
      <c r="L38" s="201">
        <v>1.0017268346407813</v>
      </c>
      <c r="M38" s="202">
        <v>1.3250185079876389</v>
      </c>
      <c r="N38" s="203">
        <v>1.298004621011549</v>
      </c>
      <c r="O38" s="205"/>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20105.186690999999</v>
      </c>
      <c r="D39" s="199">
        <v>25818.872388</v>
      </c>
      <c r="E39" s="200">
        <v>26211.462821000001</v>
      </c>
      <c r="F39" s="201">
        <v>1.7534522330887419</v>
      </c>
      <c r="G39" s="202">
        <v>1.604625809268708</v>
      </c>
      <c r="H39" s="203">
        <v>1.6697963634801134</v>
      </c>
      <c r="I39" s="201">
        <v>201.45555370562019</v>
      </c>
      <c r="J39" s="202">
        <v>220.363018457153</v>
      </c>
      <c r="K39" s="203">
        <v>215.92651299789986</v>
      </c>
      <c r="L39" s="201">
        <v>3.5324269051324872</v>
      </c>
      <c r="M39" s="202">
        <v>3.5360018682470433</v>
      </c>
      <c r="N39" s="203">
        <v>3.6055330618283463</v>
      </c>
      <c r="O39" s="205"/>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164</v>
      </c>
      <c r="G40" s="202" t="s">
        <v>164</v>
      </c>
      <c r="H40" s="203" t="s">
        <v>164</v>
      </c>
      <c r="I40" s="201" t="s">
        <v>164</v>
      </c>
      <c r="J40" s="202" t="s">
        <v>164</v>
      </c>
      <c r="K40" s="203" t="s">
        <v>164</v>
      </c>
      <c r="L40" s="201" t="s">
        <v>164</v>
      </c>
      <c r="M40" s="202" t="s">
        <v>164</v>
      </c>
      <c r="N40" s="203" t="s">
        <v>164</v>
      </c>
      <c r="O40" s="205"/>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10008.35958308</v>
      </c>
      <c r="D41" s="199">
        <v>12341.108526769998</v>
      </c>
      <c r="E41" s="200">
        <v>12559.702727290001</v>
      </c>
      <c r="F41" s="201">
        <v>3.895996570998534</v>
      </c>
      <c r="G41" s="202">
        <v>2.9925483728539852</v>
      </c>
      <c r="H41" s="203">
        <v>3.0120847859559765</v>
      </c>
      <c r="I41" s="201">
        <v>70.583327437762492</v>
      </c>
      <c r="J41" s="202">
        <v>58.658031004850365</v>
      </c>
      <c r="K41" s="203">
        <v>62.80638691134115</v>
      </c>
      <c r="L41" s="201">
        <v>2.7499240166718941</v>
      </c>
      <c r="M41" s="202">
        <v>1.7553699523838358</v>
      </c>
      <c r="N41" s="203">
        <v>1.8917816247651529</v>
      </c>
      <c r="O41" s="205"/>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6363.3064560000003</v>
      </c>
      <c r="D42" s="199">
        <v>9065.8477590000002</v>
      </c>
      <c r="E42" s="200">
        <v>9309.9288090000009</v>
      </c>
      <c r="F42" s="201">
        <v>3.9114349547838274</v>
      </c>
      <c r="G42" s="202">
        <v>2.3275492221951395</v>
      </c>
      <c r="H42" s="203">
        <v>2.3114441089170308</v>
      </c>
      <c r="I42" s="201">
        <v>99.103131556324684</v>
      </c>
      <c r="J42" s="202">
        <v>100.01183392026738</v>
      </c>
      <c r="K42" s="203">
        <v>101.5175079323033</v>
      </c>
      <c r="L42" s="201">
        <v>3.8763545289794856</v>
      </c>
      <c r="M42" s="202">
        <v>2.3278246625142782</v>
      </c>
      <c r="N42" s="203">
        <v>2.3465204566206039</v>
      </c>
      <c r="O42" s="205"/>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2962.4708307600004</v>
      </c>
      <c r="D43" s="199">
        <v>6344.3457186100004</v>
      </c>
      <c r="E43" s="200">
        <v>6635.8513675899994</v>
      </c>
      <c r="F43" s="201">
        <v>2.4677724975690278</v>
      </c>
      <c r="G43" s="202">
        <v>2.5921776063936073</v>
      </c>
      <c r="H43" s="203">
        <v>2.7146102582979061</v>
      </c>
      <c r="I43" s="201">
        <v>129.15365870437375</v>
      </c>
      <c r="J43" s="202">
        <v>158.89968117742762</v>
      </c>
      <c r="K43" s="203">
        <v>157.23057942072234</v>
      </c>
      <c r="L43" s="201">
        <v>3.1872184691107024</v>
      </c>
      <c r="M43" s="202">
        <v>4.1189619521121168</v>
      </c>
      <c r="N43" s="203">
        <v>4.2681974381361645</v>
      </c>
      <c r="O43" s="205"/>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3283.011716</v>
      </c>
      <c r="D44" s="199">
        <v>4066.6670770000001</v>
      </c>
      <c r="E44" s="200">
        <v>4160.5447970000005</v>
      </c>
      <c r="F44" s="201">
        <v>0</v>
      </c>
      <c r="G44" s="202">
        <v>0</v>
      </c>
      <c r="H44" s="203">
        <v>0</v>
      </c>
      <c r="I44" s="201" t="s">
        <v>164</v>
      </c>
      <c r="J44" s="202" t="s">
        <v>164</v>
      </c>
      <c r="K44" s="203" t="s">
        <v>164</v>
      </c>
      <c r="L44" s="201">
        <v>4.2875003861241172</v>
      </c>
      <c r="M44" s="202">
        <v>2.8157674044090428</v>
      </c>
      <c r="N44" s="203">
        <v>2.6442336849570038</v>
      </c>
      <c r="O44" s="205"/>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4141.6257230500005</v>
      </c>
      <c r="D45" s="199">
        <v>6261.3361200700001</v>
      </c>
      <c r="E45" s="200">
        <v>6673.0152306999998</v>
      </c>
      <c r="F45" s="201">
        <v>0</v>
      </c>
      <c r="G45" s="202">
        <v>0</v>
      </c>
      <c r="H45" s="203">
        <v>0</v>
      </c>
      <c r="I45" s="201" t="s">
        <v>164</v>
      </c>
      <c r="J45" s="202" t="s">
        <v>164</v>
      </c>
      <c r="K45" s="203" t="s">
        <v>164</v>
      </c>
      <c r="L45" s="201">
        <v>0.52044707927220335</v>
      </c>
      <c r="M45" s="202">
        <v>0.45926207216102172</v>
      </c>
      <c r="N45" s="203">
        <v>0.45219272857608406</v>
      </c>
      <c r="O45" s="205"/>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3604.63571641</v>
      </c>
      <c r="D46" s="199">
        <v>4291.8572952899995</v>
      </c>
      <c r="E46" s="200">
        <v>3957.3302800699994</v>
      </c>
      <c r="F46" s="201">
        <v>4.7107749681045945</v>
      </c>
      <c r="G46" s="202">
        <v>4.2052689838515409</v>
      </c>
      <c r="H46" s="203">
        <v>4.5466640347445892</v>
      </c>
      <c r="I46" s="201">
        <v>90.603643728599764</v>
      </c>
      <c r="J46" s="202">
        <v>103.98778169851846</v>
      </c>
      <c r="K46" s="203">
        <v>103.51643692153864</v>
      </c>
      <c r="L46" s="201">
        <v>4.2681337689575463</v>
      </c>
      <c r="M46" s="202">
        <v>4.3729659307630451</v>
      </c>
      <c r="N46" s="203">
        <v>4.7065446075606667</v>
      </c>
      <c r="O46" s="205"/>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3877.91860081</v>
      </c>
      <c r="D47" s="199">
        <v>5306.9869541299995</v>
      </c>
      <c r="E47" s="200">
        <v>5508.2937414999997</v>
      </c>
      <c r="F47" s="201">
        <v>6.0773804331729195</v>
      </c>
      <c r="G47" s="202">
        <v>5.6186483435379433</v>
      </c>
      <c r="H47" s="203">
        <v>5.5147337172922626</v>
      </c>
      <c r="I47" s="201">
        <v>74.272382339264141</v>
      </c>
      <c r="J47" s="202">
        <v>65.401861590563342</v>
      </c>
      <c r="K47" s="203">
        <v>66.617238841584339</v>
      </c>
      <c r="L47" s="201">
        <v>4.5138152315378175</v>
      </c>
      <c r="M47" s="202">
        <v>3.6747006129011655</v>
      </c>
      <c r="N47" s="203">
        <v>3.6737633319259686</v>
      </c>
      <c r="O47" s="205"/>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3871.5342519999999</v>
      </c>
      <c r="D48" s="199">
        <v>6324.627477</v>
      </c>
      <c r="E48" s="200">
        <v>6674.7056849999999</v>
      </c>
      <c r="F48" s="201">
        <v>1.4306965764641257</v>
      </c>
      <c r="G48" s="202">
        <v>0.96998135025494725</v>
      </c>
      <c r="H48" s="203">
        <v>0.98358527099610982</v>
      </c>
      <c r="I48" s="201">
        <v>184.22300322289757</v>
      </c>
      <c r="J48" s="202">
        <v>230.66237830209366</v>
      </c>
      <c r="K48" s="203">
        <v>237.26076184610289</v>
      </c>
      <c r="L48" s="201">
        <v>2.6356722001693917</v>
      </c>
      <c r="M48" s="202">
        <v>2.2373820515848224</v>
      </c>
      <c r="N48" s="203">
        <v>2.3336619073714262</v>
      </c>
      <c r="O48" s="205"/>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24" s="108" customFormat="1" ht="20.100000000000001" customHeight="1">
      <c r="A49" s="115"/>
      <c r="B49" s="126" t="s">
        <v>351</v>
      </c>
      <c r="C49" s="127">
        <v>354.59443599999997</v>
      </c>
      <c r="D49" s="199">
        <v>571.41243499999996</v>
      </c>
      <c r="E49" s="200">
        <v>585.81377799999996</v>
      </c>
      <c r="F49" s="201">
        <v>53.824365422360998</v>
      </c>
      <c r="G49" s="202">
        <v>22.73431116352937</v>
      </c>
      <c r="H49" s="203">
        <v>22.093155685389153</v>
      </c>
      <c r="I49" s="201">
        <v>29.305471567229713</v>
      </c>
      <c r="J49" s="202">
        <v>86.241606003312484</v>
      </c>
      <c r="K49" s="203">
        <v>86.650571084742296</v>
      </c>
      <c r="L49" s="201">
        <v>15.773484105091825</v>
      </c>
      <c r="M49" s="202">
        <v>19.606435061218086</v>
      </c>
      <c r="N49" s="203">
        <v>19.143845572030912</v>
      </c>
      <c r="O49" s="205"/>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24" s="108" customFormat="1" ht="20.100000000000001" customHeight="1">
      <c r="A50" s="115"/>
      <c r="B50" s="126" t="s">
        <v>74</v>
      </c>
      <c r="C50" s="127">
        <v>2876.2618390000002</v>
      </c>
      <c r="D50" s="199">
        <v>4114.1458359999997</v>
      </c>
      <c r="E50" s="200">
        <v>3905.441077</v>
      </c>
      <c r="F50" s="201">
        <v>1.9359700234857509</v>
      </c>
      <c r="G50" s="202">
        <v>1.353466046651828</v>
      </c>
      <c r="H50" s="203">
        <v>1.4257945748543679</v>
      </c>
      <c r="I50" s="201">
        <v>55.737253685634045</v>
      </c>
      <c r="J50" s="202">
        <v>67.089550854384029</v>
      </c>
      <c r="K50" s="203">
        <v>66.607685172180155</v>
      </c>
      <c r="L50" s="201">
        <v>1.0790565232680822</v>
      </c>
      <c r="M50" s="202">
        <v>0.90803429166529925</v>
      </c>
      <c r="N50" s="203">
        <v>0.94968876162102189</v>
      </c>
      <c r="O50" s="205"/>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24" s="108" customFormat="1" ht="20.100000000000001" customHeight="1">
      <c r="A51" s="115"/>
      <c r="B51" s="126" t="s">
        <v>65</v>
      </c>
      <c r="C51" s="127">
        <v>2857.7748569999999</v>
      </c>
      <c r="D51" s="199">
        <v>4213.8873120000007</v>
      </c>
      <c r="E51" s="200">
        <v>4161.2982229999998</v>
      </c>
      <c r="F51" s="201">
        <v>1.9095168699638398</v>
      </c>
      <c r="G51" s="202">
        <v>1.3400507137244488</v>
      </c>
      <c r="H51" s="203">
        <v>1.3621645929316517</v>
      </c>
      <c r="I51" s="201">
        <v>91.662901603642894</v>
      </c>
      <c r="J51" s="202">
        <v>122.30246754515596</v>
      </c>
      <c r="K51" s="203">
        <v>119.88622802546287</v>
      </c>
      <c r="L51" s="201">
        <v>1.7503185696199162</v>
      </c>
      <c r="M51" s="202">
        <v>1.6389150892414748</v>
      </c>
      <c r="N51" s="203">
        <v>1.633047749964158</v>
      </c>
      <c r="O51" s="205"/>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24" s="108" customFormat="1" ht="20.100000000000001" customHeight="1">
      <c r="A52" s="115"/>
      <c r="B52" s="126" t="s">
        <v>352</v>
      </c>
      <c r="C52" s="127">
        <v>0</v>
      </c>
      <c r="D52" s="199">
        <v>9.7410999999999998E-2</v>
      </c>
      <c r="E52" s="200">
        <v>0.27971000000000001</v>
      </c>
      <c r="F52" s="201" t="s">
        <v>164</v>
      </c>
      <c r="G52" s="202">
        <v>0</v>
      </c>
      <c r="H52" s="203">
        <v>0</v>
      </c>
      <c r="I52" s="201" t="s">
        <v>164</v>
      </c>
      <c r="J52" s="202" t="s">
        <v>164</v>
      </c>
      <c r="K52" s="203" t="s">
        <v>164</v>
      </c>
      <c r="L52" s="201" t="s">
        <v>164</v>
      </c>
      <c r="M52" s="202">
        <v>69.28991592325302</v>
      </c>
      <c r="N52" s="203">
        <v>74.426012655965096</v>
      </c>
      <c r="O52" s="205"/>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24" s="108" customFormat="1" ht="20.100000000000001" customHeight="1">
      <c r="A53" s="115"/>
      <c r="B53" s="126" t="s">
        <v>40</v>
      </c>
      <c r="C53" s="127">
        <v>83.857433</v>
      </c>
      <c r="D53" s="199">
        <v>33.953243999999998</v>
      </c>
      <c r="E53" s="200">
        <v>21.234369999999998</v>
      </c>
      <c r="F53" s="201">
        <v>0</v>
      </c>
      <c r="G53" s="202">
        <v>0</v>
      </c>
      <c r="H53" s="203">
        <v>0</v>
      </c>
      <c r="I53" s="201" t="s">
        <v>164</v>
      </c>
      <c r="J53" s="202" t="s">
        <v>164</v>
      </c>
      <c r="K53" s="203" t="s">
        <v>164</v>
      </c>
      <c r="L53" s="201">
        <v>0.22499973258184522</v>
      </c>
      <c r="M53" s="202">
        <v>0.22935363701919029</v>
      </c>
      <c r="N53" s="203">
        <v>0.36164482393402769</v>
      </c>
      <c r="O53" s="205"/>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24" s="108" customFormat="1" ht="20.100000000000001" customHeight="1">
      <c r="A54" s="115"/>
      <c r="B54" s="126" t="s">
        <v>278</v>
      </c>
      <c r="C54" s="127">
        <v>1.6798203300000001</v>
      </c>
      <c r="D54" s="199">
        <v>46.710837769999998</v>
      </c>
      <c r="E54" s="200">
        <v>44.689669480000006</v>
      </c>
      <c r="F54" s="201">
        <v>0</v>
      </c>
      <c r="G54" s="202">
        <v>23.023714395692373</v>
      </c>
      <c r="H54" s="203">
        <v>26.76822211753802</v>
      </c>
      <c r="I54" s="201" t="s">
        <v>164</v>
      </c>
      <c r="J54" s="202">
        <v>125.17893472463075</v>
      </c>
      <c r="K54" s="203">
        <v>114.74629618632883</v>
      </c>
      <c r="L54" s="201">
        <v>4.1135982679766698</v>
      </c>
      <c r="M54" s="202">
        <v>28.820840414569172</v>
      </c>
      <c r="N54" s="203">
        <v>30.715543434804559</v>
      </c>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c r="CY54" s="163"/>
      <c r="CZ54" s="163"/>
      <c r="DA54" s="163"/>
      <c r="DB54" s="163"/>
      <c r="DC54" s="163"/>
      <c r="DD54" s="163"/>
      <c r="DE54" s="163"/>
      <c r="DF54" s="163"/>
      <c r="DG54" s="163"/>
      <c r="DH54" s="163"/>
      <c r="DI54" s="163"/>
      <c r="DJ54" s="163"/>
      <c r="DK54" s="163"/>
      <c r="DL54" s="163"/>
      <c r="DM54" s="163"/>
      <c r="DN54" s="163"/>
      <c r="DO54" s="163"/>
      <c r="DP54" s="163"/>
      <c r="DQ54" s="163"/>
      <c r="DR54" s="163"/>
      <c r="DS54" s="163"/>
      <c r="DT54" s="163"/>
    </row>
    <row r="55" spans="1:124" s="108" customFormat="1" ht="18.75" customHeight="1">
      <c r="A55" s="115"/>
      <c r="B55" s="126" t="s">
        <v>55</v>
      </c>
      <c r="C55" s="127">
        <v>0</v>
      </c>
      <c r="D55" s="199">
        <v>0</v>
      </c>
      <c r="E55" s="200">
        <v>0</v>
      </c>
      <c r="F55" s="201" t="s">
        <v>164</v>
      </c>
      <c r="G55" s="202" t="s">
        <v>164</v>
      </c>
      <c r="H55" s="203" t="s">
        <v>164</v>
      </c>
      <c r="I55" s="201" t="s">
        <v>164</v>
      </c>
      <c r="J55" s="202" t="s">
        <v>164</v>
      </c>
      <c r="K55" s="203" t="s">
        <v>164</v>
      </c>
      <c r="L55" s="201" t="s">
        <v>164</v>
      </c>
      <c r="M55" s="202" t="s">
        <v>164</v>
      </c>
      <c r="N55" s="203" t="s">
        <v>164</v>
      </c>
      <c r="O55" s="205"/>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24" s="108" customFormat="1" ht="18.75" customHeight="1">
      <c r="A56" s="115"/>
      <c r="B56" s="126" t="s">
        <v>56</v>
      </c>
      <c r="C56" s="127">
        <v>351.17500899999999</v>
      </c>
      <c r="D56" s="199">
        <v>1170.8660749999999</v>
      </c>
      <c r="E56" s="200">
        <v>1240.2794469999999</v>
      </c>
      <c r="F56" s="201">
        <v>0.92394815030815602</v>
      </c>
      <c r="G56" s="202">
        <v>0.2771175174752587</v>
      </c>
      <c r="H56" s="203">
        <v>0.2616083825180085</v>
      </c>
      <c r="I56" s="201">
        <v>114.84577037761872</v>
      </c>
      <c r="J56" s="202">
        <v>371.80515768143192</v>
      </c>
      <c r="K56" s="203">
        <v>375.96859469746585</v>
      </c>
      <c r="L56" s="201">
        <v>1.0611153711111603</v>
      </c>
      <c r="M56" s="202">
        <v>1.0303372228117551</v>
      </c>
      <c r="N56" s="203">
        <v>0.98356535936372746</v>
      </c>
      <c r="O56" s="205"/>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24" s="108" customFormat="1" ht="18.75" customHeight="1">
      <c r="A57" s="115"/>
      <c r="B57" s="126" t="s">
        <v>57</v>
      </c>
      <c r="C57" s="127">
        <v>440.723704</v>
      </c>
      <c r="D57" s="199">
        <v>456.995069</v>
      </c>
      <c r="E57" s="200">
        <v>431.38159100000001</v>
      </c>
      <c r="F57" s="201">
        <v>8.4487815522625027</v>
      </c>
      <c r="G57" s="202">
        <v>9.8186987221080937</v>
      </c>
      <c r="H57" s="203">
        <v>11.82537805606081</v>
      </c>
      <c r="I57" s="201">
        <v>128.60264815701606</v>
      </c>
      <c r="J57" s="202">
        <v>128.24758475797569</v>
      </c>
      <c r="K57" s="203">
        <v>114.79053645357224</v>
      </c>
      <c r="L57" s="201">
        <v>10.865356813211028</v>
      </c>
      <c r="M57" s="202">
        <v>12.592243965765853</v>
      </c>
      <c r="N57" s="203">
        <v>13.574414908215218</v>
      </c>
      <c r="O57" s="205"/>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24" s="108" customFormat="1" ht="18.75" customHeight="1">
      <c r="A58" s="115"/>
      <c r="B58" s="126" t="s">
        <v>70</v>
      </c>
      <c r="C58" s="127">
        <v>0</v>
      </c>
      <c r="D58" s="199">
        <v>0</v>
      </c>
      <c r="E58" s="200">
        <v>0</v>
      </c>
      <c r="F58" s="201" t="s">
        <v>164</v>
      </c>
      <c r="G58" s="202" t="s">
        <v>164</v>
      </c>
      <c r="H58" s="203" t="s">
        <v>164</v>
      </c>
      <c r="I58" s="201" t="s">
        <v>164</v>
      </c>
      <c r="J58" s="202" t="s">
        <v>164</v>
      </c>
      <c r="K58" s="203" t="s">
        <v>164</v>
      </c>
      <c r="L58" s="201" t="s">
        <v>164</v>
      </c>
      <c r="M58" s="202" t="s">
        <v>164</v>
      </c>
      <c r="N58" s="203" t="s">
        <v>164</v>
      </c>
      <c r="O58" s="205"/>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24" s="108" customFormat="1" ht="19.8">
      <c r="A59" s="107"/>
      <c r="B59" s="206"/>
      <c r="C59" s="207"/>
      <c r="D59" s="208"/>
      <c r="E59" s="209"/>
      <c r="F59" s="210"/>
      <c r="G59" s="211"/>
      <c r="H59" s="212"/>
      <c r="I59" s="210"/>
      <c r="J59" s="211"/>
      <c r="K59" s="212"/>
      <c r="L59" s="210"/>
      <c r="M59" s="211"/>
      <c r="N59" s="212"/>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24" ht="20.100000000000001" customHeight="1">
      <c r="B60" s="107"/>
      <c r="C60" s="138"/>
      <c r="D60" s="138"/>
      <c r="E60" s="138"/>
      <c r="F60" s="138"/>
      <c r="G60" s="138"/>
      <c r="H60" s="138"/>
      <c r="I60" s="138"/>
      <c r="J60" s="138"/>
      <c r="K60" s="138"/>
      <c r="L60" s="138"/>
      <c r="M60" s="138"/>
      <c r="N60" s="138"/>
    </row>
    <row r="61" spans="1:124" ht="20.100000000000001" customHeight="1">
      <c r="B61" s="139"/>
      <c r="C61" s="138"/>
      <c r="D61" s="138"/>
      <c r="E61" s="138"/>
      <c r="F61" s="138"/>
      <c r="G61" s="138"/>
      <c r="H61" s="138"/>
      <c r="I61" s="138"/>
      <c r="J61" s="138"/>
      <c r="K61" s="138"/>
      <c r="L61" s="138"/>
      <c r="M61" s="138"/>
      <c r="N61" s="138"/>
    </row>
    <row r="62" spans="1:124" ht="20.100000000000001" customHeight="1">
      <c r="B62" s="139"/>
      <c r="C62" s="85"/>
      <c r="D62" s="85"/>
      <c r="E62" s="85"/>
      <c r="F62" s="85"/>
      <c r="G62" s="213"/>
      <c r="H62" s="214"/>
      <c r="I62" s="214"/>
      <c r="J62" s="214"/>
      <c r="K62" s="214"/>
      <c r="L62" s="214"/>
      <c r="M62" s="214"/>
      <c r="N62" s="214"/>
    </row>
    <row r="63" spans="1:124" ht="20.100000000000001" customHeight="1">
      <c r="B63" s="85"/>
      <c r="C63" s="85"/>
      <c r="D63" s="85"/>
      <c r="E63" s="85"/>
      <c r="F63" s="85"/>
      <c r="G63" s="85"/>
      <c r="H63" s="85"/>
      <c r="I63" s="85"/>
      <c r="J63" s="213"/>
      <c r="K63" s="214"/>
      <c r="L63" s="214"/>
      <c r="M63" s="214"/>
      <c r="N63" s="214"/>
    </row>
    <row r="64" spans="1:124" ht="20.100000000000001" customHeight="1">
      <c r="B64" s="85"/>
      <c r="C64" s="215"/>
      <c r="D64" s="215"/>
      <c r="E64" s="215"/>
      <c r="F64" s="215"/>
      <c r="G64" s="215"/>
      <c r="H64" s="215"/>
      <c r="I64" s="215"/>
      <c r="J64" s="215"/>
      <c r="K64" s="215"/>
      <c r="L64" s="215"/>
      <c r="M64" s="215"/>
      <c r="N64" s="215"/>
    </row>
    <row r="65" spans="2:14" ht="20.100000000000001" customHeight="1">
      <c r="B65" s="85"/>
    </row>
    <row r="66" spans="2:14" ht="20.100000000000001" customHeight="1">
      <c r="B66" s="106"/>
      <c r="C66" s="216"/>
      <c r="D66" s="216"/>
      <c r="E66" s="216"/>
      <c r="F66" s="216"/>
      <c r="G66" s="216"/>
      <c r="H66" s="216"/>
      <c r="I66" s="216"/>
      <c r="J66" s="216"/>
      <c r="K66" s="216"/>
      <c r="L66" s="216"/>
      <c r="M66" s="216"/>
      <c r="N66" s="216"/>
    </row>
    <row r="67" spans="2:14" ht="20.100000000000001" customHeight="1">
      <c r="B67" s="85"/>
    </row>
    <row r="68" spans="2:14" ht="20.100000000000001" customHeight="1"/>
    <row r="69" spans="2:14" ht="20.100000000000001" customHeight="1"/>
    <row r="81" ht="9.75" hidden="1" customHeight="1"/>
    <row r="97"/>
    <row r="113"/>
    <row r="119" ht="12.75" hidden="1" customHeight="1"/>
    <row r="129" spans="2:14"/>
    <row r="135" spans="2:14" hidden="1">
      <c r="B135" s="217"/>
      <c r="C135" s="218"/>
      <c r="D135" s="219"/>
      <c r="E135" s="218"/>
      <c r="F135" s="219"/>
      <c r="G135" s="219"/>
      <c r="H135" s="219"/>
      <c r="I135" s="219"/>
      <c r="J135" s="219"/>
      <c r="K135" s="219"/>
      <c r="L135" s="219"/>
      <c r="M135" s="219"/>
      <c r="N135" s="219"/>
    </row>
    <row r="136" spans="2:14" hidden="1">
      <c r="B136" s="217"/>
      <c r="C136" s="218"/>
      <c r="D136" s="219"/>
      <c r="E136" s="218"/>
      <c r="F136" s="219"/>
      <c r="G136" s="219"/>
      <c r="H136" s="219"/>
      <c r="I136" s="219"/>
      <c r="J136" s="219"/>
      <c r="K136" s="219"/>
      <c r="L136" s="219"/>
      <c r="M136" s="219"/>
      <c r="N136" s="219"/>
    </row>
    <row r="137" spans="2:14" hidden="1">
      <c r="B137" s="217"/>
      <c r="C137" s="218"/>
      <c r="D137" s="219"/>
      <c r="E137" s="218"/>
      <c r="F137" s="219"/>
      <c r="G137" s="219"/>
      <c r="H137" s="219"/>
      <c r="I137" s="219"/>
      <c r="J137" s="219"/>
      <c r="K137" s="219"/>
      <c r="L137" s="219"/>
      <c r="M137" s="219"/>
      <c r="N137" s="219"/>
    </row>
    <row r="138" spans="2:14" hidden="1">
      <c r="B138" s="217"/>
      <c r="C138" s="218"/>
      <c r="D138" s="219"/>
      <c r="E138" s="218"/>
      <c r="F138" s="219"/>
      <c r="G138" s="219"/>
      <c r="H138" s="219"/>
      <c r="I138" s="219"/>
      <c r="J138" s="219"/>
      <c r="K138" s="219"/>
      <c r="L138" s="219"/>
      <c r="M138" s="219"/>
      <c r="N138" s="219"/>
    </row>
    <row r="139" spans="2:14" hidden="1">
      <c r="B139" s="217"/>
      <c r="C139" s="218"/>
      <c r="D139" s="219"/>
      <c r="E139" s="218"/>
      <c r="F139" s="219"/>
      <c r="G139" s="219"/>
      <c r="H139" s="219"/>
      <c r="I139" s="219"/>
      <c r="J139" s="219"/>
      <c r="K139" s="219"/>
      <c r="L139" s="219"/>
      <c r="M139" s="219"/>
      <c r="N139" s="219"/>
    </row>
    <row r="140" spans="2:14" hidden="1">
      <c r="B140" s="217"/>
      <c r="C140" s="218"/>
      <c r="D140" s="219"/>
      <c r="E140" s="218"/>
      <c r="F140" s="219"/>
      <c r="G140" s="219"/>
      <c r="H140" s="219"/>
      <c r="I140" s="219"/>
      <c r="J140" s="219"/>
      <c r="K140" s="219"/>
      <c r="L140" s="219"/>
      <c r="M140" s="219"/>
      <c r="N140" s="219"/>
    </row>
    <row r="141" spans="2:14" hidden="1">
      <c r="B141" s="217"/>
      <c r="C141" s="218"/>
      <c r="D141" s="219"/>
      <c r="E141" s="218"/>
      <c r="F141" s="219"/>
      <c r="G141" s="219"/>
      <c r="H141" s="219"/>
      <c r="I141" s="219"/>
      <c r="J141" s="219"/>
      <c r="K141" s="219"/>
      <c r="L141" s="219"/>
      <c r="M141" s="219"/>
      <c r="N141" s="219"/>
    </row>
    <row r="142" spans="2:14" hidden="1">
      <c r="B142" s="217"/>
      <c r="C142" s="218"/>
      <c r="D142" s="219"/>
      <c r="E142" s="218"/>
      <c r="F142" s="219"/>
      <c r="G142" s="219"/>
      <c r="H142" s="219"/>
      <c r="I142" s="219"/>
      <c r="J142" s="219"/>
      <c r="K142" s="219"/>
      <c r="L142" s="219"/>
      <c r="M142" s="219"/>
      <c r="N142" s="219"/>
    </row>
    <row r="143" spans="2:14" hidden="1">
      <c r="B143" s="217"/>
      <c r="C143" s="218"/>
      <c r="D143" s="219"/>
      <c r="E143" s="218"/>
      <c r="F143" s="219"/>
      <c r="G143" s="219"/>
      <c r="H143" s="219"/>
      <c r="I143" s="219"/>
      <c r="J143" s="219"/>
      <c r="K143" s="219"/>
      <c r="L143" s="219"/>
      <c r="M143" s="219"/>
      <c r="N143" s="219"/>
    </row>
    <row r="144" spans="2:14" hidden="1">
      <c r="B144" s="217"/>
      <c r="C144" s="218"/>
      <c r="D144" s="219"/>
      <c r="E144" s="218"/>
      <c r="F144" s="219"/>
      <c r="G144" s="219"/>
      <c r="H144" s="219"/>
      <c r="I144" s="219"/>
      <c r="J144" s="219"/>
      <c r="K144" s="219"/>
      <c r="L144" s="219"/>
      <c r="M144" s="219"/>
      <c r="N144" s="219"/>
    </row>
    <row r="145" spans="2:14" hidden="1">
      <c r="B145" s="217"/>
      <c r="C145" s="218"/>
      <c r="D145" s="219"/>
      <c r="E145" s="218"/>
      <c r="F145" s="219"/>
      <c r="G145" s="219"/>
      <c r="H145" s="219"/>
      <c r="I145" s="219"/>
      <c r="J145" s="219"/>
      <c r="K145" s="219"/>
      <c r="L145" s="219"/>
      <c r="M145" s="219"/>
      <c r="N145" s="219"/>
    </row>
    <row r="146" spans="2:14" hidden="1">
      <c r="B146" s="217"/>
      <c r="C146" s="218"/>
      <c r="D146" s="219"/>
      <c r="E146" s="218"/>
      <c r="F146" s="219"/>
      <c r="G146" s="219"/>
      <c r="H146" s="219"/>
      <c r="I146" s="219"/>
      <c r="J146" s="219"/>
      <c r="K146" s="219"/>
      <c r="L146" s="219"/>
      <c r="M146" s="219"/>
      <c r="N146" s="219"/>
    </row>
    <row r="147" spans="2:14" hidden="1">
      <c r="B147" s="217"/>
      <c r="C147" s="218"/>
      <c r="D147" s="219"/>
      <c r="E147" s="218"/>
      <c r="F147" s="219"/>
      <c r="G147" s="219"/>
      <c r="H147" s="219"/>
      <c r="I147" s="219"/>
      <c r="J147" s="219"/>
      <c r="K147" s="219"/>
      <c r="L147" s="219"/>
      <c r="M147" s="219"/>
      <c r="N147" s="219"/>
    </row>
    <row r="148" spans="2:14" hidden="1">
      <c r="B148" s="217"/>
      <c r="C148" s="218"/>
      <c r="D148" s="219"/>
      <c r="E148" s="218"/>
      <c r="F148" s="219"/>
      <c r="G148" s="219"/>
      <c r="H148" s="219"/>
      <c r="I148" s="219"/>
      <c r="J148" s="219"/>
      <c r="K148" s="219"/>
      <c r="L148" s="219"/>
      <c r="M148" s="219"/>
      <c r="N148" s="219"/>
    </row>
    <row r="149" spans="2:14" hidden="1">
      <c r="B149" s="217"/>
      <c r="C149" s="218"/>
      <c r="D149" s="219"/>
      <c r="E149" s="218"/>
      <c r="F149" s="219"/>
      <c r="G149" s="219"/>
      <c r="H149" s="219"/>
      <c r="I149" s="219"/>
      <c r="J149" s="219"/>
      <c r="K149" s="219"/>
      <c r="L149" s="219"/>
      <c r="M149" s="219"/>
      <c r="N149" s="219"/>
    </row>
    <row r="150" spans="2:14" hidden="1">
      <c r="B150" s="217"/>
      <c r="C150" s="218"/>
      <c r="D150" s="219"/>
      <c r="E150" s="218"/>
      <c r="F150" s="219"/>
      <c r="G150" s="219"/>
      <c r="H150" s="219"/>
      <c r="I150" s="219"/>
      <c r="J150" s="219"/>
      <c r="K150" s="219"/>
      <c r="L150" s="219"/>
      <c r="M150" s="219"/>
      <c r="N150" s="219"/>
    </row>
    <row r="151" spans="2:14" hidden="1">
      <c r="B151" s="217"/>
      <c r="C151" s="218"/>
      <c r="D151" s="219"/>
      <c r="E151" s="218"/>
      <c r="F151" s="219"/>
      <c r="G151" s="219"/>
      <c r="H151" s="219"/>
      <c r="I151" s="219"/>
      <c r="J151" s="219"/>
      <c r="K151" s="219"/>
      <c r="L151" s="219"/>
      <c r="M151" s="219"/>
      <c r="N151" s="219"/>
    </row>
    <row r="152" spans="2:14" hidden="1">
      <c r="B152" s="217"/>
      <c r="C152" s="218"/>
      <c r="D152" s="219"/>
      <c r="E152" s="218"/>
      <c r="F152" s="219"/>
      <c r="G152" s="219"/>
      <c r="H152" s="219"/>
      <c r="I152" s="219"/>
      <c r="J152" s="219"/>
      <c r="K152" s="219"/>
      <c r="L152" s="219"/>
      <c r="M152" s="219"/>
      <c r="N152" s="219"/>
    </row>
    <row r="153" spans="2:14" hidden="1">
      <c r="B153" s="217"/>
      <c r="C153" s="218"/>
      <c r="D153" s="219"/>
      <c r="E153" s="218"/>
      <c r="F153" s="219"/>
      <c r="G153" s="219"/>
      <c r="H153" s="219"/>
      <c r="I153" s="219"/>
      <c r="J153" s="219"/>
      <c r="K153" s="219"/>
      <c r="L153" s="219"/>
      <c r="M153" s="219"/>
      <c r="N153" s="219"/>
    </row>
    <row r="154" spans="2:14" hidden="1">
      <c r="B154" s="217"/>
      <c r="C154" s="218"/>
      <c r="D154" s="219"/>
      <c r="E154" s="218"/>
      <c r="F154" s="219"/>
      <c r="G154" s="219"/>
      <c r="H154" s="219"/>
      <c r="I154" s="219"/>
      <c r="J154" s="219"/>
      <c r="K154" s="219"/>
      <c r="L154" s="219"/>
      <c r="M154" s="219"/>
      <c r="N154" s="219"/>
    </row>
    <row r="155" spans="2:14" hidden="1">
      <c r="B155" s="217"/>
      <c r="C155" s="218"/>
      <c r="D155" s="219"/>
      <c r="E155" s="218"/>
      <c r="F155" s="219"/>
      <c r="G155" s="219"/>
      <c r="H155" s="219"/>
      <c r="I155" s="219"/>
      <c r="J155" s="219"/>
      <c r="K155" s="219"/>
      <c r="L155" s="219"/>
      <c r="M155" s="219"/>
      <c r="N155" s="219"/>
    </row>
    <row r="156" spans="2:14" hidden="1">
      <c r="B156" s="217"/>
      <c r="C156" s="220"/>
      <c r="D156" s="220"/>
      <c r="E156" s="220"/>
      <c r="F156" s="220"/>
      <c r="G156" s="220"/>
      <c r="H156" s="220"/>
      <c r="I156" s="220"/>
      <c r="J156" s="220"/>
      <c r="K156" s="220"/>
      <c r="L156" s="220"/>
      <c r="M156" s="220"/>
      <c r="N156" s="220"/>
    </row>
    <row r="157" spans="2:14" hidden="1">
      <c r="B157" s="217"/>
      <c r="C157" s="218"/>
      <c r="D157" s="219"/>
      <c r="E157" s="218"/>
      <c r="F157" s="219"/>
      <c r="G157" s="219"/>
      <c r="H157" s="219"/>
      <c r="I157" s="219"/>
      <c r="J157" s="219"/>
      <c r="K157" s="219"/>
      <c r="L157" s="219"/>
      <c r="M157" s="219"/>
      <c r="N157" s="219"/>
    </row>
    <row r="158" spans="2:14"/>
    <row r="159" spans="2:14"/>
    <row r="160" spans="2:14"/>
    <row r="161"/>
    <row r="162"/>
    <row r="163"/>
    <row r="164"/>
    <row r="165"/>
    <row r="166"/>
    <row r="167"/>
    <row r="168"/>
    <row r="169"/>
    <row r="170"/>
    <row r="171"/>
    <row r="172"/>
    <row r="173"/>
    <row r="174"/>
    <row r="175"/>
    <row r="17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8"/>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7" width="16.6640625" style="64" customWidth="1"/>
    <col min="8" max="8" width="17.44140625" style="64" customWidth="1"/>
    <col min="9"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183" customFormat="1" ht="20.100000000000001" customHeight="1">
      <c r="A2" s="96"/>
      <c r="B2" s="109" t="s">
        <v>13</v>
      </c>
      <c r="C2" s="181"/>
      <c r="D2" s="181"/>
      <c r="E2" s="181"/>
      <c r="F2" s="181"/>
      <c r="G2" s="181"/>
      <c r="H2" s="182"/>
      <c r="I2" s="182"/>
      <c r="J2" s="182"/>
      <c r="K2" s="181"/>
      <c r="L2" s="181"/>
      <c r="M2" s="181"/>
      <c r="N2" s="181"/>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02" s="183" customFormat="1" ht="20.100000000000001" customHeight="1">
      <c r="A3" s="96"/>
      <c r="B3" s="113" t="s">
        <v>2</v>
      </c>
      <c r="C3" s="184"/>
      <c r="D3" s="184"/>
      <c r="E3" s="184"/>
      <c r="F3" s="184"/>
      <c r="G3" s="184"/>
      <c r="H3" s="184"/>
      <c r="I3" s="184"/>
      <c r="J3" s="184"/>
      <c r="K3" s="184"/>
      <c r="L3" s="185"/>
      <c r="M3" s="184"/>
      <c r="N3" s="184"/>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ht="20.100000000000001" customHeight="1">
      <c r="B4" s="272"/>
      <c r="C4" s="273"/>
      <c r="D4" s="273"/>
      <c r="E4" s="273"/>
      <c r="F4" s="274"/>
      <c r="G4" s="274"/>
      <c r="H4" s="274"/>
      <c r="I4" s="273"/>
      <c r="J4" s="274"/>
      <c r="K4" s="274"/>
      <c r="L4" s="274"/>
      <c r="M4" s="274"/>
      <c r="N4" s="274"/>
    </row>
    <row r="5" spans="1:102" s="117" customFormat="1" ht="20.100000000000001" customHeight="1">
      <c r="A5" s="115"/>
      <c r="B5" s="255"/>
      <c r="C5" s="762" t="s">
        <v>305</v>
      </c>
      <c r="D5" s="763"/>
      <c r="E5" s="764"/>
      <c r="F5" s="762" t="s">
        <v>313</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98" customFormat="1" ht="20.100000000000001" customHeight="1">
      <c r="A7" s="115"/>
      <c r="B7" s="191" t="s">
        <v>350</v>
      </c>
      <c r="C7" s="257">
        <v>3166863.4794096695</v>
      </c>
      <c r="D7" s="275">
        <v>3628197.0378072998</v>
      </c>
      <c r="E7" s="276">
        <v>3653785.5517038708</v>
      </c>
      <c r="F7" s="277">
        <v>1.7442516582835847</v>
      </c>
      <c r="G7" s="261">
        <v>1.6259918256955581</v>
      </c>
      <c r="H7" s="262">
        <v>1.6010549908506213</v>
      </c>
      <c r="I7" s="260">
        <v>100.36260284584147</v>
      </c>
      <c r="J7" s="261">
        <v>100.2997128822773</v>
      </c>
      <c r="K7" s="262">
        <v>100.59330107439963</v>
      </c>
      <c r="L7" s="260">
        <v>1.750576364435158</v>
      </c>
      <c r="M7" s="261">
        <v>1.6308651326619437</v>
      </c>
      <c r="N7" s="262">
        <v>1.6105540673130667</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108" customFormat="1" ht="20.100000000000001" customHeight="1">
      <c r="A8" s="115"/>
      <c r="B8" s="126" t="s">
        <v>49</v>
      </c>
      <c r="C8" s="127">
        <v>674642.58356404991</v>
      </c>
      <c r="D8" s="199">
        <v>823499.22829150991</v>
      </c>
      <c r="E8" s="200">
        <v>841145.35076231998</v>
      </c>
      <c r="F8" s="201">
        <v>1.3471851929997989</v>
      </c>
      <c r="G8" s="202">
        <v>1.0882166094523598</v>
      </c>
      <c r="H8" s="203">
        <v>1.0561082659415773</v>
      </c>
      <c r="I8" s="201">
        <v>106.79079812290063</v>
      </c>
      <c r="J8" s="202">
        <v>105.43210376896543</v>
      </c>
      <c r="K8" s="203">
        <v>106.48204319359449</v>
      </c>
      <c r="L8" s="201">
        <v>1.4386698197980241</v>
      </c>
      <c r="M8" s="202">
        <v>1.1473296649089293</v>
      </c>
      <c r="N8" s="203">
        <v>1.1245656599110321</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358773.59125300002</v>
      </c>
      <c r="D9" s="199">
        <v>367237.53242599999</v>
      </c>
      <c r="E9" s="200">
        <v>364286.84186499997</v>
      </c>
      <c r="F9" s="201">
        <v>1.6382530702643661</v>
      </c>
      <c r="G9" s="202">
        <v>1.4401065199036212</v>
      </c>
      <c r="H9" s="203">
        <v>1.5382642827040833</v>
      </c>
      <c r="I9" s="201">
        <v>90.441868361106998</v>
      </c>
      <c r="J9" s="202">
        <v>99.896962126117529</v>
      </c>
      <c r="K9" s="203">
        <v>95.625325515722835</v>
      </c>
      <c r="L9" s="201">
        <v>1.4816666852302915</v>
      </c>
      <c r="M9" s="202">
        <v>1.4386226647638694</v>
      </c>
      <c r="N9" s="203">
        <v>1.4709702276278789</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384698.3243872</v>
      </c>
      <c r="D10" s="199">
        <v>448764.43059380999</v>
      </c>
      <c r="E10" s="200">
        <v>453091.42070588004</v>
      </c>
      <c r="F10" s="201">
        <v>0.7774947642505301</v>
      </c>
      <c r="G10" s="202">
        <v>0.78256510730653273</v>
      </c>
      <c r="H10" s="203">
        <v>0.77697611005202449</v>
      </c>
      <c r="I10" s="201">
        <v>115.65424591362718</v>
      </c>
      <c r="J10" s="202">
        <v>87.07721214500846</v>
      </c>
      <c r="K10" s="203">
        <v>92.508959219260049</v>
      </c>
      <c r="L10" s="201">
        <v>0.89920570661188404</v>
      </c>
      <c r="M10" s="202">
        <v>0.68143587866212263</v>
      </c>
      <c r="N10" s="203">
        <v>0.7187725127914204</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247228.48215017997</v>
      </c>
      <c r="D11" s="199">
        <v>124841.71841828999</v>
      </c>
      <c r="E11" s="200">
        <v>125155.54845167999</v>
      </c>
      <c r="F11" s="201">
        <v>1.0509046703614642</v>
      </c>
      <c r="G11" s="202">
        <v>2.6826469275749285</v>
      </c>
      <c r="H11" s="203">
        <v>2.6630531344655388</v>
      </c>
      <c r="I11" s="201">
        <v>157.55417885275415</v>
      </c>
      <c r="J11" s="202">
        <v>103.37660368706688</v>
      </c>
      <c r="K11" s="203">
        <v>105.83973116317796</v>
      </c>
      <c r="L11" s="201">
        <v>1.655744223913248</v>
      </c>
      <c r="M11" s="202">
        <v>2.7732292826424092</v>
      </c>
      <c r="N11" s="203">
        <v>2.8185682782509098</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205395.23469099999</v>
      </c>
      <c r="D12" s="199">
        <v>187197.38923600002</v>
      </c>
      <c r="E12" s="200">
        <v>190774.52273899998</v>
      </c>
      <c r="F12" s="201">
        <v>3.0965820821346899</v>
      </c>
      <c r="G12" s="202">
        <v>3.6612538678941937</v>
      </c>
      <c r="H12" s="203">
        <v>2.9519679845849427</v>
      </c>
      <c r="I12" s="201">
        <v>88.572408647981021</v>
      </c>
      <c r="J12" s="202">
        <v>78.988959383268067</v>
      </c>
      <c r="K12" s="203">
        <v>72.750475677454347</v>
      </c>
      <c r="L12" s="201">
        <v>2.7427173359084969</v>
      </c>
      <c r="M12" s="202">
        <v>2.8919863306292761</v>
      </c>
      <c r="N12" s="203">
        <v>2.1475707506317079</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186947.34807899999</v>
      </c>
      <c r="D13" s="199">
        <v>218714.81672499998</v>
      </c>
      <c r="E13" s="200">
        <v>222620.79371900001</v>
      </c>
      <c r="F13" s="201">
        <v>3.1644693780304758</v>
      </c>
      <c r="G13" s="202">
        <v>2.1778109669583934</v>
      </c>
      <c r="H13" s="203">
        <v>2.1443467635038682</v>
      </c>
      <c r="I13" s="201">
        <v>85.427514248615992</v>
      </c>
      <c r="J13" s="202">
        <v>100.97311717074862</v>
      </c>
      <c r="K13" s="203">
        <v>101.06938057027493</v>
      </c>
      <c r="L13" s="201">
        <v>2.7033275288100751</v>
      </c>
      <c r="M13" s="202">
        <v>2.1990036194243121</v>
      </c>
      <c r="N13" s="203">
        <v>2.1672779911520981</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264550.58858799998</v>
      </c>
      <c r="D14" s="199">
        <v>318462.92958400003</v>
      </c>
      <c r="E14" s="200">
        <v>317084.42962100002</v>
      </c>
      <c r="F14" s="201">
        <v>1.6692230059171025</v>
      </c>
      <c r="G14" s="202">
        <v>1.8023056035117151</v>
      </c>
      <c r="H14" s="203">
        <v>1.8616378628416437</v>
      </c>
      <c r="I14" s="201">
        <v>113.13260222365915</v>
      </c>
      <c r="J14" s="202">
        <v>109.51841103518187</v>
      </c>
      <c r="K14" s="203">
        <v>109.04726763004157</v>
      </c>
      <c r="L14" s="201">
        <v>1.8884354235100023</v>
      </c>
      <c r="M14" s="202">
        <v>1.9738564589640752</v>
      </c>
      <c r="N14" s="203">
        <v>2.0300652225951135</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146898.58458600999</v>
      </c>
      <c r="E15" s="200">
        <v>143355.84223950995</v>
      </c>
      <c r="F15" s="201" t="s">
        <v>164</v>
      </c>
      <c r="G15" s="202">
        <v>5.9764595382194767E-3</v>
      </c>
      <c r="H15" s="203">
        <v>6.0025547166911294E-3</v>
      </c>
      <c r="I15" s="201" t="s">
        <v>164</v>
      </c>
      <c r="J15" s="202">
        <v>18905.133161192796</v>
      </c>
      <c r="K15" s="203">
        <v>18335.697913604632</v>
      </c>
      <c r="L15" s="201" t="s">
        <v>164</v>
      </c>
      <c r="M15" s="202">
        <v>1.1298576340252002</v>
      </c>
      <c r="N15" s="203">
        <v>1.1006102999513121</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199046.11629111</v>
      </c>
      <c r="D16" s="199">
        <v>228010.74392113998</v>
      </c>
      <c r="E16" s="200">
        <v>229347.42790405999</v>
      </c>
      <c r="F16" s="201">
        <v>1.5009263310923653</v>
      </c>
      <c r="G16" s="202">
        <v>1.5673976612812817</v>
      </c>
      <c r="H16" s="203">
        <v>1.6285427710279028</v>
      </c>
      <c r="I16" s="201">
        <v>104.43249274086266</v>
      </c>
      <c r="J16" s="202">
        <v>105.42498939312598</v>
      </c>
      <c r="K16" s="203">
        <v>104.95837776196923</v>
      </c>
      <c r="L16" s="201">
        <v>1.5674547817637305</v>
      </c>
      <c r="M16" s="202">
        <v>1.652428818153896</v>
      </c>
      <c r="N16" s="203">
        <v>1.7092920736307078</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39195.4732439</v>
      </c>
      <c r="D17" s="199">
        <v>40519.089211190003</v>
      </c>
      <c r="E17" s="200">
        <v>42108.221793509998</v>
      </c>
      <c r="F17" s="201">
        <v>1.0198784456626317</v>
      </c>
      <c r="G17" s="202">
        <v>1.0174276729945593</v>
      </c>
      <c r="H17" s="203">
        <v>0.83140237046048349</v>
      </c>
      <c r="I17" s="201">
        <v>98.454381047706519</v>
      </c>
      <c r="J17" s="202">
        <v>84.351868198614554</v>
      </c>
      <c r="K17" s="203">
        <v>142.69923927803495</v>
      </c>
      <c r="L17" s="201">
        <v>1.0041150111161139</v>
      </c>
      <c r="M17" s="202">
        <v>0.85821924974060182</v>
      </c>
      <c r="N17" s="203">
        <v>1.18640485798666</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35076.865810999996</v>
      </c>
      <c r="D18" s="199">
        <v>37244.297954999995</v>
      </c>
      <c r="E18" s="200">
        <v>37507.675985000002</v>
      </c>
      <c r="F18" s="201">
        <v>6.3215337252413004</v>
      </c>
      <c r="G18" s="202">
        <v>4.3560870578369864</v>
      </c>
      <c r="H18" s="203">
        <v>4.4179245967217184</v>
      </c>
      <c r="I18" s="201">
        <v>44.678463828062036</v>
      </c>
      <c r="J18" s="202">
        <v>52.083241346072917</v>
      </c>
      <c r="K18" s="203">
        <v>52.256296843772567</v>
      </c>
      <c r="L18" s="201">
        <v>2.8243641588106772</v>
      </c>
      <c r="M18" s="202">
        <v>2.2687913355782845</v>
      </c>
      <c r="N18" s="203">
        <v>2.3086437915969427</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29825.144571610002</v>
      </c>
      <c r="D19" s="199">
        <v>41351.668223919994</v>
      </c>
      <c r="E19" s="200">
        <v>40745.085195400003</v>
      </c>
      <c r="F19" s="201">
        <v>1.5799165647248474</v>
      </c>
      <c r="G19" s="202">
        <v>1.6739216971652859</v>
      </c>
      <c r="H19" s="203">
        <v>1.7512206294038035</v>
      </c>
      <c r="I19" s="201">
        <v>133.54368370490695</v>
      </c>
      <c r="J19" s="202">
        <v>110.7507117301017</v>
      </c>
      <c r="K19" s="203">
        <v>109.18326467546792</v>
      </c>
      <c r="L19" s="201">
        <v>2.1098787799975813</v>
      </c>
      <c r="M19" s="202">
        <v>1.8538801934151521</v>
      </c>
      <c r="N19" s="203">
        <v>1.9120398548533504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126658.55662939</v>
      </c>
      <c r="D20" s="199">
        <v>143617.69002894001</v>
      </c>
      <c r="E20" s="200">
        <v>145175.8817344</v>
      </c>
      <c r="F20" s="201">
        <v>1.1755746186077243</v>
      </c>
      <c r="G20" s="202">
        <v>1.2481586003985878</v>
      </c>
      <c r="H20" s="203">
        <v>1.2239512013991516</v>
      </c>
      <c r="I20" s="201">
        <v>141.89361819420162</v>
      </c>
      <c r="J20" s="202">
        <v>129.2688651551012</v>
      </c>
      <c r="K20" s="203">
        <v>131.10454040945893</v>
      </c>
      <c r="L20" s="201">
        <v>1.6680653609151861</v>
      </c>
      <c r="M20" s="202">
        <v>1.6134804580710487</v>
      </c>
      <c r="N20" s="203">
        <v>1.6046555974304086</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14124.84964</v>
      </c>
      <c r="D21" s="199">
        <v>24060.292641</v>
      </c>
      <c r="E21" s="200">
        <v>24106.54638</v>
      </c>
      <c r="F21" s="201">
        <v>0</v>
      </c>
      <c r="G21" s="202">
        <v>0</v>
      </c>
      <c r="H21" s="203">
        <v>0</v>
      </c>
      <c r="I21" s="201" t="s">
        <v>164</v>
      </c>
      <c r="J21" s="202" t="s">
        <v>164</v>
      </c>
      <c r="K21" s="203" t="s">
        <v>164</v>
      </c>
      <c r="L21" s="201">
        <v>0.65312067279464503</v>
      </c>
      <c r="M21" s="202">
        <v>0.58594869191142351</v>
      </c>
      <c r="N21" s="203">
        <v>0.57441184156882119</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24459.680625000001</v>
      </c>
      <c r="D22" s="199">
        <v>23463.769466000002</v>
      </c>
      <c r="E22" s="200">
        <v>23683.502665</v>
      </c>
      <c r="F22" s="201">
        <v>0</v>
      </c>
      <c r="G22" s="202">
        <v>0</v>
      </c>
      <c r="H22" s="203">
        <v>0</v>
      </c>
      <c r="I22" s="201" t="s">
        <v>164</v>
      </c>
      <c r="J22" s="202" t="s">
        <v>164</v>
      </c>
      <c r="K22" s="203" t="s">
        <v>164</v>
      </c>
      <c r="L22" s="201">
        <v>0.75086740835153487</v>
      </c>
      <c r="M22" s="202">
        <v>0.7926184250552335</v>
      </c>
      <c r="N22" s="203">
        <v>0.75357383797689192</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13415.742253</v>
      </c>
      <c r="D23" s="199">
        <v>13712.078030000001</v>
      </c>
      <c r="E23" s="200">
        <v>13716.932873</v>
      </c>
      <c r="F23" s="201">
        <v>2.5997550222911245</v>
      </c>
      <c r="G23" s="202">
        <v>2.5435623487332211</v>
      </c>
      <c r="H23" s="203">
        <v>2.59256701401516</v>
      </c>
      <c r="I23" s="201">
        <v>65.788667836969367</v>
      </c>
      <c r="J23" s="202">
        <v>96.477209074013032</v>
      </c>
      <c r="K23" s="203">
        <v>108.3944010938374</v>
      </c>
      <c r="L23" s="201">
        <v>1.710344196190037</v>
      </c>
      <c r="M23" s="202">
        <v>2.4539579651152259</v>
      </c>
      <c r="N23" s="203">
        <v>2.8101974877981162</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27397.695111179997</v>
      </c>
      <c r="D24" s="199">
        <v>38370.624322179996</v>
      </c>
      <c r="E24" s="200">
        <v>39379.132968490005</v>
      </c>
      <c r="F24" s="201">
        <v>1.5412306903790984</v>
      </c>
      <c r="G24" s="202">
        <v>2.7568240177383214</v>
      </c>
      <c r="H24" s="203">
        <v>2.8565479412665029</v>
      </c>
      <c r="I24" s="201">
        <v>128.70046685235664</v>
      </c>
      <c r="J24" s="202">
        <v>86.886106933923102</v>
      </c>
      <c r="K24" s="203">
        <v>87.081237468543009</v>
      </c>
      <c r="L24" s="201">
        <v>1.9835710937896993</v>
      </c>
      <c r="M24" s="202">
        <v>2.3952970640321931</v>
      </c>
      <c r="N24" s="203">
        <v>2.4875172961370597</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3971.8119540000002</v>
      </c>
      <c r="D25" s="199">
        <v>5583.9242940000004</v>
      </c>
      <c r="E25" s="200">
        <v>5366.4503210000003</v>
      </c>
      <c r="F25" s="201">
        <v>5.0811102171329026</v>
      </c>
      <c r="G25" s="202">
        <v>4.5431350720959465</v>
      </c>
      <c r="H25" s="203">
        <v>4.7820411752582768</v>
      </c>
      <c r="I25" s="201">
        <v>62.069285890294523</v>
      </c>
      <c r="J25" s="202">
        <v>84.186894086456093</v>
      </c>
      <c r="K25" s="203">
        <v>83.107931007297083</v>
      </c>
      <c r="L25" s="201">
        <v>3.1538088270731861</v>
      </c>
      <c r="M25" s="202">
        <v>3.8247243113500557</v>
      </c>
      <c r="N25" s="203">
        <v>3.9742554806741865</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45326.126783</v>
      </c>
      <c r="D26" s="199">
        <v>57771.236405999996</v>
      </c>
      <c r="E26" s="200">
        <v>56628.401983000003</v>
      </c>
      <c r="F26" s="201">
        <v>1.3249459343286327</v>
      </c>
      <c r="G26" s="202">
        <v>1.2683110741315229</v>
      </c>
      <c r="H26" s="203">
        <v>1.2756502173889006</v>
      </c>
      <c r="I26" s="201">
        <v>122.98603222303417</v>
      </c>
      <c r="J26" s="202">
        <v>140.84485013940318</v>
      </c>
      <c r="K26" s="203">
        <v>145.1037180991471</v>
      </c>
      <c r="L26" s="201">
        <v>1.6294984337311933</v>
      </c>
      <c r="M26" s="202">
        <v>1.786350831661998</v>
      </c>
      <c r="N26" s="203">
        <v>1.8510158953711473</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85162.25566200001</v>
      </c>
      <c r="D27" s="199">
        <v>91342.944831000001</v>
      </c>
      <c r="E27" s="200">
        <v>91449.069588999992</v>
      </c>
      <c r="F27" s="201">
        <v>2.0950251952944798</v>
      </c>
      <c r="G27" s="202">
        <v>2.692711121313947</v>
      </c>
      <c r="H27" s="203">
        <v>2.6110646250765321</v>
      </c>
      <c r="I27" s="201">
        <v>78.979279490056285</v>
      </c>
      <c r="J27" s="202">
        <v>59.776545708702358</v>
      </c>
      <c r="K27" s="203">
        <v>59.122158322124754</v>
      </c>
      <c r="L27" s="201">
        <v>1.6546358043787248</v>
      </c>
      <c r="M27" s="202">
        <v>1.6096096942355431</v>
      </c>
      <c r="N27" s="203">
        <v>1.5437177615307405</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28633.934129000001</v>
      </c>
      <c r="D28" s="199">
        <v>36184.483454000001</v>
      </c>
      <c r="E28" s="200">
        <v>36114.860798000009</v>
      </c>
      <c r="F28" s="201">
        <v>8.4327374405548614</v>
      </c>
      <c r="G28" s="202">
        <v>4.4052952089987292</v>
      </c>
      <c r="H28" s="203">
        <v>4.3733478964079708</v>
      </c>
      <c r="I28" s="201">
        <v>76.293934199997949</v>
      </c>
      <c r="J28" s="202">
        <v>91.313281560044885</v>
      </c>
      <c r="K28" s="203">
        <v>92.639806257010662</v>
      </c>
      <c r="L28" s="201">
        <v>6.4336671541555175</v>
      </c>
      <c r="M28" s="202">
        <v>4.0226196177441773</v>
      </c>
      <c r="N28" s="203">
        <v>4.0514610181773953</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164</v>
      </c>
      <c r="G29" s="202" t="s">
        <v>164</v>
      </c>
      <c r="H29" s="203" t="s">
        <v>164</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11678.601350999999</v>
      </c>
      <c r="D30" s="199">
        <v>11219.171369000002</v>
      </c>
      <c r="E30" s="200">
        <v>11185.200804</v>
      </c>
      <c r="F30" s="201">
        <v>2.5117819264794257</v>
      </c>
      <c r="G30" s="202">
        <v>2.6212815931539941</v>
      </c>
      <c r="H30" s="203">
        <v>3.0040475525467376</v>
      </c>
      <c r="I30" s="201">
        <v>98.97859896147213</v>
      </c>
      <c r="J30" s="202">
        <v>95.448900446744716</v>
      </c>
      <c r="K30" s="203">
        <v>84.611570726620741</v>
      </c>
      <c r="L30" s="201">
        <v>2.4861265597968094</v>
      </c>
      <c r="M30" s="202">
        <v>2.5019844582783999</v>
      </c>
      <c r="N30" s="203">
        <v>2.5417718195844023</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37002.551917000004</v>
      </c>
      <c r="D31" s="199">
        <v>41259.850415000001</v>
      </c>
      <c r="E31" s="200">
        <v>41959.412876000002</v>
      </c>
      <c r="F31" s="201">
        <v>3.1492466157844317</v>
      </c>
      <c r="G31" s="202">
        <v>3.9293243739211463</v>
      </c>
      <c r="H31" s="203">
        <v>3.8783367031591629</v>
      </c>
      <c r="I31" s="201">
        <v>87.146852952011784</v>
      </c>
      <c r="J31" s="202">
        <v>74.598100778408664</v>
      </c>
      <c r="K31" s="203">
        <v>76.285889222863219</v>
      </c>
      <c r="L31" s="201">
        <v>2.7444693173538663</v>
      </c>
      <c r="M31" s="202">
        <v>2.9312013563682715</v>
      </c>
      <c r="N31" s="203">
        <v>2.9586236410616449</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16267.987693999999</v>
      </c>
      <c r="D32" s="199">
        <v>21691.324804</v>
      </c>
      <c r="E32" s="200">
        <v>21446.988503</v>
      </c>
      <c r="F32" s="201">
        <v>2.3767416245501867</v>
      </c>
      <c r="G32" s="202">
        <v>4.0228592392802378</v>
      </c>
      <c r="H32" s="203">
        <v>4.0918402874009319</v>
      </c>
      <c r="I32" s="201">
        <v>89.899773834360758</v>
      </c>
      <c r="J32" s="202">
        <v>78.185257259008466</v>
      </c>
      <c r="K32" s="203">
        <v>81.687373115622435</v>
      </c>
      <c r="L32" s="201">
        <v>2.136685345097729</v>
      </c>
      <c r="M32" s="202">
        <v>3.1452828453990453</v>
      </c>
      <c r="N32" s="203">
        <v>3.3425168428645562</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17080.989568000001</v>
      </c>
      <c r="D33" s="199">
        <v>18307.467289000004</v>
      </c>
      <c r="E33" s="200">
        <v>17929.128687</v>
      </c>
      <c r="F33" s="201">
        <v>4.898586347523727</v>
      </c>
      <c r="G33" s="202">
        <v>5.0362941003532047</v>
      </c>
      <c r="H33" s="203">
        <v>5.8169286093428552</v>
      </c>
      <c r="I33" s="201">
        <v>150.93336969947484</v>
      </c>
      <c r="J33" s="202">
        <v>155.39180798654672</v>
      </c>
      <c r="K33" s="203">
        <v>134.30302502323909</v>
      </c>
      <c r="L33" s="201">
        <v>7.3936014419559886</v>
      </c>
      <c r="M33" s="202">
        <v>7.8259884580586316</v>
      </c>
      <c r="N33" s="203">
        <v>7.8123110857896876</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0</v>
      </c>
      <c r="D34" s="199">
        <v>0</v>
      </c>
      <c r="E34" s="200">
        <v>0</v>
      </c>
      <c r="F34" s="201" t="s">
        <v>164</v>
      </c>
      <c r="G34" s="202" t="s">
        <v>164</v>
      </c>
      <c r="H34" s="203" t="s">
        <v>164</v>
      </c>
      <c r="I34" s="201" t="s">
        <v>164</v>
      </c>
      <c r="J34" s="202" t="s">
        <v>164</v>
      </c>
      <c r="K34" s="203" t="s">
        <v>164</v>
      </c>
      <c r="L34" s="201" t="s">
        <v>164</v>
      </c>
      <c r="M34" s="202" t="s">
        <v>164</v>
      </c>
      <c r="N34" s="203" t="s">
        <v>164</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20625.931896999999</v>
      </c>
      <c r="D35" s="199">
        <v>24347.009329</v>
      </c>
      <c r="E35" s="200">
        <v>23501.846645999998</v>
      </c>
      <c r="F35" s="201">
        <v>3.2029558678805135</v>
      </c>
      <c r="G35" s="202">
        <v>2.9167798944165759</v>
      </c>
      <c r="H35" s="203">
        <v>3.020551842979633</v>
      </c>
      <c r="I35" s="201">
        <v>95.527934648339567</v>
      </c>
      <c r="J35" s="202">
        <v>104.6865175230708</v>
      </c>
      <c r="K35" s="203">
        <v>112.38369183562742</v>
      </c>
      <c r="L35" s="201">
        <v>3.0597175882840548</v>
      </c>
      <c r="M35" s="202">
        <v>3.0534752952778148</v>
      </c>
      <c r="N35" s="203">
        <v>3.394607674949595</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253.380056</v>
      </c>
      <c r="D36" s="199">
        <v>271.90812099999999</v>
      </c>
      <c r="E36" s="200">
        <v>271.62395199999997</v>
      </c>
      <c r="F36" s="201">
        <v>0</v>
      </c>
      <c r="G36" s="202">
        <v>0</v>
      </c>
      <c r="H36" s="203">
        <v>0</v>
      </c>
      <c r="I36" s="201" t="s">
        <v>164</v>
      </c>
      <c r="J36" s="202" t="s">
        <v>164</v>
      </c>
      <c r="K36" s="203" t="s">
        <v>164</v>
      </c>
      <c r="L36" s="201">
        <v>0.47268834765748097</v>
      </c>
      <c r="M36" s="202">
        <v>0.44282973070892578</v>
      </c>
      <c r="N36" s="203">
        <v>0.44277023110244712</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7306.3106870000001</v>
      </c>
      <c r="D37" s="199">
        <v>10280.445675000001</v>
      </c>
      <c r="E37" s="200">
        <v>8880.5438109999996</v>
      </c>
      <c r="F37" s="201">
        <v>0</v>
      </c>
      <c r="G37" s="202">
        <v>0</v>
      </c>
      <c r="H37" s="203">
        <v>0</v>
      </c>
      <c r="I37" s="201" t="s">
        <v>164</v>
      </c>
      <c r="J37" s="202" t="s">
        <v>164</v>
      </c>
      <c r="K37" s="203" t="s">
        <v>164</v>
      </c>
      <c r="L37" s="201">
        <v>0.50266945348145442</v>
      </c>
      <c r="M37" s="202">
        <v>0.48324628688823845</v>
      </c>
      <c r="N37" s="203">
        <v>0.51738754943235987</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26544.811019030003</v>
      </c>
      <c r="D38" s="199">
        <v>32744.231257150001</v>
      </c>
      <c r="E38" s="200">
        <v>33398.731672629998</v>
      </c>
      <c r="F38" s="201">
        <v>0.53254713495099382</v>
      </c>
      <c r="G38" s="202">
        <v>0.91706805657387236</v>
      </c>
      <c r="H38" s="203">
        <v>0.90122154889092498</v>
      </c>
      <c r="I38" s="201">
        <v>184.46955353153461</v>
      </c>
      <c r="J38" s="202">
        <v>145.58201877686446</v>
      </c>
      <c r="K38" s="203">
        <v>144.07802658708923</v>
      </c>
      <c r="L38" s="201">
        <v>0.98238732218907732</v>
      </c>
      <c r="M38" s="202">
        <v>1.3350861903180009</v>
      </c>
      <c r="N38" s="203">
        <v>1.2984622228196443</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2649.6425039999999</v>
      </c>
      <c r="D39" s="199">
        <v>4531.5332230000004</v>
      </c>
      <c r="E39" s="200">
        <v>5118.0396769999998</v>
      </c>
      <c r="F39" s="201">
        <v>0</v>
      </c>
      <c r="G39" s="202">
        <v>0</v>
      </c>
      <c r="H39" s="203">
        <v>0</v>
      </c>
      <c r="I39" s="201" t="s">
        <v>164</v>
      </c>
      <c r="J39" s="202" t="s">
        <v>164</v>
      </c>
      <c r="K39" s="203" t="s">
        <v>164</v>
      </c>
      <c r="L39" s="201">
        <v>0.99466425980914153</v>
      </c>
      <c r="M39" s="202">
        <v>0.95297160750839327</v>
      </c>
      <c r="N39" s="203">
        <v>1.0447209747178363</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164</v>
      </c>
      <c r="G40" s="202" t="s">
        <v>164</v>
      </c>
      <c r="H40" s="203" t="s">
        <v>164</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9669.7520867000003</v>
      </c>
      <c r="D41" s="199">
        <v>12058.75470094</v>
      </c>
      <c r="E41" s="200">
        <v>12282.878303120002</v>
      </c>
      <c r="F41" s="201">
        <v>3.8399172526947098</v>
      </c>
      <c r="G41" s="202">
        <v>3.0040302131841368</v>
      </c>
      <c r="H41" s="203">
        <v>3.0235614507038209</v>
      </c>
      <c r="I41" s="201">
        <v>72.170474207963991</v>
      </c>
      <c r="J41" s="202">
        <v>59.003348961001613</v>
      </c>
      <c r="K41" s="203">
        <v>63.183153373306844</v>
      </c>
      <c r="L41" s="201">
        <v>2.7712864904631944</v>
      </c>
      <c r="M41" s="202">
        <v>1.7724784295789571</v>
      </c>
      <c r="N41" s="203">
        <v>1.9103814687343765</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6030.849067000001</v>
      </c>
      <c r="D42" s="199">
        <v>8785.4437229999985</v>
      </c>
      <c r="E42" s="200">
        <v>9028.9493410000014</v>
      </c>
      <c r="F42" s="201">
        <v>2.6850820871322587</v>
      </c>
      <c r="G42" s="202">
        <v>2.4013638314896535</v>
      </c>
      <c r="H42" s="203">
        <v>2.3827568178178788</v>
      </c>
      <c r="I42" s="201">
        <v>105.32668436317661</v>
      </c>
      <c r="J42" s="202">
        <v>90.522100941635102</v>
      </c>
      <c r="K42" s="203">
        <v>92.04902180278728</v>
      </c>
      <c r="L42" s="201">
        <v>2.8281079348059892</v>
      </c>
      <c r="M42" s="202">
        <v>2.1737649915169803</v>
      </c>
      <c r="N42" s="203">
        <v>2.1933043427405798</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1370.4508083500002</v>
      </c>
      <c r="D43" s="199">
        <v>4515.1349836200006</v>
      </c>
      <c r="E43" s="200">
        <v>4514.9788844800005</v>
      </c>
      <c r="F43" s="201">
        <v>1.229567994511811</v>
      </c>
      <c r="G43" s="202">
        <v>2.1067824991963908</v>
      </c>
      <c r="H43" s="203">
        <v>2.3599756941559176</v>
      </c>
      <c r="I43" s="201">
        <v>207.39652823265206</v>
      </c>
      <c r="J43" s="202">
        <v>183.28818129836262</v>
      </c>
      <c r="K43" s="203">
        <v>179.98455318196451</v>
      </c>
      <c r="L43" s="201">
        <v>2.5500813328773422</v>
      </c>
      <c r="M43" s="202">
        <v>3.8614833266892559</v>
      </c>
      <c r="N43" s="203">
        <v>4.2475917083294936</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2419.7811269999997</v>
      </c>
      <c r="D44" s="199">
        <v>2865.3570789999999</v>
      </c>
      <c r="E44" s="200">
        <v>2969.8538609999996</v>
      </c>
      <c r="F44" s="201">
        <v>0</v>
      </c>
      <c r="G44" s="202">
        <v>0</v>
      </c>
      <c r="H44" s="203">
        <v>0</v>
      </c>
      <c r="I44" s="201" t="s">
        <v>164</v>
      </c>
      <c r="J44" s="202" t="s">
        <v>164</v>
      </c>
      <c r="K44" s="203" t="s">
        <v>164</v>
      </c>
      <c r="L44" s="201">
        <v>1.9234681798557565</v>
      </c>
      <c r="M44" s="202">
        <v>2.022489532795853</v>
      </c>
      <c r="N44" s="203">
        <v>1.8020198469287578</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1117.3793728099999</v>
      </c>
      <c r="D45" s="199">
        <v>1467.6295133499998</v>
      </c>
      <c r="E45" s="200">
        <v>1898.57450324</v>
      </c>
      <c r="F45" s="201">
        <v>0</v>
      </c>
      <c r="G45" s="202">
        <v>0</v>
      </c>
      <c r="H45" s="203">
        <v>0</v>
      </c>
      <c r="I45" s="201" t="s">
        <v>164</v>
      </c>
      <c r="J45" s="202" t="s">
        <v>164</v>
      </c>
      <c r="K45" s="203" t="s">
        <v>164</v>
      </c>
      <c r="L45" s="201">
        <v>0.40608198884046842</v>
      </c>
      <c r="M45" s="202">
        <v>0.48666168368996848</v>
      </c>
      <c r="N45" s="203">
        <v>0.44468882288222455</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2156.27580235</v>
      </c>
      <c r="D46" s="199">
        <v>2668.5933022399995</v>
      </c>
      <c r="E46" s="200">
        <v>2347.8789011999997</v>
      </c>
      <c r="F46" s="201">
        <v>5.6120104630454861</v>
      </c>
      <c r="G46" s="202">
        <v>4.534614680267115</v>
      </c>
      <c r="H46" s="203">
        <v>5.1540317338407711</v>
      </c>
      <c r="I46" s="201">
        <v>82.471694799530752</v>
      </c>
      <c r="J46" s="202">
        <v>98.550608602761528</v>
      </c>
      <c r="K46" s="203">
        <v>97.895236622278787</v>
      </c>
      <c r="L46" s="201">
        <v>4.6283201412006054</v>
      </c>
      <c r="M46" s="202">
        <v>4.4688903651934098</v>
      </c>
      <c r="N46" s="203">
        <v>5.045551561430762</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3877.91860081</v>
      </c>
      <c r="D47" s="199">
        <v>5001.1378410099996</v>
      </c>
      <c r="E47" s="200">
        <v>5144.3366999499995</v>
      </c>
      <c r="F47" s="201">
        <v>6.0773804331729195</v>
      </c>
      <c r="G47" s="202">
        <v>5.962261870586258</v>
      </c>
      <c r="H47" s="203">
        <v>5.9048960036568454</v>
      </c>
      <c r="I47" s="201">
        <v>72.992991806898985</v>
      </c>
      <c r="J47" s="202">
        <v>64.484048178460711</v>
      </c>
      <c r="K47" s="203">
        <v>65.26000435192833</v>
      </c>
      <c r="L47" s="201">
        <v>4.4360618016599913</v>
      </c>
      <c r="M47" s="202">
        <v>3.8447078171548354</v>
      </c>
      <c r="N47" s="203">
        <v>3.8535353889633002</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164</v>
      </c>
      <c r="G48" s="202" t="s">
        <v>164</v>
      </c>
      <c r="H48" s="203" t="s">
        <v>164</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274.47182099999998</v>
      </c>
      <c r="D49" s="199">
        <v>228.57563999999999</v>
      </c>
      <c r="E49" s="200">
        <v>226.39930600000002</v>
      </c>
      <c r="F49" s="201">
        <v>68.726866864777364</v>
      </c>
      <c r="G49" s="202">
        <v>36.734829660763502</v>
      </c>
      <c r="H49" s="203">
        <v>36.857943813661684</v>
      </c>
      <c r="I49" s="201">
        <v>23.729251979062756</v>
      </c>
      <c r="J49" s="202">
        <v>34.84942371081776</v>
      </c>
      <c r="K49" s="203">
        <v>36.120425670075122</v>
      </c>
      <c r="L49" s="201">
        <v>16.308371415658005</v>
      </c>
      <c r="M49" s="202">
        <v>12.801876437926632</v>
      </c>
      <c r="N49" s="203">
        <v>13.31324619873172</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2876.2618390000002</v>
      </c>
      <c r="D50" s="199">
        <v>4114.1458359999997</v>
      </c>
      <c r="E50" s="200">
        <v>3905.441077</v>
      </c>
      <c r="F50" s="201">
        <v>1.9359700234857509</v>
      </c>
      <c r="G50" s="202">
        <v>1.353466046651828</v>
      </c>
      <c r="H50" s="203">
        <v>1.4257945748543679</v>
      </c>
      <c r="I50" s="201">
        <v>55.737253685634045</v>
      </c>
      <c r="J50" s="202">
        <v>67.089550854384029</v>
      </c>
      <c r="K50" s="203">
        <v>66.607685172180155</v>
      </c>
      <c r="L50" s="201">
        <v>1.0790565232680822</v>
      </c>
      <c r="M50" s="202">
        <v>0.90803429166529925</v>
      </c>
      <c r="N50" s="203">
        <v>0.94968876162102189</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2803.205164</v>
      </c>
      <c r="D51" s="199">
        <v>4157.4190849999995</v>
      </c>
      <c r="E51" s="200">
        <v>4104.6144920000006</v>
      </c>
      <c r="F51" s="201">
        <v>0</v>
      </c>
      <c r="G51" s="202">
        <v>0</v>
      </c>
      <c r="H51" s="203">
        <v>0</v>
      </c>
      <c r="I51" s="201" t="s">
        <v>164</v>
      </c>
      <c r="J51" s="202" t="s">
        <v>164</v>
      </c>
      <c r="K51" s="203" t="s">
        <v>164</v>
      </c>
      <c r="L51" s="201">
        <v>0.38277558623960922</v>
      </c>
      <c r="M51" s="202">
        <v>0.4659139625804648</v>
      </c>
      <c r="N51" s="203">
        <v>0.44034108526457927</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164</v>
      </c>
      <c r="G52" s="202" t="s">
        <v>164</v>
      </c>
      <c r="H52" s="203" t="s">
        <v>164</v>
      </c>
      <c r="I52" s="201" t="s">
        <v>164</v>
      </c>
      <c r="J52" s="202" t="s">
        <v>164</v>
      </c>
      <c r="K52" s="203" t="s">
        <v>164</v>
      </c>
      <c r="L52" s="201" t="s">
        <v>164</v>
      </c>
      <c r="M52" s="202" t="s">
        <v>164</v>
      </c>
      <c r="N52" s="203" t="s">
        <v>164</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164</v>
      </c>
      <c r="G53" s="202" t="s">
        <v>164</v>
      </c>
      <c r="H53" s="203" t="s">
        <v>164</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20.100000000000001" customHeight="1">
      <c r="A54" s="115"/>
      <c r="B54" s="126" t="s">
        <v>278</v>
      </c>
      <c r="C54" s="127">
        <v>0</v>
      </c>
      <c r="D54" s="199">
        <v>0</v>
      </c>
      <c r="E54" s="200">
        <v>0</v>
      </c>
      <c r="F54" s="201" t="s">
        <v>164</v>
      </c>
      <c r="G54" s="202" t="s">
        <v>164</v>
      </c>
      <c r="H54" s="203" t="s">
        <v>164</v>
      </c>
      <c r="I54" s="201" t="s">
        <v>164</v>
      </c>
      <c r="J54" s="202" t="s">
        <v>164</v>
      </c>
      <c r="K54" s="203" t="s">
        <v>164</v>
      </c>
      <c r="L54" s="201" t="s">
        <v>164</v>
      </c>
      <c r="M54" s="202" t="s">
        <v>164</v>
      </c>
      <c r="N54" s="203" t="s">
        <v>164</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20.100000000000001" customHeight="1">
      <c r="A55" s="115"/>
      <c r="B55" s="126" t="s">
        <v>55</v>
      </c>
      <c r="C55" s="127">
        <v>0</v>
      </c>
      <c r="D55" s="199">
        <v>0</v>
      </c>
      <c r="E55" s="200">
        <v>0</v>
      </c>
      <c r="F55" s="201" t="s">
        <v>164</v>
      </c>
      <c r="G55" s="202" t="s">
        <v>164</v>
      </c>
      <c r="H55" s="203" t="s">
        <v>164</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20.100000000000001" customHeight="1">
      <c r="A56" s="115"/>
      <c r="B56" s="126" t="s">
        <v>56</v>
      </c>
      <c r="C56" s="127">
        <v>326.21319599999998</v>
      </c>
      <c r="D56" s="199">
        <v>832.37678400000004</v>
      </c>
      <c r="E56" s="200">
        <v>826.15127500000006</v>
      </c>
      <c r="F56" s="201">
        <v>0.99464860397615562</v>
      </c>
      <c r="G56" s="202">
        <v>0.38980844521007207</v>
      </c>
      <c r="H56" s="203">
        <v>0.3927458684851633</v>
      </c>
      <c r="I56" s="201">
        <v>101.18440213580713</v>
      </c>
      <c r="J56" s="202">
        <v>195.52642406404337</v>
      </c>
      <c r="K56" s="203">
        <v>200.85771302210543</v>
      </c>
      <c r="L56" s="201">
        <v>1.0064292432854249</v>
      </c>
      <c r="M56" s="202">
        <v>0.76217851361889966</v>
      </c>
      <c r="N56" s="203">
        <v>0.788860369428105</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20.100000000000001" customHeight="1">
      <c r="A57" s="115"/>
      <c r="B57" s="126" t="s">
        <v>57</v>
      </c>
      <c r="C57" s="127">
        <v>0.30841499999999999</v>
      </c>
      <c r="D57" s="199">
        <v>5.5191999999999998E-2</v>
      </c>
      <c r="E57" s="200">
        <v>3.8137999999999998E-2</v>
      </c>
      <c r="F57" s="201">
        <v>0</v>
      </c>
      <c r="G57" s="202">
        <v>0</v>
      </c>
      <c r="H57" s="203">
        <v>0</v>
      </c>
      <c r="I57" s="201" t="s">
        <v>164</v>
      </c>
      <c r="J57" s="202" t="s">
        <v>164</v>
      </c>
      <c r="K57" s="203" t="s">
        <v>164</v>
      </c>
      <c r="L57" s="201">
        <v>4.5133991537376588</v>
      </c>
      <c r="M57" s="202">
        <v>10.717132917814176</v>
      </c>
      <c r="N57" s="203">
        <v>10.718967958466621</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20.100000000000001" customHeight="1">
      <c r="A58" s="115"/>
      <c r="B58" s="126" t="s">
        <v>70</v>
      </c>
      <c r="C58" s="127">
        <v>0</v>
      </c>
      <c r="D58" s="199">
        <v>0</v>
      </c>
      <c r="E58" s="200">
        <v>0</v>
      </c>
      <c r="F58" s="201" t="s">
        <v>164</v>
      </c>
      <c r="G58" s="202" t="s">
        <v>164</v>
      </c>
      <c r="H58" s="203" t="s">
        <v>164</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33"/>
      <c r="C59" s="278"/>
      <c r="D59" s="279"/>
      <c r="E59" s="280"/>
      <c r="F59" s="278"/>
      <c r="G59" s="279"/>
      <c r="H59" s="280"/>
      <c r="I59" s="278"/>
      <c r="J59" s="279"/>
      <c r="K59" s="280"/>
      <c r="L59" s="278"/>
      <c r="M59" s="279"/>
      <c r="N59" s="280"/>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ht="20.100000000000001" customHeight="1">
      <c r="B60" s="107"/>
      <c r="C60" s="281"/>
      <c r="D60" s="281"/>
      <c r="E60" s="281"/>
      <c r="F60" s="281"/>
      <c r="G60" s="281"/>
      <c r="H60" s="281"/>
      <c r="I60" s="281"/>
      <c r="J60" s="281"/>
      <c r="K60" s="281"/>
      <c r="L60" s="281"/>
      <c r="M60" s="281"/>
      <c r="N60" s="281"/>
    </row>
    <row r="61" spans="1:102" ht="20.100000000000001" customHeight="1">
      <c r="B61" s="107"/>
      <c r="C61" s="138"/>
      <c r="D61" s="138"/>
      <c r="E61" s="138"/>
      <c r="F61" s="138"/>
      <c r="G61" s="138"/>
      <c r="H61" s="138"/>
      <c r="I61" s="138"/>
      <c r="J61" s="138"/>
      <c r="K61" s="138"/>
      <c r="L61" s="138"/>
      <c r="M61" s="138"/>
      <c r="N61" s="138"/>
    </row>
    <row r="62" spans="1:102" ht="20.100000000000001" customHeight="1">
      <c r="B62" s="139"/>
      <c r="C62" s="138"/>
      <c r="D62" s="138"/>
      <c r="E62" s="138"/>
      <c r="F62" s="138"/>
      <c r="G62" s="138"/>
      <c r="H62" s="138"/>
      <c r="I62" s="138"/>
      <c r="J62" s="138"/>
      <c r="K62" s="138"/>
      <c r="L62" s="138"/>
      <c r="M62" s="138"/>
      <c r="N62" s="138"/>
    </row>
    <row r="63" spans="1:102" ht="20.100000000000001" customHeight="1">
      <c r="B63" s="139"/>
    </row>
    <row r="64" spans="1:102" ht="20.100000000000001" customHeight="1">
      <c r="B64" s="85"/>
    </row>
    <row r="65" spans="2:2" ht="20.100000000000001" customHeight="1">
      <c r="B65" s="85"/>
    </row>
    <row r="66" spans="2:2" ht="20.100000000000001" customHeight="1">
      <c r="B66" s="85"/>
    </row>
    <row r="67" spans="2:2" ht="20.100000000000001" customHeight="1">
      <c r="B67" s="106"/>
    </row>
    <row r="68" spans="2:2" ht="20.100000000000001" customHeight="1">
      <c r="B68" s="85"/>
    </row>
    <row r="69" spans="2:2">
      <c r="B69" s="85"/>
    </row>
    <row r="70" spans="2:2"/>
    <row r="71" spans="2:2"/>
    <row r="72" spans="2:2"/>
    <row r="73" spans="2:2"/>
    <row r="74" spans="2:2"/>
    <row r="75" spans="2:2"/>
    <row r="76" spans="2:2"/>
    <row r="77" spans="2:2"/>
    <row r="78" spans="2:2"/>
    <row r="79" spans="2:2"/>
    <row r="80" spans="2:2"/>
    <row r="81"/>
    <row r="82"/>
    <row r="83"/>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8"/>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183" customFormat="1" ht="20.100000000000001" customHeight="1">
      <c r="A2" s="96"/>
      <c r="B2" s="109" t="s">
        <v>14</v>
      </c>
      <c r="C2" s="181"/>
      <c r="D2" s="181"/>
      <c r="E2" s="181"/>
      <c r="F2" s="181"/>
      <c r="G2" s="181"/>
      <c r="H2" s="182"/>
      <c r="I2" s="182"/>
      <c r="J2" s="182"/>
      <c r="K2" s="181"/>
      <c r="L2" s="181"/>
      <c r="M2" s="181"/>
      <c r="N2" s="181"/>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02" s="183" customFormat="1" ht="20.100000000000001" customHeight="1">
      <c r="A3" s="96"/>
      <c r="B3" s="113" t="s">
        <v>2</v>
      </c>
      <c r="C3" s="184"/>
      <c r="D3" s="184"/>
      <c r="E3" s="184"/>
      <c r="F3" s="184"/>
      <c r="G3" s="184"/>
      <c r="H3" s="184"/>
      <c r="I3" s="184"/>
      <c r="J3" s="184"/>
      <c r="K3" s="184"/>
      <c r="L3" s="185"/>
      <c r="M3" s="184"/>
      <c r="N3" s="184"/>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ht="20.100000000000001" customHeight="1">
      <c r="B4" s="272"/>
      <c r="C4" s="273"/>
      <c r="D4" s="273"/>
      <c r="E4" s="273"/>
      <c r="F4" s="274"/>
      <c r="G4" s="274"/>
      <c r="H4" s="274"/>
      <c r="I4" s="273"/>
      <c r="J4" s="274"/>
      <c r="K4" s="274"/>
      <c r="L4" s="274"/>
      <c r="M4" s="274"/>
      <c r="N4" s="274"/>
    </row>
    <row r="5" spans="1:102" s="117" customFormat="1" ht="20.100000000000001" customHeight="1">
      <c r="A5" s="115"/>
      <c r="B5" s="255"/>
      <c r="C5" s="765" t="s">
        <v>314</v>
      </c>
      <c r="D5" s="766"/>
      <c r="E5" s="767"/>
      <c r="F5" s="765" t="s">
        <v>312</v>
      </c>
      <c r="G5" s="766"/>
      <c r="H5" s="767"/>
      <c r="I5" s="765" t="s">
        <v>307</v>
      </c>
      <c r="J5" s="766"/>
      <c r="K5" s="767"/>
      <c r="L5" s="765" t="s">
        <v>308</v>
      </c>
      <c r="M5" s="766"/>
      <c r="N5" s="767"/>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91" t="s">
        <v>350</v>
      </c>
      <c r="C7" s="257">
        <v>241885.35886187005</v>
      </c>
      <c r="D7" s="282">
        <v>289012.37757135998</v>
      </c>
      <c r="E7" s="259">
        <v>281697.26475068001</v>
      </c>
      <c r="F7" s="260">
        <v>1.2009214559938837</v>
      </c>
      <c r="G7" s="261">
        <v>1.0327476388093013</v>
      </c>
      <c r="H7" s="262">
        <v>1.0474960604172585</v>
      </c>
      <c r="I7" s="260">
        <v>141.65617250321691</v>
      </c>
      <c r="J7" s="261">
        <v>172.43127401780788</v>
      </c>
      <c r="K7" s="262">
        <v>173.74706066655017</v>
      </c>
      <c r="L7" s="260">
        <v>1.7011793693308397</v>
      </c>
      <c r="M7" s="261">
        <v>1.7807799109877069</v>
      </c>
      <c r="N7" s="262">
        <v>1.8199936155728971</v>
      </c>
      <c r="O7" s="283"/>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36927.439489789998</v>
      </c>
      <c r="D8" s="199">
        <v>47330.890419729993</v>
      </c>
      <c r="E8" s="200">
        <v>45819.36651865</v>
      </c>
      <c r="F8" s="201">
        <v>4.4012186641030571E-2</v>
      </c>
      <c r="G8" s="202">
        <v>3.4956656542544977E-2</v>
      </c>
      <c r="H8" s="203">
        <v>3.6337482254095381E-2</v>
      </c>
      <c r="I8" s="201">
        <v>910.59474796692791</v>
      </c>
      <c r="J8" s="202">
        <v>1192.8547985734731</v>
      </c>
      <c r="K8" s="203">
        <v>1399.0555836602259</v>
      </c>
      <c r="L8" s="201">
        <v>0.40077266001862621</v>
      </c>
      <c r="M8" s="202">
        <v>0.41698215498859575</v>
      </c>
      <c r="N8" s="203">
        <v>0.50838157443746523</v>
      </c>
      <c r="O8" s="283"/>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12719.65416</v>
      </c>
      <c r="D9" s="199">
        <v>11060.816422</v>
      </c>
      <c r="E9" s="200">
        <v>13766.805415000001</v>
      </c>
      <c r="F9" s="201">
        <v>0</v>
      </c>
      <c r="G9" s="202">
        <v>0.37581526005006866</v>
      </c>
      <c r="H9" s="203">
        <v>0.29471010722497382</v>
      </c>
      <c r="I9" s="201" t="s">
        <v>164</v>
      </c>
      <c r="J9" s="202">
        <v>1074.9503033999324</v>
      </c>
      <c r="K9" s="203">
        <v>1188.1466819359191</v>
      </c>
      <c r="L9" s="201">
        <v>2.3760716384131628</v>
      </c>
      <c r="M9" s="202">
        <v>4.0398272781314581</v>
      </c>
      <c r="N9" s="203">
        <v>3.5015883603233156</v>
      </c>
      <c r="O9" s="283"/>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45285.549367129999</v>
      </c>
      <c r="D10" s="199">
        <v>57479.858140739998</v>
      </c>
      <c r="E10" s="200">
        <v>51667.603902269999</v>
      </c>
      <c r="F10" s="201">
        <v>0.26263551588120582</v>
      </c>
      <c r="G10" s="202">
        <v>0.22895733614680369</v>
      </c>
      <c r="H10" s="203">
        <v>0.25471492223431319</v>
      </c>
      <c r="I10" s="201">
        <v>101.94620471655227</v>
      </c>
      <c r="J10" s="202">
        <v>130.28033185706803</v>
      </c>
      <c r="K10" s="203">
        <v>132.97178526985795</v>
      </c>
      <c r="L10" s="201">
        <v>0.2677469406786272</v>
      </c>
      <c r="M10" s="202">
        <v>0.2982863773431586</v>
      </c>
      <c r="N10" s="203">
        <v>0.33869897944369654</v>
      </c>
      <c r="O10" s="283"/>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42282.33195131</v>
      </c>
      <c r="D11" s="199">
        <v>2390.0883372100002</v>
      </c>
      <c r="E11" s="200">
        <v>2190.5663526200001</v>
      </c>
      <c r="F11" s="201">
        <v>5.0453136809402164</v>
      </c>
      <c r="G11" s="202">
        <v>0</v>
      </c>
      <c r="H11" s="203">
        <v>0</v>
      </c>
      <c r="I11" s="201">
        <v>97.088443718507662</v>
      </c>
      <c r="J11" s="202" t="s">
        <v>164</v>
      </c>
      <c r="K11" s="203" t="s">
        <v>164</v>
      </c>
      <c r="L11" s="201">
        <v>4.8984165335418091</v>
      </c>
      <c r="M11" s="202">
        <v>1.6876378534646586</v>
      </c>
      <c r="N11" s="203">
        <v>1.5449668689342309</v>
      </c>
      <c r="O11" s="283"/>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17774.230070000001</v>
      </c>
      <c r="D12" s="199">
        <v>27170.881549999998</v>
      </c>
      <c r="E12" s="200">
        <v>26087.795361</v>
      </c>
      <c r="F12" s="201">
        <v>0.3171246224337862</v>
      </c>
      <c r="G12" s="202">
        <v>0.35505611337074927</v>
      </c>
      <c r="H12" s="203">
        <v>0.36782169467432446</v>
      </c>
      <c r="I12" s="263">
        <v>229.62113462509444</v>
      </c>
      <c r="J12" s="284">
        <v>252.70110534597669</v>
      </c>
      <c r="K12" s="285">
        <v>247.89689389796976</v>
      </c>
      <c r="L12" s="201">
        <v>0.72818515620800661</v>
      </c>
      <c r="M12" s="202">
        <v>0.89723072308634766</v>
      </c>
      <c r="N12" s="203">
        <v>0.91181855618052421</v>
      </c>
      <c r="O12" s="283"/>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9505.390566</v>
      </c>
      <c r="D13" s="199">
        <v>14470.321770999999</v>
      </c>
      <c r="E13" s="200">
        <v>13773.515744</v>
      </c>
      <c r="F13" s="201">
        <v>4.0419170294196198E-5</v>
      </c>
      <c r="G13" s="202">
        <v>1.4353516341029262E-5</v>
      </c>
      <c r="H13" s="203">
        <v>1.136695981693721E-3</v>
      </c>
      <c r="I13" s="201">
        <v>9121006.0645497125</v>
      </c>
      <c r="J13" s="202">
        <v>23038131.535869043</v>
      </c>
      <c r="K13" s="203">
        <v>345392.74860599241</v>
      </c>
      <c r="L13" s="201">
        <v>3.6866349737743107</v>
      </c>
      <c r="M13" s="202">
        <v>3.3067819746687785</v>
      </c>
      <c r="N13" s="203">
        <v>3.9260654944658113</v>
      </c>
      <c r="O13" s="283"/>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19301.655210000001</v>
      </c>
      <c r="D14" s="199">
        <v>17376.245718999999</v>
      </c>
      <c r="E14" s="200">
        <v>16179.35478</v>
      </c>
      <c r="F14" s="201">
        <v>0</v>
      </c>
      <c r="G14" s="202">
        <v>0</v>
      </c>
      <c r="H14" s="203">
        <v>0</v>
      </c>
      <c r="I14" s="201" t="s">
        <v>164</v>
      </c>
      <c r="J14" s="202" t="s">
        <v>164</v>
      </c>
      <c r="K14" s="203" t="s">
        <v>164</v>
      </c>
      <c r="L14" s="201">
        <v>0.5696341780213573</v>
      </c>
      <c r="M14" s="202">
        <v>0.75768614307772852</v>
      </c>
      <c r="N14" s="203">
        <v>0.78936239878905723</v>
      </c>
      <c r="O14" s="283"/>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33510.684094609998</v>
      </c>
      <c r="E15" s="200">
        <v>36361.922946000006</v>
      </c>
      <c r="F15" s="201" t="s">
        <v>353</v>
      </c>
      <c r="G15" s="202">
        <v>6.7279079124876313</v>
      </c>
      <c r="H15" s="203">
        <v>6.2006852374896937</v>
      </c>
      <c r="I15" s="201" t="s">
        <v>164</v>
      </c>
      <c r="J15" s="202">
        <v>104.83470674153573</v>
      </c>
      <c r="K15" s="203">
        <v>100.94042504326355</v>
      </c>
      <c r="L15" s="201" t="s">
        <v>164</v>
      </c>
      <c r="M15" s="202">
        <v>7.0531825298969872</v>
      </c>
      <c r="N15" s="203">
        <v>6.2589980343169929</v>
      </c>
      <c r="O15" s="283"/>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12047.181503620001</v>
      </c>
      <c r="D16" s="199">
        <v>12923.267554399999</v>
      </c>
      <c r="E16" s="200">
        <v>12711.893524420002</v>
      </c>
      <c r="F16" s="201">
        <v>0.39345099429071501</v>
      </c>
      <c r="G16" s="202">
        <v>0.34803802250992111</v>
      </c>
      <c r="H16" s="203">
        <v>0.27671914646252488</v>
      </c>
      <c r="I16" s="201">
        <v>185.47513325660009</v>
      </c>
      <c r="J16" s="202">
        <v>228.7699548701143</v>
      </c>
      <c r="K16" s="203">
        <v>324.20902035233422</v>
      </c>
      <c r="L16" s="201">
        <v>0.72975375596012149</v>
      </c>
      <c r="M16" s="202">
        <v>0.7962064270267849</v>
      </c>
      <c r="N16" s="203">
        <v>0.89714843387349286</v>
      </c>
      <c r="O16" s="283"/>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9774.4205877299992</v>
      </c>
      <c r="D17" s="199">
        <v>13806.50550533</v>
      </c>
      <c r="E17" s="200">
        <v>12993.14866277</v>
      </c>
      <c r="F17" s="201">
        <v>0</v>
      </c>
      <c r="G17" s="202">
        <v>0</v>
      </c>
      <c r="H17" s="203">
        <v>0</v>
      </c>
      <c r="I17" s="201" t="s">
        <v>164</v>
      </c>
      <c r="J17" s="202" t="s">
        <v>164</v>
      </c>
      <c r="K17" s="203" t="s">
        <v>164</v>
      </c>
      <c r="L17" s="201">
        <v>0.78954319284026875</v>
      </c>
      <c r="M17" s="202">
        <v>1.5308483150816534</v>
      </c>
      <c r="N17" s="203">
        <v>1.4096240214260229</v>
      </c>
      <c r="O17" s="283"/>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50.085239000000001</v>
      </c>
      <c r="D18" s="199">
        <v>56.932316999999998</v>
      </c>
      <c r="E18" s="200">
        <v>58.000836</v>
      </c>
      <c r="F18" s="201">
        <v>0</v>
      </c>
      <c r="G18" s="202">
        <v>0</v>
      </c>
      <c r="H18" s="203">
        <v>0</v>
      </c>
      <c r="I18" s="201" t="s">
        <v>164</v>
      </c>
      <c r="J18" s="202" t="s">
        <v>164</v>
      </c>
      <c r="K18" s="203" t="s">
        <v>164</v>
      </c>
      <c r="L18" s="201">
        <v>1.0224988643859723</v>
      </c>
      <c r="M18" s="202">
        <v>11.963395060840401</v>
      </c>
      <c r="N18" s="203">
        <v>8.2686049559699448</v>
      </c>
      <c r="O18" s="283"/>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3789.0894492100001</v>
      </c>
      <c r="D19" s="199">
        <v>7172.7740244100005</v>
      </c>
      <c r="E19" s="200">
        <v>7403.5361473799994</v>
      </c>
      <c r="F19" s="201">
        <v>1.2532485072343875</v>
      </c>
      <c r="G19" s="202">
        <v>0.67717709974831308</v>
      </c>
      <c r="H19" s="203">
        <v>0.65064803806012317</v>
      </c>
      <c r="I19" s="201">
        <v>118.52671009049054</v>
      </c>
      <c r="J19" s="202">
        <v>134.56357572981352</v>
      </c>
      <c r="K19" s="203">
        <v>136.32388954442132</v>
      </c>
      <c r="L19" s="201">
        <v>1.4854342248831027</v>
      </c>
      <c r="M19" s="202">
        <v>0.91123371944477616</v>
      </c>
      <c r="N19" s="203">
        <v>0.8869887127280266</v>
      </c>
      <c r="O19" s="283"/>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2751.66642821</v>
      </c>
      <c r="D20" s="199">
        <v>4632.1756965900004</v>
      </c>
      <c r="E20" s="200">
        <v>5211.0598289700001</v>
      </c>
      <c r="F20" s="201">
        <v>9.8431920098757432E-3</v>
      </c>
      <c r="G20" s="202">
        <v>0</v>
      </c>
      <c r="H20" s="203">
        <v>0</v>
      </c>
      <c r="I20" s="201">
        <v>37675.517401932819</v>
      </c>
      <c r="J20" s="202" t="s">
        <v>164</v>
      </c>
      <c r="K20" s="203" t="s">
        <v>164</v>
      </c>
      <c r="L20" s="201">
        <v>3.7084735185863962</v>
      </c>
      <c r="M20" s="202">
        <v>2.8052512141467143</v>
      </c>
      <c r="N20" s="203">
        <v>2.4210287507855499</v>
      </c>
      <c r="O20" s="283"/>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1707.2502830000001</v>
      </c>
      <c r="D21" s="199">
        <v>1922.0395000000001</v>
      </c>
      <c r="E21" s="200">
        <v>7.6332890000000004</v>
      </c>
      <c r="F21" s="201">
        <v>0</v>
      </c>
      <c r="G21" s="202">
        <v>0</v>
      </c>
      <c r="H21" s="203">
        <v>0</v>
      </c>
      <c r="I21" s="201" t="s">
        <v>164</v>
      </c>
      <c r="J21" s="202" t="s">
        <v>164</v>
      </c>
      <c r="K21" s="203" t="s">
        <v>164</v>
      </c>
      <c r="L21" s="201">
        <v>0.64761535611354759</v>
      </c>
      <c r="M21" s="202">
        <v>0.6000119664554241</v>
      </c>
      <c r="N21" s="203">
        <v>0.15719305269327544</v>
      </c>
      <c r="O21" s="283"/>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3672.4711400000001</v>
      </c>
      <c r="D22" s="199">
        <v>12295.050418999999</v>
      </c>
      <c r="E22" s="200">
        <v>11548.851515</v>
      </c>
      <c r="F22" s="201">
        <v>0</v>
      </c>
      <c r="G22" s="202">
        <v>0</v>
      </c>
      <c r="H22" s="203">
        <v>0</v>
      </c>
      <c r="I22" s="201" t="s">
        <v>164</v>
      </c>
      <c r="J22" s="202" t="s">
        <v>164</v>
      </c>
      <c r="K22" s="203" t="s">
        <v>164</v>
      </c>
      <c r="L22" s="201">
        <v>0.73501476174976832</v>
      </c>
      <c r="M22" s="202">
        <v>0.50288547743124146</v>
      </c>
      <c r="N22" s="203">
        <v>0.49919458160078356</v>
      </c>
      <c r="O22" s="283"/>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1454.86636</v>
      </c>
      <c r="D23" s="199">
        <v>1340.0200759999998</v>
      </c>
      <c r="E23" s="200">
        <v>1330.9921589999999</v>
      </c>
      <c r="F23" s="201">
        <v>0</v>
      </c>
      <c r="G23" s="202">
        <v>0</v>
      </c>
      <c r="H23" s="203">
        <v>0</v>
      </c>
      <c r="I23" s="201" t="s">
        <v>164</v>
      </c>
      <c r="J23" s="202" t="s">
        <v>164</v>
      </c>
      <c r="K23" s="203" t="s">
        <v>164</v>
      </c>
      <c r="L23" s="201">
        <v>0.50122858019756533</v>
      </c>
      <c r="M23" s="202">
        <v>1.815863242335483</v>
      </c>
      <c r="N23" s="203">
        <v>1.6023639099439653</v>
      </c>
      <c r="O23" s="283"/>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1877.1704098100001</v>
      </c>
      <c r="D24" s="199">
        <v>1931.37284776</v>
      </c>
      <c r="E24" s="200">
        <v>1772.4501124000001</v>
      </c>
      <c r="F24" s="201">
        <v>1.9902190219257405</v>
      </c>
      <c r="G24" s="202">
        <v>1.9343651130505317</v>
      </c>
      <c r="H24" s="203">
        <v>2.1078055911775513</v>
      </c>
      <c r="I24" s="201">
        <v>72.326206728131552</v>
      </c>
      <c r="J24" s="202">
        <v>101.2203725358177</v>
      </c>
      <c r="K24" s="203">
        <v>101.01724338421738</v>
      </c>
      <c r="L24" s="201">
        <v>1.4394499241406087</v>
      </c>
      <c r="M24" s="202">
        <v>1.9579715736326397</v>
      </c>
      <c r="N24" s="203">
        <v>2.1292471041059691</v>
      </c>
      <c r="O24" s="283"/>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530.70399099999997</v>
      </c>
      <c r="D25" s="199">
        <v>620.74626599999999</v>
      </c>
      <c r="E25" s="200">
        <v>1038.595335</v>
      </c>
      <c r="F25" s="201">
        <v>14.633138871571067</v>
      </c>
      <c r="G25" s="202">
        <v>3.4410175574056541</v>
      </c>
      <c r="H25" s="203">
        <v>2.0566227557723433</v>
      </c>
      <c r="I25" s="201">
        <v>84.998023143641475</v>
      </c>
      <c r="J25" s="202">
        <v>117.04275770192379</v>
      </c>
      <c r="K25" s="203">
        <v>126.35749608099032</v>
      </c>
      <c r="L25" s="201">
        <v>12.437878764699171</v>
      </c>
      <c r="M25" s="202">
        <v>4.0274618421949553</v>
      </c>
      <c r="N25" s="203">
        <v>2.5986970180257938</v>
      </c>
      <c r="O25" s="283"/>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2145.956158</v>
      </c>
      <c r="D26" s="199">
        <v>2201.999953</v>
      </c>
      <c r="E26" s="200">
        <v>2189.9381010000002</v>
      </c>
      <c r="F26" s="201">
        <v>0</v>
      </c>
      <c r="G26" s="202">
        <v>0</v>
      </c>
      <c r="H26" s="203">
        <v>0</v>
      </c>
      <c r="I26" s="201" t="s">
        <v>164</v>
      </c>
      <c r="J26" s="202" t="s">
        <v>164</v>
      </c>
      <c r="K26" s="203" t="s">
        <v>164</v>
      </c>
      <c r="L26" s="201">
        <v>1.9873730803404421</v>
      </c>
      <c r="M26" s="202">
        <v>0.63433570836229713</v>
      </c>
      <c r="N26" s="203">
        <v>0.60436516420059294</v>
      </c>
      <c r="O26" s="283"/>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1410.23804</v>
      </c>
      <c r="D27" s="199">
        <v>1074.385127</v>
      </c>
      <c r="E27" s="200">
        <v>1236.7846870000001</v>
      </c>
      <c r="F27" s="201">
        <v>6.2291331327298476</v>
      </c>
      <c r="G27" s="202">
        <v>0</v>
      </c>
      <c r="H27" s="203">
        <v>0</v>
      </c>
      <c r="I27" s="201">
        <v>79.256863220419504</v>
      </c>
      <c r="J27" s="202" t="s">
        <v>164</v>
      </c>
      <c r="K27" s="203" t="s">
        <v>164</v>
      </c>
      <c r="L27" s="201">
        <v>4.9370155268255287</v>
      </c>
      <c r="M27" s="202">
        <v>0.29863406699970074</v>
      </c>
      <c r="N27" s="203">
        <v>0.29881716994447233</v>
      </c>
      <c r="O27" s="283"/>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1418.980262</v>
      </c>
      <c r="D28" s="199">
        <v>2471.3236809999999</v>
      </c>
      <c r="E28" s="200">
        <v>2209.4948399999998</v>
      </c>
      <c r="F28" s="201">
        <v>2.2563599972048096</v>
      </c>
      <c r="G28" s="202">
        <v>4.1385238925325547</v>
      </c>
      <c r="H28" s="203">
        <v>3.6168234726449962</v>
      </c>
      <c r="I28" s="201">
        <v>91.303989595875706</v>
      </c>
      <c r="J28" s="202">
        <v>51.006903152099113</v>
      </c>
      <c r="K28" s="203">
        <v>63.291555592439863</v>
      </c>
      <c r="L28" s="201">
        <v>2.0601466970933808</v>
      </c>
      <c r="M28" s="202">
        <v>2.1109328737905622</v>
      </c>
      <c r="N28" s="203">
        <v>2.289143838869522</v>
      </c>
      <c r="O28" s="283"/>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283"/>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386.33644900000002</v>
      </c>
      <c r="D30" s="199">
        <v>353.09378299999997</v>
      </c>
      <c r="E30" s="200">
        <v>384.74963200000002</v>
      </c>
      <c r="F30" s="201">
        <v>0</v>
      </c>
      <c r="G30" s="202">
        <v>0</v>
      </c>
      <c r="H30" s="203">
        <v>0</v>
      </c>
      <c r="I30" s="201" t="s">
        <v>164</v>
      </c>
      <c r="J30" s="202" t="s">
        <v>164</v>
      </c>
      <c r="K30" s="203" t="s">
        <v>164</v>
      </c>
      <c r="L30" s="201">
        <v>0.58923821604002991</v>
      </c>
      <c r="M30" s="202">
        <v>0.37793358712294295</v>
      </c>
      <c r="N30" s="203">
        <v>0.38536359145887372</v>
      </c>
      <c r="O30" s="283"/>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3090.5144249999998</v>
      </c>
      <c r="D31" s="199">
        <v>3292.5080640000001</v>
      </c>
      <c r="E31" s="200">
        <v>3176.5037230000003</v>
      </c>
      <c r="F31" s="201">
        <v>1.7409714889132091</v>
      </c>
      <c r="G31" s="202">
        <v>0.96190494857964914</v>
      </c>
      <c r="H31" s="203">
        <v>0.99703324037312946</v>
      </c>
      <c r="I31" s="201">
        <v>109.34879720694973</v>
      </c>
      <c r="J31" s="202">
        <v>94.320443078194614</v>
      </c>
      <c r="K31" s="203">
        <v>90.442365866499472</v>
      </c>
      <c r="L31" s="201">
        <v>1.9037313828425182</v>
      </c>
      <c r="M31" s="202">
        <v>0.90727300949140521</v>
      </c>
      <c r="N31" s="203">
        <v>0.90174045106888101</v>
      </c>
      <c r="O31" s="283"/>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1204.358716</v>
      </c>
      <c r="D32" s="199">
        <v>1082.3536959999999</v>
      </c>
      <c r="E32" s="200">
        <v>1554.9803879999999</v>
      </c>
      <c r="F32" s="201">
        <v>0</v>
      </c>
      <c r="G32" s="202">
        <v>0</v>
      </c>
      <c r="H32" s="203">
        <v>0</v>
      </c>
      <c r="I32" s="201" t="s">
        <v>164</v>
      </c>
      <c r="J32" s="202" t="s">
        <v>164</v>
      </c>
      <c r="K32" s="203" t="s">
        <v>164</v>
      </c>
      <c r="L32" s="201">
        <v>0.55248929671880254</v>
      </c>
      <c r="M32" s="202">
        <v>0.41162773467352776</v>
      </c>
      <c r="N32" s="203">
        <v>0.45681965218457793</v>
      </c>
      <c r="O32" s="283"/>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926.53285299999993</v>
      </c>
      <c r="D33" s="199">
        <v>627.43435499999998</v>
      </c>
      <c r="E33" s="200">
        <v>580.88147800000002</v>
      </c>
      <c r="F33" s="201">
        <v>0.76852989906878144</v>
      </c>
      <c r="G33" s="202">
        <v>1.1348887645784078</v>
      </c>
      <c r="H33" s="203">
        <v>1.225840772977788</v>
      </c>
      <c r="I33" s="201">
        <v>267.53560965087331</v>
      </c>
      <c r="J33" s="202">
        <v>345.72960848413112</v>
      </c>
      <c r="K33" s="203">
        <v>337.34275733700787</v>
      </c>
      <c r="L33" s="201">
        <v>2.0560911508229056</v>
      </c>
      <c r="M33" s="202">
        <v>3.9236464825073218</v>
      </c>
      <c r="N33" s="203">
        <v>4.1352850641245613</v>
      </c>
      <c r="O33" s="283"/>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283"/>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1546.1918840000001</v>
      </c>
      <c r="D35" s="199">
        <v>1620.7621300000001</v>
      </c>
      <c r="E35" s="200">
        <v>1664.675115</v>
      </c>
      <c r="F35" s="201">
        <v>0</v>
      </c>
      <c r="G35" s="202">
        <v>0</v>
      </c>
      <c r="H35" s="203">
        <v>0</v>
      </c>
      <c r="I35" s="201" t="s">
        <v>164</v>
      </c>
      <c r="J35" s="202" t="s">
        <v>164</v>
      </c>
      <c r="K35" s="203" t="s">
        <v>164</v>
      </c>
      <c r="L35" s="201">
        <v>0.72852316174749765</v>
      </c>
      <c r="M35" s="202">
        <v>1.3131754873862951</v>
      </c>
      <c r="N35" s="203">
        <v>1.2697198876550755</v>
      </c>
      <c r="O35" s="283"/>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283"/>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1004.6078670000001</v>
      </c>
      <c r="E37" s="200">
        <v>1004.873958</v>
      </c>
      <c r="F37" s="201" t="s">
        <v>353</v>
      </c>
      <c r="G37" s="202">
        <v>0</v>
      </c>
      <c r="H37" s="203">
        <v>0</v>
      </c>
      <c r="I37" s="201" t="s">
        <v>164</v>
      </c>
      <c r="J37" s="202" t="s">
        <v>164</v>
      </c>
      <c r="K37" s="203" t="s">
        <v>164</v>
      </c>
      <c r="L37" s="201" t="s">
        <v>164</v>
      </c>
      <c r="M37" s="202">
        <v>0.49175127552529901</v>
      </c>
      <c r="N37" s="203">
        <v>0.74117862650392219</v>
      </c>
      <c r="O37" s="283"/>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2042.70944695</v>
      </c>
      <c r="D38" s="199">
        <v>1790.04004482</v>
      </c>
      <c r="E38" s="200">
        <v>1907.1019100899998</v>
      </c>
      <c r="F38" s="201">
        <v>0</v>
      </c>
      <c r="G38" s="202">
        <v>0</v>
      </c>
      <c r="H38" s="203">
        <v>0</v>
      </c>
      <c r="I38" s="201" t="s">
        <v>164</v>
      </c>
      <c r="J38" s="202" t="s">
        <v>164</v>
      </c>
      <c r="K38" s="203" t="s">
        <v>164</v>
      </c>
      <c r="L38" s="201">
        <v>0.25029626791191645</v>
      </c>
      <c r="M38" s="202">
        <v>0.72685563474689407</v>
      </c>
      <c r="N38" s="203">
        <v>0.73450404175511241</v>
      </c>
      <c r="O38" s="283"/>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2383.1215200000001</v>
      </c>
      <c r="D39" s="199">
        <v>2641.7117010000002</v>
      </c>
      <c r="E39" s="200">
        <v>2106.207676</v>
      </c>
      <c r="F39" s="201">
        <v>0</v>
      </c>
      <c r="G39" s="202">
        <v>0</v>
      </c>
      <c r="H39" s="203">
        <v>0</v>
      </c>
      <c r="I39" s="201" t="s">
        <v>164</v>
      </c>
      <c r="J39" s="202" t="s">
        <v>164</v>
      </c>
      <c r="K39" s="203" t="s">
        <v>164</v>
      </c>
      <c r="L39" s="201">
        <v>0.30646670506336576</v>
      </c>
      <c r="M39" s="202">
        <v>1.9589146302532123</v>
      </c>
      <c r="N39" s="203">
        <v>1.5968960413189566</v>
      </c>
      <c r="O39" s="283"/>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283"/>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40.829051799999995</v>
      </c>
      <c r="D41" s="199">
        <v>37.359730720000002</v>
      </c>
      <c r="E41" s="200">
        <v>36.09514454</v>
      </c>
      <c r="F41" s="201">
        <v>0</v>
      </c>
      <c r="G41" s="202">
        <v>0</v>
      </c>
      <c r="H41" s="203">
        <v>0</v>
      </c>
      <c r="I41" s="201" t="s">
        <v>164</v>
      </c>
      <c r="J41" s="202" t="s">
        <v>164</v>
      </c>
      <c r="K41" s="203" t="s">
        <v>164</v>
      </c>
      <c r="L41" s="201">
        <v>0.3092625334982676</v>
      </c>
      <c r="M41" s="202">
        <v>0.47517735427617658</v>
      </c>
      <c r="N41" s="203">
        <v>0.47517734638776427</v>
      </c>
      <c r="O41" s="283"/>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324.81506100000001</v>
      </c>
      <c r="D42" s="199">
        <v>259.07194500000003</v>
      </c>
      <c r="E42" s="200">
        <v>262.093391</v>
      </c>
      <c r="F42" s="201">
        <v>26.380612628057911</v>
      </c>
      <c r="G42" s="202">
        <v>0</v>
      </c>
      <c r="H42" s="203">
        <v>0</v>
      </c>
      <c r="I42" s="201">
        <v>78.714146917049959</v>
      </c>
      <c r="J42" s="202" t="s">
        <v>164</v>
      </c>
      <c r="K42" s="203" t="s">
        <v>164</v>
      </c>
      <c r="L42" s="201">
        <v>20.765274181667333</v>
      </c>
      <c r="M42" s="202">
        <v>3.0619756994529066</v>
      </c>
      <c r="N42" s="203">
        <v>3.061531223425622</v>
      </c>
      <c r="O42" s="283"/>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738.58529587999999</v>
      </c>
      <c r="D43" s="199">
        <v>1084.6397170499999</v>
      </c>
      <c r="E43" s="200">
        <v>1367.2228705099999</v>
      </c>
      <c r="F43" s="201">
        <v>0</v>
      </c>
      <c r="G43" s="202">
        <v>2.4315449024613054</v>
      </c>
      <c r="H43" s="203">
        <v>1.9294723273726173</v>
      </c>
      <c r="I43" s="201" t="s">
        <v>164</v>
      </c>
      <c r="J43" s="202">
        <v>157.47200972278927</v>
      </c>
      <c r="K43" s="203">
        <v>165.14036306522095</v>
      </c>
      <c r="L43" s="201">
        <v>1.5508753645511308</v>
      </c>
      <c r="M43" s="202">
        <v>3.8290026252178535</v>
      </c>
      <c r="N43" s="203">
        <v>3.1863376066661084</v>
      </c>
      <c r="O43" s="283"/>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283"/>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2562.8487010500003</v>
      </c>
      <c r="D45" s="199">
        <v>1138.31584484</v>
      </c>
      <c r="E45" s="200">
        <v>1130.8717805699998</v>
      </c>
      <c r="F45" s="201">
        <v>0</v>
      </c>
      <c r="G45" s="202">
        <v>0</v>
      </c>
      <c r="H45" s="203">
        <v>0</v>
      </c>
      <c r="I45" s="201" t="s">
        <v>164</v>
      </c>
      <c r="J45" s="202" t="s">
        <v>164</v>
      </c>
      <c r="K45" s="203" t="s">
        <v>164</v>
      </c>
      <c r="L45" s="201">
        <v>0.49584645885625667</v>
      </c>
      <c r="M45" s="202">
        <v>0.18276503304690661</v>
      </c>
      <c r="N45" s="203">
        <v>0.18175627646876019</v>
      </c>
      <c r="O45" s="283"/>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48.795853380000004</v>
      </c>
      <c r="D46" s="199">
        <v>59.473720030000003</v>
      </c>
      <c r="E46" s="200">
        <v>58.916088939999995</v>
      </c>
      <c r="F46" s="201">
        <v>100</v>
      </c>
      <c r="G46" s="202">
        <v>100</v>
      </c>
      <c r="H46" s="203">
        <v>100</v>
      </c>
      <c r="I46" s="286">
        <v>75.000000256169287</v>
      </c>
      <c r="J46" s="202">
        <v>91.00000003816811</v>
      </c>
      <c r="K46" s="203">
        <v>91.000000041754305</v>
      </c>
      <c r="L46" s="201">
        <v>75.000000256169287</v>
      </c>
      <c r="M46" s="202">
        <v>91.00000003816811</v>
      </c>
      <c r="N46" s="203">
        <v>91.000000041754305</v>
      </c>
      <c r="O46" s="283"/>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305.84911312000003</v>
      </c>
      <c r="E47" s="200">
        <v>363.95704154999999</v>
      </c>
      <c r="F47" s="201" t="s">
        <v>353</v>
      </c>
      <c r="G47" s="202">
        <v>0</v>
      </c>
      <c r="H47" s="203">
        <v>0</v>
      </c>
      <c r="I47" s="201" t="s">
        <v>164</v>
      </c>
      <c r="J47" s="202" t="s">
        <v>164</v>
      </c>
      <c r="K47" s="203" t="s">
        <v>164</v>
      </c>
      <c r="L47" s="201" t="s">
        <v>164</v>
      </c>
      <c r="M47" s="202">
        <v>0.89480220559810375</v>
      </c>
      <c r="N47" s="203">
        <v>1.1327821581475321</v>
      </c>
      <c r="O47" s="283"/>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283"/>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0</v>
      </c>
      <c r="D49" s="199">
        <v>47.865676000000001</v>
      </c>
      <c r="E49" s="200">
        <v>46.778222999999997</v>
      </c>
      <c r="F49" s="201" t="s">
        <v>353</v>
      </c>
      <c r="G49" s="202">
        <v>0</v>
      </c>
      <c r="H49" s="203">
        <v>0</v>
      </c>
      <c r="I49" s="201" t="s">
        <v>164</v>
      </c>
      <c r="J49" s="202" t="s">
        <v>164</v>
      </c>
      <c r="K49" s="203" t="s">
        <v>164</v>
      </c>
      <c r="L49" s="201" t="s">
        <v>164</v>
      </c>
      <c r="M49" s="202">
        <v>0.53164192228268115</v>
      </c>
      <c r="N49" s="203">
        <v>0.53019970425127094</v>
      </c>
      <c r="O49" s="283"/>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283"/>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54.569693000000001</v>
      </c>
      <c r="D51" s="199">
        <v>56.468226999999999</v>
      </c>
      <c r="E51" s="200">
        <v>56.683731000000002</v>
      </c>
      <c r="F51" s="201">
        <v>100</v>
      </c>
      <c r="G51" s="202">
        <v>100</v>
      </c>
      <c r="H51" s="203">
        <v>100</v>
      </c>
      <c r="I51" s="201">
        <v>72.000000073300768</v>
      </c>
      <c r="J51" s="202">
        <v>87.999998654110385</v>
      </c>
      <c r="K51" s="203">
        <v>87.999999506031102</v>
      </c>
      <c r="L51" s="201">
        <v>72.000000073300768</v>
      </c>
      <c r="M51" s="202">
        <v>87.999998654110385</v>
      </c>
      <c r="N51" s="203">
        <v>87.999999506031102</v>
      </c>
      <c r="O51" s="283"/>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283"/>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83.857433</v>
      </c>
      <c r="D53" s="199">
        <v>33.953243999999998</v>
      </c>
      <c r="E53" s="200">
        <v>21.234369999999998</v>
      </c>
      <c r="F53" s="201">
        <v>0</v>
      </c>
      <c r="G53" s="202">
        <v>0</v>
      </c>
      <c r="H53" s="203">
        <v>0</v>
      </c>
      <c r="I53" s="201" t="s">
        <v>164</v>
      </c>
      <c r="J53" s="202" t="s">
        <v>164</v>
      </c>
      <c r="K53" s="203" t="s">
        <v>164</v>
      </c>
      <c r="L53" s="201">
        <v>0.22499973258184522</v>
      </c>
      <c r="M53" s="202">
        <v>0.22935363701919029</v>
      </c>
      <c r="N53" s="203">
        <v>0.36164482393402769</v>
      </c>
      <c r="O53" s="283"/>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8.75" customHeight="1">
      <c r="A54" s="115"/>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283"/>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8.7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283"/>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8.75" customHeight="1">
      <c r="A56" s="115"/>
      <c r="B56" s="126" t="s">
        <v>56</v>
      </c>
      <c r="C56" s="127">
        <v>24.961812999999999</v>
      </c>
      <c r="D56" s="199">
        <v>338.48929099999998</v>
      </c>
      <c r="E56" s="200">
        <v>414.12817199999995</v>
      </c>
      <c r="F56" s="201">
        <v>0</v>
      </c>
      <c r="G56" s="202">
        <v>0</v>
      </c>
      <c r="H56" s="203">
        <v>0</v>
      </c>
      <c r="I56" s="201" t="s">
        <v>164</v>
      </c>
      <c r="J56" s="202" t="s">
        <v>164</v>
      </c>
      <c r="K56" s="203" t="s">
        <v>164</v>
      </c>
      <c r="L56" s="201">
        <v>1.374383343068871</v>
      </c>
      <c r="M56" s="202">
        <v>1.6714655826437947</v>
      </c>
      <c r="N56" s="203">
        <v>1.3596684265179624</v>
      </c>
      <c r="O56" s="283"/>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8.75" customHeight="1">
      <c r="A57" s="115"/>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283"/>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8.7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283"/>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33"/>
      <c r="C59" s="266"/>
      <c r="D59" s="287"/>
      <c r="E59" s="268"/>
      <c r="F59" s="269"/>
      <c r="G59" s="267"/>
      <c r="H59" s="270"/>
      <c r="I59" s="269"/>
      <c r="J59" s="267"/>
      <c r="K59" s="270"/>
      <c r="L59" s="269"/>
      <c r="M59" s="267"/>
      <c r="N59" s="270"/>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ht="20.100000000000001" customHeight="1">
      <c r="B60" s="107"/>
      <c r="C60" s="271"/>
      <c r="D60" s="271"/>
      <c r="E60" s="271"/>
      <c r="F60" s="107"/>
      <c r="G60" s="107"/>
      <c r="H60" s="107"/>
      <c r="I60" s="107"/>
      <c r="J60" s="107"/>
      <c r="K60" s="107"/>
      <c r="L60" s="107"/>
      <c r="M60" s="107"/>
      <c r="N60" s="107"/>
    </row>
    <row r="61" spans="1:102" ht="20.100000000000001" customHeight="1">
      <c r="B61" s="107"/>
      <c r="C61" s="138"/>
      <c r="D61" s="138"/>
      <c r="E61" s="138"/>
      <c r="F61" s="138"/>
      <c r="G61" s="138"/>
      <c r="H61" s="138"/>
      <c r="I61" s="138"/>
      <c r="J61" s="138"/>
      <c r="K61" s="138"/>
      <c r="L61" s="138"/>
      <c r="M61" s="138"/>
      <c r="N61" s="138"/>
    </row>
    <row r="62" spans="1:102" ht="20.100000000000001" customHeight="1">
      <c r="B62" s="139"/>
      <c r="C62" s="138"/>
      <c r="D62" s="138"/>
      <c r="E62" s="138"/>
      <c r="F62" s="138"/>
      <c r="G62" s="138"/>
      <c r="H62" s="138"/>
      <c r="I62" s="138"/>
      <c r="J62" s="138"/>
      <c r="K62" s="138"/>
      <c r="L62" s="138"/>
      <c r="M62" s="138"/>
      <c r="N62" s="138"/>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0.100000000000001"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c r="B68" s="85"/>
    </row>
    <row r="69" spans="2:14" ht="13.65" customHeight="1">
      <c r="B69" s="85"/>
    </row>
    <row r="70" spans="2:14"/>
    <row r="71" spans="2:14"/>
    <row r="72" spans="2:14"/>
    <row r="73" spans="2:14"/>
    <row r="74" spans="2:14"/>
    <row r="75" spans="2:14"/>
    <row r="76" spans="2:14"/>
    <row r="77" spans="2:14"/>
    <row r="78" spans="2:14"/>
    <row r="79" spans="2:14"/>
    <row r="80" spans="2:14"/>
    <row r="81"/>
    <row r="82"/>
    <row r="83"/>
    <row r="85"/>
    <row r="86"/>
    <row r="87"/>
    <row r="88"/>
  </sheetData>
  <mergeCells count="4">
    <mergeCell ref="C5:E5"/>
    <mergeCell ref="F5:H5"/>
    <mergeCell ref="I5:K5"/>
    <mergeCell ref="L5:N5"/>
  </mergeCells>
  <conditionalFormatting sqref="I59:K60">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7"/>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8" width="16.6640625" style="64" customWidth="1"/>
    <col min="9" max="9" width="19.109375" style="64" customWidth="1"/>
    <col min="10" max="10" width="24.44140625" style="64" customWidth="1"/>
    <col min="11" max="11" width="17.5546875" style="64" customWidth="1"/>
    <col min="12" max="14" width="16.6640625" style="64" customWidth="1"/>
    <col min="15" max="15" width="11.44140625" style="64" customWidth="1"/>
    <col min="16" max="102" width="11.44140625" style="64" hidden="1"/>
    <col min="103" max="16383" width="11.44140625" style="74" hidden="1"/>
    <col min="16384" max="16384" width="1.6640625" style="74" hidden="1"/>
  </cols>
  <sheetData>
    <row r="1" spans="1:102" ht="92.25" customHeight="1"/>
    <row r="2" spans="1:102" s="252" customFormat="1" ht="20.100000000000001" customHeight="1">
      <c r="A2" s="94"/>
      <c r="B2" s="109" t="s">
        <v>85</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96"/>
      <c r="H3" s="185"/>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254"/>
      <c r="D4" s="254"/>
      <c r="E4" s="254"/>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17" customFormat="1" ht="20.100000000000001" customHeight="1">
      <c r="A5" s="115"/>
      <c r="B5" s="255"/>
      <c r="C5" s="762" t="s">
        <v>305</v>
      </c>
      <c r="D5" s="763"/>
      <c r="E5" s="764"/>
      <c r="F5" s="762" t="s">
        <v>312</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91" t="s">
        <v>350</v>
      </c>
      <c r="C7" s="257">
        <v>600616.34234321001</v>
      </c>
      <c r="D7" s="258">
        <v>615600.86874354014</v>
      </c>
      <c r="E7" s="259">
        <v>620554.43980178994</v>
      </c>
      <c r="F7" s="260">
        <v>3.8676494606145501E-2</v>
      </c>
      <c r="G7" s="261">
        <v>6.5690795860210271E-3</v>
      </c>
      <c r="H7" s="262">
        <v>5.0183215206625253E-3</v>
      </c>
      <c r="I7" s="260">
        <v>1290.084493558503</v>
      </c>
      <c r="J7" s="261">
        <v>7391.6825278996484</v>
      </c>
      <c r="K7" s="262">
        <v>9344.7464049243499</v>
      </c>
      <c r="L7" s="260">
        <v>0.49895945956587395</v>
      </c>
      <c r="M7" s="261">
        <v>0.48556550800373888</v>
      </c>
      <c r="N7" s="262">
        <v>0.46894941988965622</v>
      </c>
      <c r="O7" s="107"/>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169481.01488417998</v>
      </c>
      <c r="D8" s="199">
        <v>203876.01024916</v>
      </c>
      <c r="E8" s="200">
        <v>201511.50033398002</v>
      </c>
      <c r="F8" s="201">
        <v>5.1023779895993505E-5</v>
      </c>
      <c r="G8" s="202">
        <v>0</v>
      </c>
      <c r="H8" s="203">
        <v>0</v>
      </c>
      <c r="I8" s="201">
        <v>775218.97056071984</v>
      </c>
      <c r="J8" s="202" t="s">
        <v>164</v>
      </c>
      <c r="K8" s="203" t="s">
        <v>164</v>
      </c>
      <c r="L8" s="201">
        <v>0.39554602125088839</v>
      </c>
      <c r="M8" s="202">
        <v>0.32844441543252095</v>
      </c>
      <c r="N8" s="203">
        <v>0.3280718624516743</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109716.86879693001</v>
      </c>
      <c r="D9" s="199">
        <v>67959.426724000004</v>
      </c>
      <c r="E9" s="200">
        <v>83407.869174000007</v>
      </c>
      <c r="F9" s="201">
        <v>0</v>
      </c>
      <c r="G9" s="202">
        <v>0</v>
      </c>
      <c r="H9" s="203">
        <v>0</v>
      </c>
      <c r="I9" s="201" t="s">
        <v>164</v>
      </c>
      <c r="J9" s="202" t="s">
        <v>164</v>
      </c>
      <c r="K9" s="203" t="s">
        <v>164</v>
      </c>
      <c r="L9" s="201">
        <v>0.24835196901611215</v>
      </c>
      <c r="M9" s="202">
        <v>0.43070693075259614</v>
      </c>
      <c r="N9" s="203">
        <v>0.33488578208046382</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135112.49694004</v>
      </c>
      <c r="D10" s="199">
        <v>153371.95887573998</v>
      </c>
      <c r="E10" s="200">
        <v>151618.31843553</v>
      </c>
      <c r="F10" s="201">
        <v>5.3592286383497105E-3</v>
      </c>
      <c r="G10" s="202">
        <v>0</v>
      </c>
      <c r="H10" s="203">
        <v>0</v>
      </c>
      <c r="I10" s="201">
        <v>8959.8412867334227</v>
      </c>
      <c r="J10" s="202" t="s">
        <v>164</v>
      </c>
      <c r="K10" s="203" t="s">
        <v>164</v>
      </c>
      <c r="L10" s="201">
        <v>0.48017838018929881</v>
      </c>
      <c r="M10" s="202">
        <v>0.51614332088655124</v>
      </c>
      <c r="N10" s="203">
        <v>0.51575794973119238</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40724.646688640001</v>
      </c>
      <c r="D11" s="199">
        <v>30755.444812459999</v>
      </c>
      <c r="E11" s="200">
        <v>31715.50949914</v>
      </c>
      <c r="F11" s="201">
        <v>0</v>
      </c>
      <c r="G11" s="202">
        <v>0</v>
      </c>
      <c r="H11" s="203">
        <v>0</v>
      </c>
      <c r="I11" s="201" t="s">
        <v>164</v>
      </c>
      <c r="J11" s="202" t="s">
        <v>164</v>
      </c>
      <c r="K11" s="203" t="s">
        <v>164</v>
      </c>
      <c r="L11" s="201">
        <v>0.54096391375558195</v>
      </c>
      <c r="M11" s="202">
        <v>0.49656552949001065</v>
      </c>
      <c r="N11" s="203">
        <v>0.4899194738278233</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21152.962512999999</v>
      </c>
      <c r="D12" s="199">
        <v>15040.988869999999</v>
      </c>
      <c r="E12" s="200">
        <v>14098.274353000001</v>
      </c>
      <c r="F12" s="201">
        <v>0</v>
      </c>
      <c r="G12" s="202">
        <v>0</v>
      </c>
      <c r="H12" s="203">
        <v>0</v>
      </c>
      <c r="I12" s="263" t="s">
        <v>164</v>
      </c>
      <c r="J12" s="264" t="s">
        <v>164</v>
      </c>
      <c r="K12" s="265" t="s">
        <v>164</v>
      </c>
      <c r="L12" s="201">
        <v>0.59403275982158887</v>
      </c>
      <c r="M12" s="202">
        <v>0.5369249369040987</v>
      </c>
      <c r="N12" s="203">
        <v>0.52742979132178047</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24787.333384999998</v>
      </c>
      <c r="D13" s="199">
        <v>17343.939595</v>
      </c>
      <c r="E13" s="200">
        <v>17289.282809999997</v>
      </c>
      <c r="F13" s="201">
        <v>4.0988676927015889E-6</v>
      </c>
      <c r="G13" s="202">
        <v>5.8579539811871675E-6</v>
      </c>
      <c r="H13" s="203">
        <v>5.8764727904870229E-6</v>
      </c>
      <c r="I13" s="201">
        <v>14788819.586614177</v>
      </c>
      <c r="J13" s="202">
        <v>13367224.311023625</v>
      </c>
      <c r="K13" s="203">
        <v>12987166.929133859</v>
      </c>
      <c r="L13" s="201">
        <v>0.60617414816765303</v>
      </c>
      <c r="M13" s="202">
        <v>0.78304584870182736</v>
      </c>
      <c r="N13" s="203">
        <v>0.76318733084568013</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25851.176223999999</v>
      </c>
      <c r="D14" s="199">
        <v>33698.962266000002</v>
      </c>
      <c r="E14" s="200">
        <v>29677.880980999998</v>
      </c>
      <c r="F14" s="201">
        <v>0</v>
      </c>
      <c r="G14" s="202">
        <v>0</v>
      </c>
      <c r="H14" s="203">
        <v>0</v>
      </c>
      <c r="I14" s="201" t="s">
        <v>164</v>
      </c>
      <c r="J14" s="202" t="s">
        <v>164</v>
      </c>
      <c r="K14" s="203" t="s">
        <v>164</v>
      </c>
      <c r="L14" s="201">
        <v>0.50000573235038581</v>
      </c>
      <c r="M14" s="202">
        <v>0.49999999902074133</v>
      </c>
      <c r="N14" s="203">
        <v>0.50000000032010372</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12140.49577464</v>
      </c>
      <c r="E15" s="200">
        <v>9959.6299054200008</v>
      </c>
      <c r="F15" s="201" t="s">
        <v>353</v>
      </c>
      <c r="G15" s="202">
        <v>0</v>
      </c>
      <c r="H15" s="203">
        <v>0</v>
      </c>
      <c r="I15" s="201" t="s">
        <v>164</v>
      </c>
      <c r="J15" s="202" t="s">
        <v>164</v>
      </c>
      <c r="K15" s="203" t="s">
        <v>164</v>
      </c>
      <c r="L15" s="201" t="s">
        <v>164</v>
      </c>
      <c r="M15" s="202">
        <v>0.59495559663124087</v>
      </c>
      <c r="N15" s="203">
        <v>0.60621647193077988</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10895.87492007</v>
      </c>
      <c r="D16" s="199">
        <v>14012.34917544</v>
      </c>
      <c r="E16" s="200">
        <v>13906.498175520001</v>
      </c>
      <c r="F16" s="201">
        <v>0</v>
      </c>
      <c r="G16" s="202">
        <v>0</v>
      </c>
      <c r="H16" s="203">
        <v>0</v>
      </c>
      <c r="I16" s="201" t="s">
        <v>164</v>
      </c>
      <c r="J16" s="202" t="s">
        <v>164</v>
      </c>
      <c r="K16" s="203" t="s">
        <v>164</v>
      </c>
      <c r="L16" s="201">
        <v>0.7555059926245109</v>
      </c>
      <c r="M16" s="202">
        <v>0.53694729954256526</v>
      </c>
      <c r="N16" s="203">
        <v>0.52403480711113692</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10652.941661479999</v>
      </c>
      <c r="D17" s="199">
        <v>4435.5016102200007</v>
      </c>
      <c r="E17" s="200">
        <v>4414.66074484</v>
      </c>
      <c r="F17" s="201">
        <v>0</v>
      </c>
      <c r="G17" s="202">
        <v>0</v>
      </c>
      <c r="H17" s="203">
        <v>0</v>
      </c>
      <c r="I17" s="201" t="s">
        <v>164</v>
      </c>
      <c r="J17" s="202" t="s">
        <v>164</v>
      </c>
      <c r="K17" s="203" t="s">
        <v>164</v>
      </c>
      <c r="L17" s="201">
        <v>0.46210201298671988</v>
      </c>
      <c r="M17" s="202">
        <v>0.68152987117280361</v>
      </c>
      <c r="N17" s="203">
        <v>0.72342385759378391</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3084.726799</v>
      </c>
      <c r="D18" s="199">
        <v>2331.1729180000002</v>
      </c>
      <c r="E18" s="200">
        <v>2157.4900739999998</v>
      </c>
      <c r="F18" s="201">
        <v>0</v>
      </c>
      <c r="G18" s="202">
        <v>0</v>
      </c>
      <c r="H18" s="203">
        <v>0</v>
      </c>
      <c r="I18" s="201" t="s">
        <v>164</v>
      </c>
      <c r="J18" s="202" t="s">
        <v>164</v>
      </c>
      <c r="K18" s="203" t="s">
        <v>164</v>
      </c>
      <c r="L18" s="201">
        <v>0.35491379669503109</v>
      </c>
      <c r="M18" s="202">
        <v>0.68418536766820826</v>
      </c>
      <c r="N18" s="203">
        <v>0.6486048843810347</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4874.6951519499999</v>
      </c>
      <c r="D19" s="199">
        <v>6091.89519028</v>
      </c>
      <c r="E19" s="200">
        <v>6060.93278551</v>
      </c>
      <c r="F19" s="201">
        <v>0</v>
      </c>
      <c r="G19" s="202">
        <v>0</v>
      </c>
      <c r="H19" s="203">
        <v>0</v>
      </c>
      <c r="I19" s="201" t="s">
        <v>164</v>
      </c>
      <c r="J19" s="202" t="s">
        <v>164</v>
      </c>
      <c r="K19" s="203" t="s">
        <v>164</v>
      </c>
      <c r="L19" s="201">
        <v>0.50022017705549671</v>
      </c>
      <c r="M19" s="202">
        <v>0.5027201943471451</v>
      </c>
      <c r="N19" s="203">
        <v>0.50259536523529946</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265.06885893000003</v>
      </c>
      <c r="D20" s="199">
        <v>176.97448265</v>
      </c>
      <c r="E20" s="200">
        <v>175.32222259</v>
      </c>
      <c r="F20" s="201">
        <v>0</v>
      </c>
      <c r="G20" s="202">
        <v>0</v>
      </c>
      <c r="H20" s="203">
        <v>0</v>
      </c>
      <c r="I20" s="201" t="s">
        <v>164</v>
      </c>
      <c r="J20" s="202" t="s">
        <v>164</v>
      </c>
      <c r="K20" s="203" t="s">
        <v>164</v>
      </c>
      <c r="L20" s="201">
        <v>2.014273782123154</v>
      </c>
      <c r="M20" s="202">
        <v>4.1435017750566088</v>
      </c>
      <c r="N20" s="203">
        <v>1.4609166722633664</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0</v>
      </c>
      <c r="D23" s="199">
        <v>0</v>
      </c>
      <c r="E23" s="200">
        <v>0</v>
      </c>
      <c r="F23" s="201" t="s">
        <v>353</v>
      </c>
      <c r="G23" s="202" t="s">
        <v>353</v>
      </c>
      <c r="H23" s="203" t="s">
        <v>353</v>
      </c>
      <c r="I23" s="201" t="s">
        <v>164</v>
      </c>
      <c r="J23" s="202" t="s">
        <v>164</v>
      </c>
      <c r="K23" s="203" t="s">
        <v>164</v>
      </c>
      <c r="L23" s="201" t="s">
        <v>164</v>
      </c>
      <c r="M23" s="202" t="s">
        <v>164</v>
      </c>
      <c r="N23" s="203" t="s">
        <v>164</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0</v>
      </c>
      <c r="D24" s="199">
        <v>0</v>
      </c>
      <c r="E24" s="200">
        <v>0</v>
      </c>
      <c r="F24" s="201" t="s">
        <v>353</v>
      </c>
      <c r="G24" s="202" t="s">
        <v>353</v>
      </c>
      <c r="H24" s="203" t="s">
        <v>353</v>
      </c>
      <c r="I24" s="201" t="s">
        <v>164</v>
      </c>
      <c r="J24" s="202" t="s">
        <v>164</v>
      </c>
      <c r="K24" s="203" t="s">
        <v>164</v>
      </c>
      <c r="L24" s="201" t="s">
        <v>164</v>
      </c>
      <c r="M24" s="202" t="s">
        <v>164</v>
      </c>
      <c r="N24" s="203" t="s">
        <v>164</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0</v>
      </c>
      <c r="D25" s="199">
        <v>0</v>
      </c>
      <c r="E25" s="200">
        <v>0</v>
      </c>
      <c r="F25" s="201" t="s">
        <v>353</v>
      </c>
      <c r="G25" s="202" t="s">
        <v>353</v>
      </c>
      <c r="H25" s="203" t="s">
        <v>353</v>
      </c>
      <c r="I25" s="201" t="s">
        <v>164</v>
      </c>
      <c r="J25" s="202" t="s">
        <v>164</v>
      </c>
      <c r="K25" s="203" t="s">
        <v>164</v>
      </c>
      <c r="L25" s="201" t="s">
        <v>164</v>
      </c>
      <c r="M25" s="202" t="s">
        <v>164</v>
      </c>
      <c r="N25" s="203" t="s">
        <v>164</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3496.4742099999999</v>
      </c>
      <c r="D26" s="199">
        <v>3390.1381110000002</v>
      </c>
      <c r="E26" s="200">
        <v>3379.613331</v>
      </c>
      <c r="F26" s="201">
        <v>0</v>
      </c>
      <c r="G26" s="202">
        <v>0</v>
      </c>
      <c r="H26" s="203">
        <v>0</v>
      </c>
      <c r="I26" s="201" t="s">
        <v>164</v>
      </c>
      <c r="J26" s="202" t="s">
        <v>164</v>
      </c>
      <c r="K26" s="203" t="s">
        <v>164</v>
      </c>
      <c r="L26" s="201">
        <v>0.61114321789892456</v>
      </c>
      <c r="M26" s="202">
        <v>0.61112023527232628</v>
      </c>
      <c r="N26" s="203">
        <v>0.61111798827852348</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1878.6254240000001</v>
      </c>
      <c r="D27" s="199">
        <v>2009.6756909999999</v>
      </c>
      <c r="E27" s="200">
        <v>2010.3155750000001</v>
      </c>
      <c r="F27" s="201">
        <v>0</v>
      </c>
      <c r="G27" s="202">
        <v>0</v>
      </c>
      <c r="H27" s="203">
        <v>0</v>
      </c>
      <c r="I27" s="201" t="s">
        <v>164</v>
      </c>
      <c r="J27" s="202" t="s">
        <v>164</v>
      </c>
      <c r="K27" s="203" t="s">
        <v>164</v>
      </c>
      <c r="L27" s="201">
        <v>0.49999999361235081</v>
      </c>
      <c r="M27" s="202">
        <v>0.49999997735953106</v>
      </c>
      <c r="N27" s="203">
        <v>0.50000000621792917</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23618.254710000001</v>
      </c>
      <c r="D28" s="199">
        <v>27053.839960000001</v>
      </c>
      <c r="E28" s="200">
        <v>26833.903851999999</v>
      </c>
      <c r="F28" s="201">
        <v>0</v>
      </c>
      <c r="G28" s="202">
        <v>0</v>
      </c>
      <c r="H28" s="203">
        <v>0</v>
      </c>
      <c r="I28" s="201" t="s">
        <v>164</v>
      </c>
      <c r="J28" s="202" t="s">
        <v>164</v>
      </c>
      <c r="K28" s="203" t="s">
        <v>164</v>
      </c>
      <c r="L28" s="201">
        <v>0.54027701270395856</v>
      </c>
      <c r="M28" s="202">
        <v>0.59251845297010464</v>
      </c>
      <c r="N28" s="203">
        <v>0.59804130209715711</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1767.6102350000001</v>
      </c>
      <c r="D31" s="199">
        <v>998.93387600000005</v>
      </c>
      <c r="E31" s="200">
        <v>1331.704217</v>
      </c>
      <c r="F31" s="201">
        <v>0</v>
      </c>
      <c r="G31" s="202">
        <v>0</v>
      </c>
      <c r="H31" s="203">
        <v>0</v>
      </c>
      <c r="I31" s="201" t="s">
        <v>164</v>
      </c>
      <c r="J31" s="202" t="s">
        <v>164</v>
      </c>
      <c r="K31" s="203" t="s">
        <v>164</v>
      </c>
      <c r="L31" s="201">
        <v>0.50000004667318521</v>
      </c>
      <c r="M31" s="202">
        <v>0.44047530129011264</v>
      </c>
      <c r="N31" s="203">
        <v>0.47059759366970605</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2280.2392070000001</v>
      </c>
      <c r="D32" s="199">
        <v>1870.719208</v>
      </c>
      <c r="E32" s="200">
        <v>1862.1825369999999</v>
      </c>
      <c r="F32" s="201">
        <v>0</v>
      </c>
      <c r="G32" s="202">
        <v>0</v>
      </c>
      <c r="H32" s="203">
        <v>0</v>
      </c>
      <c r="I32" s="201" t="s">
        <v>164</v>
      </c>
      <c r="J32" s="202" t="s">
        <v>164</v>
      </c>
      <c r="K32" s="203" t="s">
        <v>164</v>
      </c>
      <c r="L32" s="201">
        <v>0.4999949989895951</v>
      </c>
      <c r="M32" s="202">
        <v>0.49999497305637336</v>
      </c>
      <c r="N32" s="203">
        <v>0.49999496907536523</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4561.5408759999991</v>
      </c>
      <c r="D33" s="199">
        <v>6905.9864660000003</v>
      </c>
      <c r="E33" s="200">
        <v>7088.6003549999996</v>
      </c>
      <c r="F33" s="201">
        <v>4.9318612748522481</v>
      </c>
      <c r="G33" s="202">
        <v>0.58555421733141855</v>
      </c>
      <c r="H33" s="203">
        <v>0.43930253421657317</v>
      </c>
      <c r="I33" s="201">
        <v>176.13167613929588</v>
      </c>
      <c r="J33" s="202">
        <v>478.57407440150484</v>
      </c>
      <c r="K33" s="203">
        <v>615.52291828226623</v>
      </c>
      <c r="L33" s="201">
        <v>8.6865699282621112</v>
      </c>
      <c r="M33" s="202">
        <v>2.8023106757128127</v>
      </c>
      <c r="N33" s="203">
        <v>2.7040077786978025</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2331.6745780000001</v>
      </c>
      <c r="D37" s="199">
        <v>3756.4062119999999</v>
      </c>
      <c r="E37" s="200">
        <v>3756.4148869999999</v>
      </c>
      <c r="F37" s="201">
        <v>0</v>
      </c>
      <c r="G37" s="202">
        <v>0</v>
      </c>
      <c r="H37" s="203">
        <v>0</v>
      </c>
      <c r="I37" s="201" t="s">
        <v>164</v>
      </c>
      <c r="J37" s="202" t="s">
        <v>164</v>
      </c>
      <c r="K37" s="203" t="s">
        <v>164</v>
      </c>
      <c r="L37" s="201">
        <v>0.50000000471763939</v>
      </c>
      <c r="M37" s="202">
        <v>0.57709408345531721</v>
      </c>
      <c r="N37" s="203">
        <v>0.57709413502279094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1357.9239811199998</v>
      </c>
      <c r="D38" s="199">
        <v>1959.55764305</v>
      </c>
      <c r="E38" s="200">
        <v>1913.7403804400001</v>
      </c>
      <c r="F38" s="201">
        <v>0</v>
      </c>
      <c r="G38" s="202">
        <v>0</v>
      </c>
      <c r="H38" s="203">
        <v>0</v>
      </c>
      <c r="I38" s="201" t="s">
        <v>164</v>
      </c>
      <c r="J38" s="202" t="s">
        <v>164</v>
      </c>
      <c r="K38" s="203" t="s">
        <v>164</v>
      </c>
      <c r="L38" s="201">
        <v>0.49108198343326126</v>
      </c>
      <c r="M38" s="202">
        <v>0.62673714210746656</v>
      </c>
      <c r="N38" s="203">
        <v>0.62543939723151298</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863.23058900000001</v>
      </c>
      <c r="D44" s="199">
        <v>1201.309998</v>
      </c>
      <c r="E44" s="200">
        <v>1190.690936</v>
      </c>
      <c r="F44" s="201">
        <v>0</v>
      </c>
      <c r="G44" s="202">
        <v>0</v>
      </c>
      <c r="H44" s="203">
        <v>0</v>
      </c>
      <c r="I44" s="201" t="s">
        <v>164</v>
      </c>
      <c r="J44" s="202" t="s">
        <v>164</v>
      </c>
      <c r="K44" s="203" t="s">
        <v>164</v>
      </c>
      <c r="L44" s="201">
        <v>0.50000000637141462</v>
      </c>
      <c r="M44" s="202">
        <v>0.53888413571664961</v>
      </c>
      <c r="N44" s="203">
        <v>0.53884839516406635</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461.39764918999998</v>
      </c>
      <c r="D45" s="199">
        <v>3655.3907618799999</v>
      </c>
      <c r="E45" s="200">
        <v>3643.56894689</v>
      </c>
      <c r="F45" s="201">
        <v>0</v>
      </c>
      <c r="G45" s="202">
        <v>0</v>
      </c>
      <c r="H45" s="203">
        <v>0</v>
      </c>
      <c r="I45" s="201" t="s">
        <v>164</v>
      </c>
      <c r="J45" s="202" t="s">
        <v>164</v>
      </c>
      <c r="K45" s="203" t="s">
        <v>164</v>
      </c>
      <c r="L45" s="201">
        <v>0.49999999871043999</v>
      </c>
      <c r="M45" s="202">
        <v>0.49999999946927698</v>
      </c>
      <c r="N45" s="203">
        <v>0.49999999932895467</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1399.56406068</v>
      </c>
      <c r="D46" s="199">
        <v>1563.7902730200001</v>
      </c>
      <c r="E46" s="200">
        <v>1550.5352899300001</v>
      </c>
      <c r="F46" s="201">
        <v>0</v>
      </c>
      <c r="G46" s="202">
        <v>0</v>
      </c>
      <c r="H46" s="203">
        <v>0</v>
      </c>
      <c r="I46" s="201" t="s">
        <v>164</v>
      </c>
      <c r="J46" s="202" t="s">
        <v>164</v>
      </c>
      <c r="K46" s="203" t="s">
        <v>164</v>
      </c>
      <c r="L46" s="201">
        <v>0.5504938799483492</v>
      </c>
      <c r="M46" s="202">
        <v>0.55974205307568448</v>
      </c>
      <c r="N46" s="203">
        <v>0.55966515089068147</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0</v>
      </c>
      <c r="D49" s="199">
        <v>0</v>
      </c>
      <c r="E49" s="200">
        <v>0</v>
      </c>
      <c r="F49" s="201" t="s">
        <v>353</v>
      </c>
      <c r="G49" s="202" t="s">
        <v>353</v>
      </c>
      <c r="H49" s="203" t="s">
        <v>353</v>
      </c>
      <c r="I49" s="201" t="s">
        <v>164</v>
      </c>
      <c r="J49" s="202" t="s">
        <v>164</v>
      </c>
      <c r="K49" s="203" t="s">
        <v>164</v>
      </c>
      <c r="L49" s="201" t="s">
        <v>164</v>
      </c>
      <c r="M49" s="202" t="s">
        <v>164</v>
      </c>
      <c r="N49" s="203" t="s">
        <v>164</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20.100000000000001" customHeight="1">
      <c r="A54" s="115"/>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20.100000000000001"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20.100000000000001"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20.100000000000001" customHeight="1">
      <c r="A57" s="115"/>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20.100000000000001"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33"/>
      <c r="C59" s="266"/>
      <c r="D59" s="267"/>
      <c r="E59" s="268"/>
      <c r="F59" s="269"/>
      <c r="G59" s="267"/>
      <c r="H59" s="270"/>
      <c r="I59" s="269"/>
      <c r="J59" s="267"/>
      <c r="K59" s="270"/>
      <c r="L59" s="269"/>
      <c r="M59" s="267"/>
      <c r="N59" s="270"/>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ht="20.100000000000001" customHeight="1">
      <c r="B60" s="107"/>
      <c r="C60" s="271"/>
      <c r="D60" s="107"/>
      <c r="E60" s="271"/>
      <c r="F60" s="107"/>
      <c r="G60" s="107"/>
      <c r="H60" s="107"/>
      <c r="I60" s="107"/>
      <c r="J60" s="107"/>
      <c r="K60" s="107"/>
      <c r="L60" s="107"/>
      <c r="M60" s="107"/>
      <c r="N60" s="107"/>
    </row>
    <row r="61" spans="1:102" ht="20.100000000000001" customHeight="1">
      <c r="B61" s="107"/>
      <c r="C61" s="138"/>
      <c r="D61" s="138"/>
      <c r="E61" s="138"/>
      <c r="F61" s="138"/>
      <c r="G61" s="138"/>
      <c r="H61" s="138"/>
      <c r="I61" s="138"/>
      <c r="J61" s="138"/>
      <c r="K61" s="138"/>
      <c r="L61" s="138"/>
      <c r="M61" s="138"/>
      <c r="N61" s="138"/>
    </row>
    <row r="62" spans="1:102" ht="20.100000000000001" customHeight="1">
      <c r="B62" s="139"/>
      <c r="C62" s="138"/>
      <c r="D62" s="138"/>
      <c r="E62" s="138"/>
      <c r="F62" s="138"/>
      <c r="G62" s="138"/>
      <c r="H62" s="138"/>
      <c r="I62" s="138"/>
      <c r="J62" s="138"/>
      <c r="K62" s="138"/>
      <c r="L62" s="138"/>
      <c r="M62" s="138"/>
      <c r="N62" s="138"/>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0.100000000000001"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6"/>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9" width="16.6640625" style="64" customWidth="1"/>
    <col min="10" max="14" width="16.6640625" style="64" hidden="1" customWidth="1"/>
    <col min="15" max="102" width="11.44140625" style="64" hidden="1" customWidth="1"/>
    <col min="103" max="16384" width="11.44140625" style="74" hidden="1"/>
  </cols>
  <sheetData>
    <row r="1" spans="1:102" ht="89.1" customHeight="1"/>
    <row r="2" spans="1:102" s="288" customFormat="1" ht="20.100000000000001" customHeight="1">
      <c r="A2" s="217"/>
      <c r="B2" s="109" t="s">
        <v>15</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row>
    <row r="3" spans="1:102" ht="20.100000000000001" customHeight="1">
      <c r="B3" s="113" t="s">
        <v>2</v>
      </c>
    </row>
    <row r="4" spans="1:102" ht="20.100000000000001" customHeight="1">
      <c r="B4" s="253"/>
      <c r="C4" s="254"/>
      <c r="D4" s="254"/>
      <c r="E4" s="254"/>
    </row>
    <row r="5" spans="1:102" s="117" customFormat="1" ht="20.100000000000001" customHeight="1">
      <c r="A5" s="115"/>
      <c r="B5" s="255"/>
      <c r="C5" s="762" t="s">
        <v>305</v>
      </c>
      <c r="D5" s="763"/>
      <c r="E5" s="764"/>
      <c r="F5" s="189"/>
      <c r="G5" s="289" t="s">
        <v>312</v>
      </c>
      <c r="H5" s="290"/>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91" t="s">
        <v>350</v>
      </c>
      <c r="C7" s="291">
        <v>282660.79232501995</v>
      </c>
      <c r="D7" s="292">
        <v>294596.81269226002</v>
      </c>
      <c r="E7" s="293">
        <v>292492.46220515005</v>
      </c>
      <c r="F7" s="294">
        <v>8.215142033670926E-2</v>
      </c>
      <c r="G7" s="295">
        <v>1.3726657335645518E-2</v>
      </c>
      <c r="H7" s="296">
        <v>1.0646565304701277E-2</v>
      </c>
      <c r="I7" s="107"/>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297">
        <v>84021.516730949996</v>
      </c>
      <c r="D8" s="298">
        <v>91426.459644350005</v>
      </c>
      <c r="E8" s="299">
        <v>91022.69342186999</v>
      </c>
      <c r="F8" s="201">
        <v>0</v>
      </c>
      <c r="G8" s="202">
        <v>0</v>
      </c>
      <c r="H8" s="203">
        <v>0</v>
      </c>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297">
        <v>51526.251695999999</v>
      </c>
      <c r="D9" s="298">
        <v>52704.205914999999</v>
      </c>
      <c r="E9" s="299">
        <v>52242.119812999998</v>
      </c>
      <c r="F9" s="201">
        <v>0</v>
      </c>
      <c r="G9" s="202">
        <v>0</v>
      </c>
      <c r="H9" s="203">
        <v>0</v>
      </c>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297">
        <v>80056.470579109984</v>
      </c>
      <c r="D10" s="298">
        <v>83208.66466414</v>
      </c>
      <c r="E10" s="299">
        <v>82393.41499669</v>
      </c>
      <c r="F10" s="201">
        <v>9.0448499385750725E-3</v>
      </c>
      <c r="G10" s="202">
        <v>0</v>
      </c>
      <c r="H10" s="203">
        <v>0</v>
      </c>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297">
        <v>26978.93893923</v>
      </c>
      <c r="D11" s="298">
        <v>26704.556059799997</v>
      </c>
      <c r="E11" s="299">
        <v>27736.046806450002</v>
      </c>
      <c r="F11" s="201">
        <v>0</v>
      </c>
      <c r="G11" s="202">
        <v>0</v>
      </c>
      <c r="H11" s="203">
        <v>0</v>
      </c>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297">
        <v>2704.4962620000001</v>
      </c>
      <c r="D12" s="298">
        <v>1364.75504</v>
      </c>
      <c r="E12" s="299">
        <v>711.28034700000001</v>
      </c>
      <c r="F12" s="201">
        <v>0</v>
      </c>
      <c r="G12" s="202">
        <v>0</v>
      </c>
      <c r="H12" s="203">
        <v>0</v>
      </c>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297">
        <v>9486.324466</v>
      </c>
      <c r="D13" s="298">
        <v>8697.59843</v>
      </c>
      <c r="E13" s="299">
        <v>8289.8742770000008</v>
      </c>
      <c r="F13" s="201">
        <v>0</v>
      </c>
      <c r="G13" s="202">
        <v>0</v>
      </c>
      <c r="H13" s="203">
        <v>0</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297">
        <v>0</v>
      </c>
      <c r="D14" s="298">
        <v>0</v>
      </c>
      <c r="E14" s="299">
        <v>0</v>
      </c>
      <c r="F14" s="201" t="s">
        <v>353</v>
      </c>
      <c r="G14" s="202" t="s">
        <v>353</v>
      </c>
      <c r="H14" s="203" t="s">
        <v>353</v>
      </c>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297">
        <v>0</v>
      </c>
      <c r="D15" s="298">
        <v>0</v>
      </c>
      <c r="E15" s="299">
        <v>0</v>
      </c>
      <c r="F15" s="201" t="s">
        <v>353</v>
      </c>
      <c r="G15" s="202" t="s">
        <v>353</v>
      </c>
      <c r="H15" s="203" t="s">
        <v>353</v>
      </c>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297">
        <v>7037.0972438900008</v>
      </c>
      <c r="D16" s="298">
        <v>7423.9391128400002</v>
      </c>
      <c r="E16" s="299">
        <v>7382.0415729099996</v>
      </c>
      <c r="F16" s="201">
        <v>0</v>
      </c>
      <c r="G16" s="202">
        <v>0</v>
      </c>
      <c r="H16" s="203">
        <v>0</v>
      </c>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297">
        <v>4621.3991915699999</v>
      </c>
      <c r="D17" s="298">
        <v>3082.6831102199999</v>
      </c>
      <c r="E17" s="299">
        <v>3065.4674931300001</v>
      </c>
      <c r="F17" s="201">
        <v>0</v>
      </c>
      <c r="G17" s="202">
        <v>0</v>
      </c>
      <c r="H17" s="203">
        <v>0</v>
      </c>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297">
        <v>1315.026705</v>
      </c>
      <c r="D18" s="298">
        <v>1969.9357680000001</v>
      </c>
      <c r="E18" s="299">
        <v>1796.361202</v>
      </c>
      <c r="F18" s="201">
        <v>0</v>
      </c>
      <c r="G18" s="202">
        <v>0</v>
      </c>
      <c r="H18" s="203">
        <v>0</v>
      </c>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297">
        <v>0</v>
      </c>
      <c r="D19" s="298">
        <v>0</v>
      </c>
      <c r="E19" s="299">
        <v>0</v>
      </c>
      <c r="F19" s="201" t="s">
        <v>353</v>
      </c>
      <c r="G19" s="202" t="s">
        <v>353</v>
      </c>
      <c r="H19" s="203" t="s">
        <v>353</v>
      </c>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297">
        <v>265.00238604999998</v>
      </c>
      <c r="D20" s="298">
        <v>176.97448265</v>
      </c>
      <c r="E20" s="299">
        <v>175.32222259</v>
      </c>
      <c r="F20" s="201">
        <v>0</v>
      </c>
      <c r="G20" s="202">
        <v>0</v>
      </c>
      <c r="H20" s="203">
        <v>0</v>
      </c>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297">
        <v>0</v>
      </c>
      <c r="D21" s="298">
        <v>0</v>
      </c>
      <c r="E21" s="299">
        <v>0</v>
      </c>
      <c r="F21" s="201" t="s">
        <v>353</v>
      </c>
      <c r="G21" s="202" t="s">
        <v>353</v>
      </c>
      <c r="H21" s="203" t="s">
        <v>353</v>
      </c>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297">
        <v>0</v>
      </c>
      <c r="D22" s="298">
        <v>0</v>
      </c>
      <c r="E22" s="299">
        <v>0</v>
      </c>
      <c r="F22" s="201" t="s">
        <v>353</v>
      </c>
      <c r="G22" s="202" t="s">
        <v>353</v>
      </c>
      <c r="H22" s="203" t="s">
        <v>353</v>
      </c>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297">
        <v>0</v>
      </c>
      <c r="D23" s="298">
        <v>0</v>
      </c>
      <c r="E23" s="299">
        <v>0</v>
      </c>
      <c r="F23" s="201" t="s">
        <v>353</v>
      </c>
      <c r="G23" s="202" t="s">
        <v>353</v>
      </c>
      <c r="H23" s="203" t="s">
        <v>353</v>
      </c>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297">
        <v>0</v>
      </c>
      <c r="D24" s="298">
        <v>0</v>
      </c>
      <c r="E24" s="299">
        <v>0</v>
      </c>
      <c r="F24" s="201" t="s">
        <v>353</v>
      </c>
      <c r="G24" s="202" t="s">
        <v>353</v>
      </c>
      <c r="H24" s="203" t="s">
        <v>353</v>
      </c>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297">
        <v>0</v>
      </c>
      <c r="D25" s="298">
        <v>0</v>
      </c>
      <c r="E25" s="299">
        <v>0</v>
      </c>
      <c r="F25" s="201" t="s">
        <v>353</v>
      </c>
      <c r="G25" s="202" t="s">
        <v>353</v>
      </c>
      <c r="H25" s="203" t="s">
        <v>353</v>
      </c>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297">
        <v>3.8925109999999998</v>
      </c>
      <c r="D26" s="298">
        <v>1.0786359999999999</v>
      </c>
      <c r="E26" s="299">
        <v>0.81187100000000001</v>
      </c>
      <c r="F26" s="201">
        <v>0</v>
      </c>
      <c r="G26" s="202">
        <v>0</v>
      </c>
      <c r="H26" s="203">
        <v>0</v>
      </c>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297">
        <v>0</v>
      </c>
      <c r="D27" s="298">
        <v>0</v>
      </c>
      <c r="E27" s="299">
        <v>0</v>
      </c>
      <c r="F27" s="201" t="s">
        <v>353</v>
      </c>
      <c r="G27" s="202" t="s">
        <v>353</v>
      </c>
      <c r="H27" s="203" t="s">
        <v>353</v>
      </c>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297">
        <v>9703.0151129999995</v>
      </c>
      <c r="D28" s="298">
        <v>11447.450523</v>
      </c>
      <c r="E28" s="299">
        <v>11257.546452</v>
      </c>
      <c r="F28" s="201">
        <v>0</v>
      </c>
      <c r="G28" s="202">
        <v>0</v>
      </c>
      <c r="H28" s="203">
        <v>0</v>
      </c>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297">
        <v>0</v>
      </c>
      <c r="D29" s="298">
        <v>0</v>
      </c>
      <c r="E29" s="299">
        <v>0</v>
      </c>
      <c r="F29" s="201" t="s">
        <v>353</v>
      </c>
      <c r="G29" s="202" t="s">
        <v>353</v>
      </c>
      <c r="H29" s="203" t="s">
        <v>353</v>
      </c>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297">
        <v>0</v>
      </c>
      <c r="D30" s="298">
        <v>0</v>
      </c>
      <c r="E30" s="299">
        <v>0</v>
      </c>
      <c r="F30" s="201" t="s">
        <v>353</v>
      </c>
      <c r="G30" s="202" t="s">
        <v>353</v>
      </c>
      <c r="H30" s="203" t="s">
        <v>353</v>
      </c>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297">
        <v>0</v>
      </c>
      <c r="D31" s="298">
        <v>0</v>
      </c>
      <c r="E31" s="299">
        <v>0</v>
      </c>
      <c r="F31" s="201" t="s">
        <v>353</v>
      </c>
      <c r="G31" s="202" t="s">
        <v>353</v>
      </c>
      <c r="H31" s="203" t="s">
        <v>353</v>
      </c>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297">
        <v>0</v>
      </c>
      <c r="D32" s="298">
        <v>0</v>
      </c>
      <c r="E32" s="299">
        <v>0</v>
      </c>
      <c r="F32" s="201" t="s">
        <v>353</v>
      </c>
      <c r="G32" s="202" t="s">
        <v>353</v>
      </c>
      <c r="H32" s="203" t="s">
        <v>353</v>
      </c>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297">
        <v>4155.7690110000003</v>
      </c>
      <c r="D33" s="298">
        <v>5332.6777430000002</v>
      </c>
      <c r="E33" s="299">
        <v>5407.9444189999995</v>
      </c>
      <c r="F33" s="201">
        <v>5.4134112700808137</v>
      </c>
      <c r="G33" s="202">
        <v>0.7583112452853874</v>
      </c>
      <c r="H33" s="203">
        <v>0.57582694249949917</v>
      </c>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297">
        <v>0</v>
      </c>
      <c r="D34" s="298">
        <v>0</v>
      </c>
      <c r="E34" s="299">
        <v>0</v>
      </c>
      <c r="F34" s="201" t="s">
        <v>353</v>
      </c>
      <c r="G34" s="202" t="s">
        <v>353</v>
      </c>
      <c r="H34" s="203" t="s">
        <v>353</v>
      </c>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297">
        <v>0</v>
      </c>
      <c r="D35" s="298">
        <v>0</v>
      </c>
      <c r="E35" s="299">
        <v>0</v>
      </c>
      <c r="F35" s="201" t="s">
        <v>353</v>
      </c>
      <c r="G35" s="202" t="s">
        <v>353</v>
      </c>
      <c r="H35" s="203" t="s">
        <v>353</v>
      </c>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297">
        <v>0</v>
      </c>
      <c r="D36" s="298">
        <v>0</v>
      </c>
      <c r="E36" s="299">
        <v>0</v>
      </c>
      <c r="F36" s="201" t="s">
        <v>353</v>
      </c>
      <c r="G36" s="202" t="s">
        <v>353</v>
      </c>
      <c r="H36" s="203" t="s">
        <v>353</v>
      </c>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297">
        <v>0</v>
      </c>
      <c r="D37" s="298">
        <v>0</v>
      </c>
      <c r="E37" s="299">
        <v>0</v>
      </c>
      <c r="F37" s="201" t="s">
        <v>353</v>
      </c>
      <c r="G37" s="202" t="s">
        <v>353</v>
      </c>
      <c r="H37" s="203" t="s">
        <v>353</v>
      </c>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297">
        <v>785.59149022000008</v>
      </c>
      <c r="D38" s="298">
        <v>1055.8335632599999</v>
      </c>
      <c r="E38" s="299">
        <v>1011.53731051</v>
      </c>
      <c r="F38" s="201">
        <v>0</v>
      </c>
      <c r="G38" s="202">
        <v>0</v>
      </c>
      <c r="H38" s="203">
        <v>0</v>
      </c>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297">
        <v>0</v>
      </c>
      <c r="D39" s="298">
        <v>0</v>
      </c>
      <c r="E39" s="299">
        <v>0</v>
      </c>
      <c r="F39" s="201" t="s">
        <v>353</v>
      </c>
      <c r="G39" s="202" t="s">
        <v>353</v>
      </c>
      <c r="H39" s="203" t="s">
        <v>353</v>
      </c>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297">
        <v>0</v>
      </c>
      <c r="D40" s="298">
        <v>0</v>
      </c>
      <c r="E40" s="299">
        <v>0</v>
      </c>
      <c r="F40" s="300" t="s">
        <v>353</v>
      </c>
      <c r="G40" s="301" t="s">
        <v>353</v>
      </c>
      <c r="H40" s="302" t="s">
        <v>353</v>
      </c>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297">
        <v>0</v>
      </c>
      <c r="D41" s="298">
        <v>0</v>
      </c>
      <c r="E41" s="299">
        <v>0</v>
      </c>
      <c r="F41" s="201" t="s">
        <v>353</v>
      </c>
      <c r="G41" s="202" t="s">
        <v>353</v>
      </c>
      <c r="H41" s="203" t="s">
        <v>353</v>
      </c>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297">
        <v>0</v>
      </c>
      <c r="D42" s="298">
        <v>0</v>
      </c>
      <c r="E42" s="299">
        <v>0</v>
      </c>
      <c r="F42" s="201" t="s">
        <v>353</v>
      </c>
      <c r="G42" s="202" t="s">
        <v>353</v>
      </c>
      <c r="H42" s="203" t="s">
        <v>353</v>
      </c>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297">
        <v>0</v>
      </c>
      <c r="D43" s="298">
        <v>0</v>
      </c>
      <c r="E43" s="299">
        <v>0</v>
      </c>
      <c r="F43" s="201" t="s">
        <v>353</v>
      </c>
      <c r="G43" s="202" t="s">
        <v>353</v>
      </c>
      <c r="H43" s="203" t="s">
        <v>353</v>
      </c>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297">
        <v>0</v>
      </c>
      <c r="D44" s="298">
        <v>0</v>
      </c>
      <c r="E44" s="299">
        <v>0</v>
      </c>
      <c r="F44" s="201" t="s">
        <v>353</v>
      </c>
      <c r="G44" s="202" t="s">
        <v>353</v>
      </c>
      <c r="H44" s="203" t="s">
        <v>353</v>
      </c>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297">
        <v>0</v>
      </c>
      <c r="D45" s="298">
        <v>0</v>
      </c>
      <c r="E45" s="299">
        <v>0</v>
      </c>
      <c r="F45" s="201" t="s">
        <v>353</v>
      </c>
      <c r="G45" s="202" t="s">
        <v>353</v>
      </c>
      <c r="H45" s="203" t="s">
        <v>353</v>
      </c>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297">
        <v>0</v>
      </c>
      <c r="D46" s="298">
        <v>0</v>
      </c>
      <c r="E46" s="299">
        <v>0</v>
      </c>
      <c r="F46" s="201" t="s">
        <v>353</v>
      </c>
      <c r="G46" s="202" t="s">
        <v>353</v>
      </c>
      <c r="H46" s="203" t="s">
        <v>353</v>
      </c>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297">
        <v>0</v>
      </c>
      <c r="D47" s="298">
        <v>0</v>
      </c>
      <c r="E47" s="299">
        <v>0</v>
      </c>
      <c r="F47" s="201" t="s">
        <v>353</v>
      </c>
      <c r="G47" s="202" t="s">
        <v>353</v>
      </c>
      <c r="H47" s="203" t="s">
        <v>353</v>
      </c>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297">
        <v>0</v>
      </c>
      <c r="D48" s="298">
        <v>0</v>
      </c>
      <c r="E48" s="299">
        <v>0</v>
      </c>
      <c r="F48" s="201" t="s">
        <v>353</v>
      </c>
      <c r="G48" s="202" t="s">
        <v>353</v>
      </c>
      <c r="H48" s="203" t="s">
        <v>353</v>
      </c>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297">
        <v>0</v>
      </c>
      <c r="D49" s="298">
        <v>0</v>
      </c>
      <c r="E49" s="299">
        <v>0</v>
      </c>
      <c r="F49" s="201" t="s">
        <v>353</v>
      </c>
      <c r="G49" s="202" t="s">
        <v>353</v>
      </c>
      <c r="H49" s="203" t="s">
        <v>353</v>
      </c>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297">
        <v>0</v>
      </c>
      <c r="D50" s="298">
        <v>0</v>
      </c>
      <c r="E50" s="299">
        <v>0</v>
      </c>
      <c r="F50" s="300" t="s">
        <v>353</v>
      </c>
      <c r="G50" s="301" t="s">
        <v>353</v>
      </c>
      <c r="H50" s="302" t="s">
        <v>353</v>
      </c>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297">
        <v>0</v>
      </c>
      <c r="D51" s="298">
        <v>0</v>
      </c>
      <c r="E51" s="299">
        <v>0</v>
      </c>
      <c r="F51" s="201" t="s">
        <v>353</v>
      </c>
      <c r="G51" s="202" t="s">
        <v>353</v>
      </c>
      <c r="H51" s="203" t="s">
        <v>353</v>
      </c>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297">
        <v>0</v>
      </c>
      <c r="D52" s="298">
        <v>0</v>
      </c>
      <c r="E52" s="299">
        <v>0</v>
      </c>
      <c r="F52" s="201" t="s">
        <v>353</v>
      </c>
      <c r="G52" s="202" t="s">
        <v>353</v>
      </c>
      <c r="H52" s="203" t="s">
        <v>353</v>
      </c>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297">
        <v>0</v>
      </c>
      <c r="D53" s="298">
        <v>0</v>
      </c>
      <c r="E53" s="299">
        <v>0</v>
      </c>
      <c r="F53" s="201" t="s">
        <v>353</v>
      </c>
      <c r="G53" s="202" t="s">
        <v>353</v>
      </c>
      <c r="H53" s="203" t="s">
        <v>353</v>
      </c>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8.75" customHeight="1">
      <c r="A54" s="115"/>
      <c r="B54" s="126" t="s">
        <v>278</v>
      </c>
      <c r="C54" s="297">
        <v>0</v>
      </c>
      <c r="D54" s="298">
        <v>0</v>
      </c>
      <c r="E54" s="299">
        <v>0</v>
      </c>
      <c r="F54" s="201" t="s">
        <v>353</v>
      </c>
      <c r="G54" s="301" t="s">
        <v>353</v>
      </c>
      <c r="H54" s="302" t="s">
        <v>353</v>
      </c>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8.75" customHeight="1">
      <c r="A55" s="115"/>
      <c r="B55" s="126" t="s">
        <v>55</v>
      </c>
      <c r="C55" s="297">
        <v>0</v>
      </c>
      <c r="D55" s="298">
        <v>0</v>
      </c>
      <c r="E55" s="299">
        <v>0</v>
      </c>
      <c r="F55" s="201" t="s">
        <v>353</v>
      </c>
      <c r="G55" s="301" t="s">
        <v>353</v>
      </c>
      <c r="H55" s="302" t="s">
        <v>353</v>
      </c>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8.75" customHeight="1">
      <c r="A56" s="115"/>
      <c r="B56" s="126" t="s">
        <v>56</v>
      </c>
      <c r="C56" s="297">
        <v>0</v>
      </c>
      <c r="D56" s="298">
        <v>0</v>
      </c>
      <c r="E56" s="299">
        <v>0</v>
      </c>
      <c r="F56" s="201" t="s">
        <v>353</v>
      </c>
      <c r="G56" s="301" t="s">
        <v>353</v>
      </c>
      <c r="H56" s="302" t="s">
        <v>353</v>
      </c>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8.75" customHeight="1">
      <c r="A57" s="115"/>
      <c r="B57" s="126" t="s">
        <v>57</v>
      </c>
      <c r="C57" s="297">
        <v>0</v>
      </c>
      <c r="D57" s="298">
        <v>0</v>
      </c>
      <c r="E57" s="299">
        <v>0</v>
      </c>
      <c r="F57" s="201" t="s">
        <v>353</v>
      </c>
      <c r="G57" s="301" t="s">
        <v>353</v>
      </c>
      <c r="H57" s="302" t="s">
        <v>353</v>
      </c>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8.75" customHeight="1">
      <c r="A58" s="115"/>
      <c r="B58" s="126" t="s">
        <v>70</v>
      </c>
      <c r="C58" s="297">
        <v>0</v>
      </c>
      <c r="D58" s="298">
        <v>0</v>
      </c>
      <c r="E58" s="299">
        <v>0</v>
      </c>
      <c r="F58" s="201" t="s">
        <v>353</v>
      </c>
      <c r="G58" s="301" t="s">
        <v>353</v>
      </c>
      <c r="H58" s="302" t="s">
        <v>353</v>
      </c>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266"/>
      <c r="D59" s="303"/>
      <c r="E59" s="304"/>
      <c r="F59" s="210"/>
      <c r="G59" s="211"/>
      <c r="H59" s="212"/>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ht="20.100000000000001" customHeight="1">
      <c r="B60" s="107"/>
      <c r="C60" s="305"/>
      <c r="D60" s="306"/>
      <c r="E60" s="306"/>
      <c r="F60" s="306"/>
      <c r="G60" s="306"/>
      <c r="H60" s="306"/>
    </row>
    <row r="61" spans="1:102" ht="27.75" customHeight="1">
      <c r="B61" s="107"/>
      <c r="C61" s="138"/>
      <c r="D61" s="138"/>
      <c r="E61" s="138"/>
      <c r="F61" s="138"/>
      <c r="G61" s="138"/>
      <c r="H61" s="138"/>
    </row>
    <row r="62" spans="1:102" ht="20.100000000000001" customHeight="1">
      <c r="B62" s="139"/>
      <c r="C62" s="138"/>
      <c r="D62" s="138"/>
      <c r="E62" s="138"/>
      <c r="F62" s="138"/>
      <c r="G62" s="307"/>
      <c r="H62" s="307"/>
    </row>
    <row r="63" spans="1:102" ht="20.100000000000001" customHeight="1">
      <c r="B63" s="85"/>
      <c r="C63" s="85"/>
      <c r="D63" s="85"/>
      <c r="E63" s="85"/>
      <c r="F63" s="85"/>
      <c r="G63" s="85"/>
      <c r="H63" s="85"/>
    </row>
    <row r="64" spans="1:102" ht="20.100000000000001" customHeight="1">
      <c r="B64" s="85"/>
      <c r="C64" s="85"/>
      <c r="D64" s="85"/>
      <c r="E64" s="85"/>
      <c r="F64" s="85"/>
      <c r="G64" s="85"/>
      <c r="H64" s="85"/>
    </row>
    <row r="65" spans="2:8" ht="20.100000000000001" customHeight="1">
      <c r="B65" s="106"/>
      <c r="C65" s="216"/>
      <c r="D65" s="216"/>
      <c r="E65" s="216"/>
      <c r="F65" s="216"/>
      <c r="G65" s="216"/>
      <c r="H65" s="216"/>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row r="96"/>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4"/>
  <sheetViews>
    <sheetView showGridLines="0" zoomScale="70" zoomScaleNormal="70" workbookViewId="0">
      <pane xSplit="2" ySplit="7" topLeftCell="C44"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8" width="16.6640625" style="64" customWidth="1"/>
    <col min="9" max="9" width="5.6640625" style="64" customWidth="1"/>
    <col min="10" max="14" width="16.6640625" style="64" hidden="1" customWidth="1"/>
    <col min="15" max="102" width="11.44140625" style="64" hidden="1" customWidth="1"/>
    <col min="103" max="16384" width="11.44140625" style="74" hidden="1"/>
  </cols>
  <sheetData>
    <row r="1" spans="1:102" ht="89.1" customHeight="1"/>
    <row r="2" spans="1:102" s="252" customFormat="1" ht="20.100000000000001" customHeight="1">
      <c r="A2" s="94"/>
      <c r="B2" s="109" t="s">
        <v>16</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254"/>
      <c r="D4" s="254"/>
      <c r="E4" s="254"/>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17" customFormat="1" ht="20.100000000000001" customHeight="1">
      <c r="A5" s="115"/>
      <c r="B5" s="255"/>
      <c r="C5" s="762" t="s">
        <v>305</v>
      </c>
      <c r="D5" s="763"/>
      <c r="E5" s="764"/>
      <c r="F5" s="189"/>
      <c r="G5" s="308" t="s">
        <v>306</v>
      </c>
      <c r="H5" s="290"/>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190"/>
      <c r="C6" s="156">
        <v>45292</v>
      </c>
      <c r="D6" s="157">
        <v>45627</v>
      </c>
      <c r="E6" s="158">
        <v>45658</v>
      </c>
      <c r="F6" s="156">
        <f>C6</f>
        <v>45292</v>
      </c>
      <c r="G6" s="157">
        <f t="shared" ref="G6:H6" si="0">D6</f>
        <v>45627</v>
      </c>
      <c r="H6" s="158">
        <f t="shared" si="0"/>
        <v>45658</v>
      </c>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19" t="s">
        <v>350</v>
      </c>
      <c r="C7" s="309">
        <v>317955.55001819006</v>
      </c>
      <c r="D7" s="310">
        <v>321004.05605128006</v>
      </c>
      <c r="E7" s="311">
        <v>328061.97759663989</v>
      </c>
      <c r="F7" s="277">
        <v>2.7516934362367099E-7</v>
      </c>
      <c r="G7" s="261">
        <v>3.165069041487753E-9</v>
      </c>
      <c r="H7" s="262">
        <v>3.0969757831829641E-9</v>
      </c>
      <c r="I7" s="107"/>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297">
        <v>85459.498153230001</v>
      </c>
      <c r="D8" s="298">
        <v>112449.55060480999</v>
      </c>
      <c r="E8" s="299">
        <v>110488.80691211003</v>
      </c>
      <c r="F8" s="201">
        <v>1.0118900984528142E-6</v>
      </c>
      <c r="G8" s="202">
        <v>0</v>
      </c>
      <c r="H8" s="203">
        <v>0</v>
      </c>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297">
        <v>58190.617100930009</v>
      </c>
      <c r="D9" s="298">
        <v>15255.220809000006</v>
      </c>
      <c r="E9" s="299">
        <v>31165.749361000009</v>
      </c>
      <c r="F9" s="201">
        <v>0</v>
      </c>
      <c r="G9" s="202">
        <v>0</v>
      </c>
      <c r="H9" s="203">
        <v>0</v>
      </c>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297">
        <v>55056.026360930002</v>
      </c>
      <c r="D10" s="298">
        <v>70163.294211599976</v>
      </c>
      <c r="E10" s="299">
        <v>69224.903438840003</v>
      </c>
      <c r="F10" s="201">
        <v>0</v>
      </c>
      <c r="G10" s="202">
        <v>0</v>
      </c>
      <c r="H10" s="203">
        <v>0</v>
      </c>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297">
        <v>13745.707749410001</v>
      </c>
      <c r="D11" s="298">
        <v>4050.888752660001</v>
      </c>
      <c r="E11" s="299">
        <v>3979.4626926899982</v>
      </c>
      <c r="F11" s="201">
        <v>0</v>
      </c>
      <c r="G11" s="202">
        <v>0</v>
      </c>
      <c r="H11" s="203">
        <v>0</v>
      </c>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297">
        <v>18448.466250999998</v>
      </c>
      <c r="D12" s="298">
        <v>13676.233829999999</v>
      </c>
      <c r="E12" s="299">
        <v>13386.994006000001</v>
      </c>
      <c r="F12" s="201">
        <v>0</v>
      </c>
      <c r="G12" s="202">
        <v>0</v>
      </c>
      <c r="H12" s="203">
        <v>0</v>
      </c>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297">
        <v>15301.008919</v>
      </c>
      <c r="D13" s="298">
        <v>8646.3411650000016</v>
      </c>
      <c r="E13" s="299">
        <v>8999.408532999998</v>
      </c>
      <c r="F13" s="201">
        <v>6.6400850125535443E-8</v>
      </c>
      <c r="G13" s="202">
        <v>1.1750635102310351E-7</v>
      </c>
      <c r="H13" s="203">
        <v>1.1289630827119605E-7</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297">
        <v>25851.176223999999</v>
      </c>
      <c r="D14" s="298">
        <v>33698.962266000002</v>
      </c>
      <c r="E14" s="299">
        <v>29677.880980999998</v>
      </c>
      <c r="F14" s="201">
        <v>0</v>
      </c>
      <c r="G14" s="202">
        <v>0</v>
      </c>
      <c r="H14" s="203">
        <v>0</v>
      </c>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297">
        <v>0</v>
      </c>
      <c r="D15" s="298">
        <v>12140.49577464</v>
      </c>
      <c r="E15" s="299">
        <v>9959.6299054200008</v>
      </c>
      <c r="F15" s="201" t="s">
        <v>354</v>
      </c>
      <c r="G15" s="202">
        <v>0</v>
      </c>
      <c r="H15" s="203">
        <v>0</v>
      </c>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297">
        <v>3858.7776761799996</v>
      </c>
      <c r="D16" s="298">
        <v>6588.4100625999999</v>
      </c>
      <c r="E16" s="299">
        <v>6524.456602610001</v>
      </c>
      <c r="F16" s="201">
        <v>0</v>
      </c>
      <c r="G16" s="202">
        <v>0</v>
      </c>
      <c r="H16" s="203">
        <v>0</v>
      </c>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297">
        <v>6031.5424699099995</v>
      </c>
      <c r="D17" s="298">
        <v>1352.8185000000008</v>
      </c>
      <c r="E17" s="299">
        <v>1349.1932517099999</v>
      </c>
      <c r="F17" s="201">
        <v>0</v>
      </c>
      <c r="G17" s="202">
        <v>0</v>
      </c>
      <c r="H17" s="203">
        <v>0</v>
      </c>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297">
        <v>1769.700094</v>
      </c>
      <c r="D18" s="298">
        <v>361.23715000000016</v>
      </c>
      <c r="E18" s="299">
        <v>361.12887199999977</v>
      </c>
      <c r="F18" s="201">
        <v>0</v>
      </c>
      <c r="G18" s="202">
        <v>0</v>
      </c>
      <c r="H18" s="203">
        <v>0</v>
      </c>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297">
        <v>4874.6951519499999</v>
      </c>
      <c r="D19" s="298">
        <v>6091.89519028</v>
      </c>
      <c r="E19" s="299">
        <v>6060.93278551</v>
      </c>
      <c r="F19" s="201">
        <v>0</v>
      </c>
      <c r="G19" s="202">
        <v>0</v>
      </c>
      <c r="H19" s="203">
        <v>0</v>
      </c>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297">
        <v>6.6472880000048917E-2</v>
      </c>
      <c r="D20" s="298">
        <v>0</v>
      </c>
      <c r="E20" s="299">
        <v>0</v>
      </c>
      <c r="F20" s="201">
        <v>0</v>
      </c>
      <c r="G20" s="202" t="s">
        <v>354</v>
      </c>
      <c r="H20" s="203" t="s">
        <v>354</v>
      </c>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297">
        <v>0</v>
      </c>
      <c r="D21" s="298">
        <v>0</v>
      </c>
      <c r="E21" s="299">
        <v>0</v>
      </c>
      <c r="F21" s="201" t="s">
        <v>354</v>
      </c>
      <c r="G21" s="202" t="s">
        <v>354</v>
      </c>
      <c r="H21" s="203" t="s">
        <v>354</v>
      </c>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297">
        <v>0</v>
      </c>
      <c r="D22" s="298">
        <v>0</v>
      </c>
      <c r="E22" s="299">
        <v>0</v>
      </c>
      <c r="F22" s="201" t="s">
        <v>354</v>
      </c>
      <c r="G22" s="202" t="s">
        <v>354</v>
      </c>
      <c r="H22" s="203" t="s">
        <v>354</v>
      </c>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297">
        <v>0</v>
      </c>
      <c r="D23" s="298">
        <v>0</v>
      </c>
      <c r="E23" s="299">
        <v>0</v>
      </c>
      <c r="F23" s="201" t="s">
        <v>354</v>
      </c>
      <c r="G23" s="202" t="s">
        <v>354</v>
      </c>
      <c r="H23" s="203" t="s">
        <v>354</v>
      </c>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297">
        <v>0</v>
      </c>
      <c r="D24" s="298">
        <v>0</v>
      </c>
      <c r="E24" s="299">
        <v>0</v>
      </c>
      <c r="F24" s="201" t="s">
        <v>354</v>
      </c>
      <c r="G24" s="202" t="s">
        <v>354</v>
      </c>
      <c r="H24" s="203" t="s">
        <v>354</v>
      </c>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297">
        <v>0</v>
      </c>
      <c r="D25" s="298">
        <v>0</v>
      </c>
      <c r="E25" s="299">
        <v>0</v>
      </c>
      <c r="F25" s="201" t="s">
        <v>354</v>
      </c>
      <c r="G25" s="202" t="s">
        <v>354</v>
      </c>
      <c r="H25" s="203" t="s">
        <v>354</v>
      </c>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297">
        <v>3492.5816989999998</v>
      </c>
      <c r="D26" s="298">
        <v>3389.059475</v>
      </c>
      <c r="E26" s="299">
        <v>3378.8014600000001</v>
      </c>
      <c r="F26" s="201">
        <v>0</v>
      </c>
      <c r="G26" s="202">
        <v>0</v>
      </c>
      <c r="H26" s="203">
        <v>0</v>
      </c>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297">
        <v>1878.6254240000001</v>
      </c>
      <c r="D27" s="298">
        <v>2009.6756909999999</v>
      </c>
      <c r="E27" s="299">
        <v>2010.3155750000001</v>
      </c>
      <c r="F27" s="201">
        <v>0</v>
      </c>
      <c r="G27" s="202">
        <v>0</v>
      </c>
      <c r="H27" s="203">
        <v>0</v>
      </c>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297">
        <v>13915.239597000002</v>
      </c>
      <c r="D28" s="298">
        <v>15606.389437000002</v>
      </c>
      <c r="E28" s="299">
        <v>15576.357399999999</v>
      </c>
      <c r="F28" s="201">
        <v>0</v>
      </c>
      <c r="G28" s="202">
        <v>0</v>
      </c>
      <c r="H28" s="203">
        <v>0</v>
      </c>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297">
        <v>0</v>
      </c>
      <c r="D29" s="298">
        <v>0</v>
      </c>
      <c r="E29" s="299">
        <v>0</v>
      </c>
      <c r="F29" s="201" t="s">
        <v>354</v>
      </c>
      <c r="G29" s="202" t="s">
        <v>354</v>
      </c>
      <c r="H29" s="203" t="s">
        <v>354</v>
      </c>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297">
        <v>0</v>
      </c>
      <c r="D30" s="298">
        <v>0</v>
      </c>
      <c r="E30" s="299">
        <v>0</v>
      </c>
      <c r="F30" s="201" t="s">
        <v>354</v>
      </c>
      <c r="G30" s="202" t="s">
        <v>354</v>
      </c>
      <c r="H30" s="203" t="s">
        <v>354</v>
      </c>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297">
        <v>1767.6102350000001</v>
      </c>
      <c r="D31" s="298">
        <v>998.93387600000005</v>
      </c>
      <c r="E31" s="299">
        <v>1331.704217</v>
      </c>
      <c r="F31" s="201">
        <v>0</v>
      </c>
      <c r="G31" s="202">
        <v>0</v>
      </c>
      <c r="H31" s="203">
        <v>0</v>
      </c>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297">
        <v>2280.2392070000001</v>
      </c>
      <c r="D32" s="298">
        <v>1870.719208</v>
      </c>
      <c r="E32" s="299">
        <v>1862.1825369999999</v>
      </c>
      <c r="F32" s="201">
        <v>0</v>
      </c>
      <c r="G32" s="202">
        <v>0</v>
      </c>
      <c r="H32" s="203">
        <v>0</v>
      </c>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297">
        <v>405.77186499999971</v>
      </c>
      <c r="D33" s="298">
        <v>1573.3087230000001</v>
      </c>
      <c r="E33" s="299">
        <v>1680.6559360000001</v>
      </c>
      <c r="F33" s="201">
        <v>0</v>
      </c>
      <c r="G33" s="202">
        <v>0</v>
      </c>
      <c r="H33" s="203">
        <v>0</v>
      </c>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297">
        <v>0</v>
      </c>
      <c r="D34" s="298">
        <v>0</v>
      </c>
      <c r="E34" s="299">
        <v>0</v>
      </c>
      <c r="F34" s="201" t="s">
        <v>354</v>
      </c>
      <c r="G34" s="202" t="s">
        <v>354</v>
      </c>
      <c r="H34" s="203" t="s">
        <v>354</v>
      </c>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297">
        <v>0</v>
      </c>
      <c r="D35" s="298">
        <v>0</v>
      </c>
      <c r="E35" s="299">
        <v>0</v>
      </c>
      <c r="F35" s="201" t="s">
        <v>354</v>
      </c>
      <c r="G35" s="202" t="s">
        <v>354</v>
      </c>
      <c r="H35" s="203" t="s">
        <v>354</v>
      </c>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297">
        <v>0</v>
      </c>
      <c r="D36" s="298">
        <v>0</v>
      </c>
      <c r="E36" s="299">
        <v>0</v>
      </c>
      <c r="F36" s="201" t="s">
        <v>354</v>
      </c>
      <c r="G36" s="202" t="s">
        <v>354</v>
      </c>
      <c r="H36" s="203" t="s">
        <v>354</v>
      </c>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297">
        <v>2331.6745780000001</v>
      </c>
      <c r="D37" s="298">
        <v>3756.4062119999999</v>
      </c>
      <c r="E37" s="299">
        <v>3756.4148869999999</v>
      </c>
      <c r="F37" s="201">
        <v>0</v>
      </c>
      <c r="G37" s="202">
        <v>0</v>
      </c>
      <c r="H37" s="203">
        <v>0</v>
      </c>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297">
        <v>572.3324908999997</v>
      </c>
      <c r="D38" s="298">
        <v>903.72407979000013</v>
      </c>
      <c r="E38" s="299">
        <v>902.20306993000008</v>
      </c>
      <c r="F38" s="201">
        <v>0</v>
      </c>
      <c r="G38" s="202">
        <v>0</v>
      </c>
      <c r="H38" s="203">
        <v>0</v>
      </c>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297">
        <v>0</v>
      </c>
      <c r="D39" s="298">
        <v>0</v>
      </c>
      <c r="E39" s="299">
        <v>0</v>
      </c>
      <c r="F39" s="201" t="s">
        <v>354</v>
      </c>
      <c r="G39" s="202" t="s">
        <v>354</v>
      </c>
      <c r="H39" s="203" t="s">
        <v>354</v>
      </c>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297">
        <v>0</v>
      </c>
      <c r="D40" s="298">
        <v>0</v>
      </c>
      <c r="E40" s="299">
        <v>0</v>
      </c>
      <c r="F40" s="201" t="s">
        <v>354</v>
      </c>
      <c r="G40" s="202" t="s">
        <v>354</v>
      </c>
      <c r="H40" s="203" t="s">
        <v>354</v>
      </c>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297">
        <v>0</v>
      </c>
      <c r="D41" s="298">
        <v>0</v>
      </c>
      <c r="E41" s="299">
        <v>0</v>
      </c>
      <c r="F41" s="201" t="s">
        <v>354</v>
      </c>
      <c r="G41" s="202" t="s">
        <v>354</v>
      </c>
      <c r="H41" s="203" t="s">
        <v>354</v>
      </c>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297">
        <v>0</v>
      </c>
      <c r="D42" s="298">
        <v>0</v>
      </c>
      <c r="E42" s="299">
        <v>0</v>
      </c>
      <c r="F42" s="201" t="s">
        <v>354</v>
      </c>
      <c r="G42" s="202" t="s">
        <v>354</v>
      </c>
      <c r="H42" s="203" t="s">
        <v>354</v>
      </c>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297">
        <v>0</v>
      </c>
      <c r="D43" s="298">
        <v>0</v>
      </c>
      <c r="E43" s="299">
        <v>0</v>
      </c>
      <c r="F43" s="201" t="s">
        <v>354</v>
      </c>
      <c r="G43" s="202" t="s">
        <v>354</v>
      </c>
      <c r="H43" s="203" t="s">
        <v>354</v>
      </c>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297">
        <v>863.23058900000001</v>
      </c>
      <c r="D44" s="298">
        <v>1201.309998</v>
      </c>
      <c r="E44" s="299">
        <v>1190.690936</v>
      </c>
      <c r="F44" s="201">
        <v>0</v>
      </c>
      <c r="G44" s="202">
        <v>0</v>
      </c>
      <c r="H44" s="203">
        <v>0</v>
      </c>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297">
        <v>461.39764918999998</v>
      </c>
      <c r="D45" s="298">
        <v>3655.3907618799999</v>
      </c>
      <c r="E45" s="299">
        <v>3643.56894689</v>
      </c>
      <c r="F45" s="201">
        <v>0</v>
      </c>
      <c r="G45" s="202">
        <v>0</v>
      </c>
      <c r="H45" s="203">
        <v>0</v>
      </c>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297">
        <v>1399.56406068</v>
      </c>
      <c r="D46" s="298">
        <v>1563.7902730200001</v>
      </c>
      <c r="E46" s="299">
        <v>1550.5352899300001</v>
      </c>
      <c r="F46" s="201">
        <v>0</v>
      </c>
      <c r="G46" s="202">
        <v>0</v>
      </c>
      <c r="H46" s="203">
        <v>0</v>
      </c>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297">
        <v>0</v>
      </c>
      <c r="D47" s="298">
        <v>0</v>
      </c>
      <c r="E47" s="299">
        <v>0</v>
      </c>
      <c r="F47" s="201" t="s">
        <v>354</v>
      </c>
      <c r="G47" s="202" t="s">
        <v>354</v>
      </c>
      <c r="H47" s="203" t="s">
        <v>354</v>
      </c>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297">
        <v>0</v>
      </c>
      <c r="D48" s="298">
        <v>0</v>
      </c>
      <c r="E48" s="299">
        <v>0</v>
      </c>
      <c r="F48" s="201" t="s">
        <v>354</v>
      </c>
      <c r="G48" s="202" t="s">
        <v>354</v>
      </c>
      <c r="H48" s="203" t="s">
        <v>354</v>
      </c>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297">
        <v>0</v>
      </c>
      <c r="D49" s="298">
        <v>0</v>
      </c>
      <c r="E49" s="299">
        <v>0</v>
      </c>
      <c r="F49" s="201" t="s">
        <v>354</v>
      </c>
      <c r="G49" s="202" t="s">
        <v>354</v>
      </c>
      <c r="H49" s="203" t="s">
        <v>354</v>
      </c>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297">
        <v>0</v>
      </c>
      <c r="D50" s="298">
        <v>0</v>
      </c>
      <c r="E50" s="299">
        <v>0</v>
      </c>
      <c r="F50" s="300" t="s">
        <v>354</v>
      </c>
      <c r="G50" s="202" t="s">
        <v>354</v>
      </c>
      <c r="H50" s="203" t="s">
        <v>354</v>
      </c>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297">
        <v>0</v>
      </c>
      <c r="D51" s="298">
        <v>0</v>
      </c>
      <c r="E51" s="299">
        <v>0</v>
      </c>
      <c r="F51" s="201" t="s">
        <v>354</v>
      </c>
      <c r="G51" s="202" t="s">
        <v>354</v>
      </c>
      <c r="H51" s="203" t="s">
        <v>354</v>
      </c>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297">
        <v>0</v>
      </c>
      <c r="D52" s="298">
        <v>0</v>
      </c>
      <c r="E52" s="299">
        <v>0</v>
      </c>
      <c r="F52" s="201" t="s">
        <v>354</v>
      </c>
      <c r="G52" s="202" t="s">
        <v>354</v>
      </c>
      <c r="H52" s="203" t="s">
        <v>354</v>
      </c>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297">
        <v>0</v>
      </c>
      <c r="D53" s="298">
        <v>0</v>
      </c>
      <c r="E53" s="299">
        <v>0</v>
      </c>
      <c r="F53" s="201" t="s">
        <v>354</v>
      </c>
      <c r="G53" s="202" t="s">
        <v>354</v>
      </c>
      <c r="H53" s="203" t="s">
        <v>354</v>
      </c>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20.25" customHeight="1">
      <c r="A54" s="115"/>
      <c r="B54" s="126" t="s">
        <v>278</v>
      </c>
      <c r="C54" s="297">
        <v>0</v>
      </c>
      <c r="D54" s="298">
        <v>0</v>
      </c>
      <c r="E54" s="299">
        <v>0</v>
      </c>
      <c r="F54" s="300" t="s">
        <v>354</v>
      </c>
      <c r="G54" s="202" t="s">
        <v>354</v>
      </c>
      <c r="H54" s="203" t="s">
        <v>354</v>
      </c>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20.25" customHeight="1">
      <c r="A55" s="115"/>
      <c r="B55" s="126" t="s">
        <v>55</v>
      </c>
      <c r="C55" s="297">
        <v>0</v>
      </c>
      <c r="D55" s="298">
        <v>0</v>
      </c>
      <c r="E55" s="299">
        <v>0</v>
      </c>
      <c r="F55" s="300" t="s">
        <v>354</v>
      </c>
      <c r="G55" s="202" t="s">
        <v>354</v>
      </c>
      <c r="H55" s="203" t="s">
        <v>354</v>
      </c>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20.25" customHeight="1">
      <c r="A56" s="115"/>
      <c r="B56" s="126" t="s">
        <v>56</v>
      </c>
      <c r="C56" s="297">
        <v>0</v>
      </c>
      <c r="D56" s="298">
        <v>0</v>
      </c>
      <c r="E56" s="299">
        <v>0</v>
      </c>
      <c r="F56" s="300" t="s">
        <v>354</v>
      </c>
      <c r="G56" s="202" t="s">
        <v>354</v>
      </c>
      <c r="H56" s="203" t="s">
        <v>354</v>
      </c>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20.25" customHeight="1">
      <c r="A57" s="115"/>
      <c r="B57" s="126" t="s">
        <v>57</v>
      </c>
      <c r="C57" s="297">
        <v>0</v>
      </c>
      <c r="D57" s="298">
        <v>0</v>
      </c>
      <c r="E57" s="299">
        <v>0</v>
      </c>
      <c r="F57" s="300" t="s">
        <v>354</v>
      </c>
      <c r="G57" s="202" t="s">
        <v>354</v>
      </c>
      <c r="H57" s="203" t="s">
        <v>354</v>
      </c>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20.25" customHeight="1">
      <c r="A58" s="115"/>
      <c r="B58" s="126" t="s">
        <v>70</v>
      </c>
      <c r="C58" s="297">
        <v>0</v>
      </c>
      <c r="D58" s="298">
        <v>0</v>
      </c>
      <c r="E58" s="299">
        <v>0</v>
      </c>
      <c r="F58" s="300" t="s">
        <v>354</v>
      </c>
      <c r="G58" s="202" t="s">
        <v>354</v>
      </c>
      <c r="H58" s="203" t="s">
        <v>354</v>
      </c>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3.5" customHeight="1">
      <c r="A59" s="107"/>
      <c r="B59" s="169"/>
      <c r="C59" s="312"/>
      <c r="D59" s="303"/>
      <c r="E59" s="304"/>
      <c r="F59" s="210"/>
      <c r="G59" s="211"/>
      <c r="H59" s="212"/>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ht="20.100000000000001" customHeight="1">
      <c r="B60" s="107"/>
      <c r="C60" s="271"/>
      <c r="D60" s="313"/>
      <c r="E60" s="313"/>
      <c r="F60" s="306"/>
      <c r="G60" s="306"/>
      <c r="H60" s="306"/>
    </row>
    <row r="61" spans="1:102" ht="28.5" customHeight="1">
      <c r="B61" s="107"/>
      <c r="C61" s="138"/>
      <c r="D61" s="138"/>
      <c r="E61" s="138"/>
      <c r="F61" s="138"/>
      <c r="G61" s="138"/>
      <c r="H61" s="138"/>
    </row>
    <row r="62" spans="1:102" ht="20.100000000000001" customHeight="1">
      <c r="B62" s="139"/>
      <c r="C62" s="138"/>
      <c r="D62" s="138"/>
      <c r="E62" s="138"/>
      <c r="F62" s="138"/>
      <c r="G62" s="307"/>
      <c r="H62" s="307"/>
    </row>
    <row r="63" spans="1:102" ht="20.100000000000001" customHeight="1">
      <c r="B63" s="85"/>
      <c r="C63" s="85"/>
      <c r="D63" s="85"/>
      <c r="E63" s="85"/>
      <c r="F63" s="85"/>
      <c r="G63" s="85"/>
      <c r="H63" s="85"/>
    </row>
    <row r="64" spans="1:102" ht="20.100000000000001" customHeight="1">
      <c r="B64" s="85"/>
      <c r="C64" s="85"/>
      <c r="D64" s="85"/>
      <c r="E64" s="85"/>
      <c r="F64" s="85"/>
      <c r="G64" s="85"/>
      <c r="H64" s="85"/>
    </row>
    <row r="65" spans="2:8" ht="20.100000000000001" customHeight="1">
      <c r="B65" s="106"/>
      <c r="C65" s="216"/>
      <c r="D65" s="216"/>
      <c r="E65" s="216"/>
      <c r="F65" s="216"/>
      <c r="G65" s="216"/>
      <c r="H65" s="216"/>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row r="94"/>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0"/>
  <sheetViews>
    <sheetView showGridLines="0" zoomScale="70" zoomScaleNormal="70" zoomScaleSheetLayoutView="70" workbookViewId="0">
      <pane xSplit="2" ySplit="7" topLeftCell="C44"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252" customFormat="1" ht="20.100000000000001" customHeight="1">
      <c r="A2" s="94"/>
      <c r="B2" s="109" t="s">
        <v>17</v>
      </c>
      <c r="C2" s="314"/>
      <c r="D2" s="314"/>
      <c r="E2" s="314"/>
      <c r="F2" s="314"/>
      <c r="G2" s="314"/>
      <c r="H2" s="314"/>
      <c r="I2" s="314"/>
      <c r="J2" s="314"/>
      <c r="K2" s="314"/>
      <c r="L2" s="314"/>
      <c r="M2" s="314"/>
      <c r="N2" s="31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69"/>
      <c r="H3" s="69"/>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73"/>
      <c r="D4" s="73"/>
      <c r="E4" s="73"/>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17" customFormat="1" ht="20.100000000000001" customHeight="1">
      <c r="A5" s="115"/>
      <c r="B5" s="189"/>
      <c r="C5" s="762" t="s">
        <v>314</v>
      </c>
      <c r="D5" s="763"/>
      <c r="E5" s="764"/>
      <c r="F5" s="762" t="s">
        <v>312</v>
      </c>
      <c r="G5" s="763"/>
      <c r="H5" s="764"/>
      <c r="I5" s="762" t="s">
        <v>307</v>
      </c>
      <c r="J5" s="763"/>
      <c r="K5" s="764"/>
      <c r="L5" s="762" t="s">
        <v>308</v>
      </c>
      <c r="M5" s="763"/>
      <c r="N5" s="764"/>
      <c r="O5" s="107"/>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08" customFormat="1" ht="20.100000000000001" customHeight="1">
      <c r="A6" s="115"/>
      <c r="B6" s="190"/>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c r="CH6" s="107"/>
      <c r="CI6" s="107"/>
      <c r="CJ6" s="107"/>
      <c r="CK6" s="107"/>
      <c r="CL6" s="107"/>
      <c r="CM6" s="107"/>
      <c r="CN6" s="107"/>
      <c r="CO6" s="107"/>
      <c r="CP6" s="107"/>
      <c r="CQ6" s="107"/>
      <c r="CR6" s="107"/>
      <c r="CS6" s="107"/>
      <c r="CT6" s="107"/>
      <c r="CU6" s="107"/>
      <c r="CV6" s="107"/>
      <c r="CW6" s="107"/>
      <c r="CX6" s="107"/>
    </row>
    <row r="7" spans="1:102" s="108" customFormat="1" ht="20.100000000000001" customHeight="1">
      <c r="A7" s="115"/>
      <c r="B7" s="315" t="s">
        <v>350</v>
      </c>
      <c r="C7" s="316">
        <v>1435638.74294875</v>
      </c>
      <c r="D7" s="317">
        <v>1694264.53362801</v>
      </c>
      <c r="E7" s="318">
        <v>1702816.9805346199</v>
      </c>
      <c r="F7" s="319">
        <v>3.403320384226399</v>
      </c>
      <c r="G7" s="320">
        <v>3.1025374574556444</v>
      </c>
      <c r="H7" s="321">
        <v>3.1108180098511897</v>
      </c>
      <c r="I7" s="319">
        <v>246.50329010518269</v>
      </c>
      <c r="J7" s="320">
        <v>257.98859936689718</v>
      </c>
      <c r="K7" s="321">
        <v>256.02903785109834</v>
      </c>
      <c r="L7" s="319">
        <v>8.3892967199384181</v>
      </c>
      <c r="M7" s="320">
        <v>8.0041929313231606</v>
      </c>
      <c r="N7" s="321">
        <v>7.9645974199206879</v>
      </c>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107"/>
      <c r="BX7" s="107"/>
      <c r="BY7" s="107"/>
      <c r="BZ7" s="107"/>
      <c r="CA7" s="107"/>
      <c r="CB7" s="107"/>
      <c r="CC7" s="107"/>
      <c r="CD7" s="107"/>
      <c r="CE7" s="107"/>
      <c r="CF7" s="107"/>
      <c r="CG7" s="107"/>
      <c r="CH7" s="107"/>
      <c r="CI7" s="107"/>
      <c r="CJ7" s="107"/>
      <c r="CK7" s="107"/>
      <c r="CL7" s="107"/>
      <c r="CM7" s="107"/>
      <c r="CN7" s="107"/>
      <c r="CO7" s="107"/>
      <c r="CP7" s="107"/>
      <c r="CQ7" s="107"/>
      <c r="CR7" s="107"/>
      <c r="CS7" s="107"/>
      <c r="CT7" s="107"/>
      <c r="CU7" s="107"/>
      <c r="CV7" s="107"/>
      <c r="CW7" s="107"/>
      <c r="CX7" s="107"/>
    </row>
    <row r="8" spans="1:102" s="108" customFormat="1" ht="20.100000000000001" customHeight="1">
      <c r="A8" s="115"/>
      <c r="B8" s="126" t="s">
        <v>49</v>
      </c>
      <c r="C8" s="127">
        <v>437500.42510589003</v>
      </c>
      <c r="D8" s="199">
        <v>500134.03547633998</v>
      </c>
      <c r="E8" s="200">
        <v>503087.64495697001</v>
      </c>
      <c r="F8" s="201">
        <v>2.9141661722277745</v>
      </c>
      <c r="G8" s="202">
        <v>2.8818949761577768</v>
      </c>
      <c r="H8" s="203">
        <v>2.8565442799472596</v>
      </c>
      <c r="I8" s="201">
        <v>270.84341088709186</v>
      </c>
      <c r="J8" s="202">
        <v>278.67494189421194</v>
      </c>
      <c r="K8" s="203">
        <v>277.44175153289041</v>
      </c>
      <c r="L8" s="201">
        <v>7.8928270597795089</v>
      </c>
      <c r="M8" s="202">
        <v>8.0311191502598973</v>
      </c>
      <c r="N8" s="203">
        <v>7.9252464835982694</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179321.60837400003</v>
      </c>
      <c r="D9" s="199">
        <v>205039.407786</v>
      </c>
      <c r="E9" s="200">
        <v>206590.628719</v>
      </c>
      <c r="F9" s="201">
        <v>3.9607242732213792</v>
      </c>
      <c r="G9" s="202">
        <v>3.2559236237005114</v>
      </c>
      <c r="H9" s="203">
        <v>3.3236915587974578</v>
      </c>
      <c r="I9" s="201">
        <v>227.35565586992314</v>
      </c>
      <c r="J9" s="202">
        <v>250.14978289494402</v>
      </c>
      <c r="K9" s="203">
        <v>239.92819432510174</v>
      </c>
      <c r="L9" s="201">
        <v>9.0049306485817127</v>
      </c>
      <c r="M9" s="202">
        <v>8.1446858759120246</v>
      </c>
      <c r="N9" s="203">
        <v>7.9744731419585673</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176247.99494953002</v>
      </c>
      <c r="D10" s="199">
        <v>203054.39345113002</v>
      </c>
      <c r="E10" s="200">
        <v>205108.48321271999</v>
      </c>
      <c r="F10" s="201">
        <v>2.4444236314028425</v>
      </c>
      <c r="G10" s="202">
        <v>2.2073623293892122</v>
      </c>
      <c r="H10" s="203">
        <v>2.2166922836802674</v>
      </c>
      <c r="I10" s="201">
        <v>271.3610923834338</v>
      </c>
      <c r="J10" s="202">
        <v>287.05276574005984</v>
      </c>
      <c r="K10" s="203">
        <v>282.72307058959524</v>
      </c>
      <c r="L10" s="201">
        <v>6.6332146686535545</v>
      </c>
      <c r="M10" s="202">
        <v>6.3362946164159437</v>
      </c>
      <c r="N10" s="203">
        <v>6.2671004899434726</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201141.53542093001</v>
      </c>
      <c r="D11" s="199">
        <v>228862.91952851001</v>
      </c>
      <c r="E11" s="200">
        <v>231100.55119682002</v>
      </c>
      <c r="F11" s="201">
        <v>3.0944172728495229</v>
      </c>
      <c r="G11" s="202">
        <v>3.1277738521631822</v>
      </c>
      <c r="H11" s="203">
        <v>3.1455382842505433</v>
      </c>
      <c r="I11" s="201">
        <v>251.16444180286339</v>
      </c>
      <c r="J11" s="202">
        <v>256.15968824643943</v>
      </c>
      <c r="K11" s="203">
        <v>256.05259460081157</v>
      </c>
      <c r="L11" s="201">
        <v>7.7720758704038921</v>
      </c>
      <c r="M11" s="202">
        <v>8.0120957487548559</v>
      </c>
      <c r="N11" s="203">
        <v>8.0542323909853657</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39085.669567999998</v>
      </c>
      <c r="D12" s="199">
        <v>48932.918489999996</v>
      </c>
      <c r="E12" s="200">
        <v>49719.603074999999</v>
      </c>
      <c r="F12" s="201">
        <v>2.3332261314173119</v>
      </c>
      <c r="G12" s="202">
        <v>2.4183022932544489</v>
      </c>
      <c r="H12" s="203">
        <v>2.4715553142013897</v>
      </c>
      <c r="I12" s="201">
        <v>291.5355026322643</v>
      </c>
      <c r="J12" s="202">
        <v>282.5896105491185</v>
      </c>
      <c r="K12" s="203">
        <v>273.86874920683806</v>
      </c>
      <c r="L12" s="201">
        <v>6.8021825297747958</v>
      </c>
      <c r="M12" s="202">
        <v>6.8338710324081484</v>
      </c>
      <c r="N12" s="203">
        <v>6.7688176249584826</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101859.00506299999</v>
      </c>
      <c r="D13" s="199">
        <v>107295.84944399999</v>
      </c>
      <c r="E13" s="200">
        <v>105889.705457</v>
      </c>
      <c r="F13" s="201">
        <v>2.8340537934908614</v>
      </c>
      <c r="G13" s="202">
        <v>2.9517748798409897</v>
      </c>
      <c r="H13" s="203">
        <v>2.9821046185479334</v>
      </c>
      <c r="I13" s="201">
        <v>356.88006358407887</v>
      </c>
      <c r="J13" s="202">
        <v>341.29671417215116</v>
      </c>
      <c r="K13" s="203">
        <v>346.92319804005814</v>
      </c>
      <c r="L13" s="201">
        <v>10.114172980217186</v>
      </c>
      <c r="M13" s="202">
        <v>10.07431067465626</v>
      </c>
      <c r="N13" s="203">
        <v>10.345612711566767</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33969.788146999999</v>
      </c>
      <c r="D14" s="199">
        <v>87879.674550999989</v>
      </c>
      <c r="E14" s="200">
        <v>88819.367249999996</v>
      </c>
      <c r="F14" s="201">
        <v>2.2152632826073662</v>
      </c>
      <c r="G14" s="202">
        <v>1.0778301260666443</v>
      </c>
      <c r="H14" s="203">
        <v>1.156905819997271</v>
      </c>
      <c r="I14" s="201">
        <v>346.5436064733961</v>
      </c>
      <c r="J14" s="202">
        <v>362.4126846540255</v>
      </c>
      <c r="K14" s="203">
        <v>338.00427655151191</v>
      </c>
      <c r="L14" s="201">
        <v>7.6768532724285059</v>
      </c>
      <c r="M14" s="202">
        <v>3.9061930958879945</v>
      </c>
      <c r="N14" s="203">
        <v>3.9103911472641126</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5935.77208797</v>
      </c>
      <c r="D16" s="199">
        <v>7050.9840213000007</v>
      </c>
      <c r="E16" s="200">
        <v>7129.9021782499995</v>
      </c>
      <c r="F16" s="201">
        <v>1.9932141242380863</v>
      </c>
      <c r="G16" s="202">
        <v>2.4870099665559708</v>
      </c>
      <c r="H16" s="203">
        <v>2.4392032979151765</v>
      </c>
      <c r="I16" s="201">
        <v>434.87401870639093</v>
      </c>
      <c r="J16" s="202">
        <v>361.72422318654338</v>
      </c>
      <c r="K16" s="203">
        <v>367.47562851035724</v>
      </c>
      <c r="L16" s="201">
        <v>8.6679703634975613</v>
      </c>
      <c r="M16" s="202">
        <v>8.9961174820964978</v>
      </c>
      <c r="N16" s="203">
        <v>8.9634776496591559</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113022.32232868999</v>
      </c>
      <c r="D17" s="199">
        <v>128281.42118445</v>
      </c>
      <c r="E17" s="200">
        <v>128486.12115524001</v>
      </c>
      <c r="F17" s="201">
        <v>5.7893264557961066</v>
      </c>
      <c r="G17" s="202">
        <v>5.2039400799756761</v>
      </c>
      <c r="H17" s="203">
        <v>5.2301231085735385</v>
      </c>
      <c r="I17" s="201">
        <v>193.11654024892664</v>
      </c>
      <c r="J17" s="202">
        <v>204.29028451875891</v>
      </c>
      <c r="K17" s="203">
        <v>203.50101585379338</v>
      </c>
      <c r="L17" s="201">
        <v>11.180146955149246</v>
      </c>
      <c r="M17" s="202">
        <v>10.631143995568038</v>
      </c>
      <c r="N17" s="203">
        <v>10.643353656351145</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11691.471456000001</v>
      </c>
      <c r="D18" s="199">
        <v>12396.465522999999</v>
      </c>
      <c r="E18" s="200">
        <v>12445.088972</v>
      </c>
      <c r="F18" s="201">
        <v>3.1935238126796142</v>
      </c>
      <c r="G18" s="202">
        <v>2.3470241695924088</v>
      </c>
      <c r="H18" s="203">
        <v>2.2982465906311238</v>
      </c>
      <c r="I18" s="201">
        <v>246.90847314496472</v>
      </c>
      <c r="J18" s="202">
        <v>322.29379120551022</v>
      </c>
      <c r="K18" s="203">
        <v>324.94750022282625</v>
      </c>
      <c r="L18" s="201">
        <v>7.8850808854080983</v>
      </c>
      <c r="M18" s="202">
        <v>7.5643131766890175</v>
      </c>
      <c r="N18" s="203">
        <v>7.4680948452121685</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12269.925428869999</v>
      </c>
      <c r="D20" s="199">
        <v>12596.29603111</v>
      </c>
      <c r="E20" s="200">
        <v>12611.610489479999</v>
      </c>
      <c r="F20" s="201">
        <v>3.0912730763428233</v>
      </c>
      <c r="G20" s="202">
        <v>1.6936930081120047</v>
      </c>
      <c r="H20" s="203">
        <v>1.6551699537828566</v>
      </c>
      <c r="I20" s="201">
        <v>270.60282025593784</v>
      </c>
      <c r="J20" s="202">
        <v>461.13338481962546</v>
      </c>
      <c r="K20" s="203">
        <v>471.03772530636235</v>
      </c>
      <c r="L20" s="201">
        <v>8.3650721263961696</v>
      </c>
      <c r="M20" s="202">
        <v>7.8101838967602211</v>
      </c>
      <c r="N20" s="203">
        <v>7.7964749002531377</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21478.009970000003</v>
      </c>
      <c r="D23" s="199">
        <v>28619.238575000003</v>
      </c>
      <c r="E23" s="200">
        <v>29368.719379999999</v>
      </c>
      <c r="F23" s="201">
        <v>1.9700548728258178</v>
      </c>
      <c r="G23" s="202">
        <v>2.3880085006768912</v>
      </c>
      <c r="H23" s="203">
        <v>2.4735173420421712</v>
      </c>
      <c r="I23" s="201">
        <v>340.57927833388482</v>
      </c>
      <c r="J23" s="202">
        <v>310.41190460147448</v>
      </c>
      <c r="K23" s="203">
        <v>298.71982595923112</v>
      </c>
      <c r="L23" s="201">
        <v>6.7095986686517017</v>
      </c>
      <c r="M23" s="202">
        <v>7.4126626689962523</v>
      </c>
      <c r="N23" s="203">
        <v>7.3888866992197739</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22894.972282619998</v>
      </c>
      <c r="D24" s="199">
        <v>22879.366801760003</v>
      </c>
      <c r="E24" s="200">
        <v>22619.919637570005</v>
      </c>
      <c r="F24" s="201">
        <v>16.681315965467284</v>
      </c>
      <c r="G24" s="202">
        <v>14.137054959454504</v>
      </c>
      <c r="H24" s="203">
        <v>13.505398008912556</v>
      </c>
      <c r="I24" s="201">
        <v>148.23406769271381</v>
      </c>
      <c r="J24" s="202">
        <v>158.14051023916886</v>
      </c>
      <c r="K24" s="203">
        <v>163.39407027946999</v>
      </c>
      <c r="L24" s="201">
        <v>24.727393200286254</v>
      </c>
      <c r="M24" s="202">
        <v>22.356410845673082</v>
      </c>
      <c r="N24" s="203">
        <v>22.067019514204723</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6642.4724160000005</v>
      </c>
      <c r="D25" s="199">
        <v>8016.9245939999992</v>
      </c>
      <c r="E25" s="200">
        <v>8232.336061</v>
      </c>
      <c r="F25" s="201">
        <v>2.2184661338607201</v>
      </c>
      <c r="G25" s="202">
        <v>2.4422392116115743</v>
      </c>
      <c r="H25" s="203">
        <v>2.376845582470446</v>
      </c>
      <c r="I25" s="201">
        <v>146.35391625766715</v>
      </c>
      <c r="J25" s="202">
        <v>140.53209021167902</v>
      </c>
      <c r="K25" s="203">
        <v>141.75896462284982</v>
      </c>
      <c r="L25" s="201">
        <v>3.2468120677552239</v>
      </c>
      <c r="M25" s="202">
        <v>3.4321298120469761</v>
      </c>
      <c r="N25" s="203">
        <v>3.3693916883940482</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249.54473099999998</v>
      </c>
      <c r="D26" s="199">
        <v>327.32254</v>
      </c>
      <c r="E26" s="200">
        <v>370.859013</v>
      </c>
      <c r="F26" s="201">
        <v>6.2857596460331591</v>
      </c>
      <c r="G26" s="202">
        <v>6.452509197808376</v>
      </c>
      <c r="H26" s="203">
        <v>6.3589898514883876</v>
      </c>
      <c r="I26" s="201">
        <v>273.02325124753099</v>
      </c>
      <c r="J26" s="202">
        <v>312.3746355262042</v>
      </c>
      <c r="K26" s="203">
        <v>300.04708923042375</v>
      </c>
      <c r="L26" s="201">
        <v>17.16158535120503</v>
      </c>
      <c r="M26" s="202">
        <v>20.156002088948718</v>
      </c>
      <c r="N26" s="203">
        <v>19.079963953848953</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11.017663000000001</v>
      </c>
      <c r="D27" s="199">
        <v>12.147711999999999</v>
      </c>
      <c r="E27" s="200">
        <v>11.842605000000001</v>
      </c>
      <c r="F27" s="201">
        <v>11.77334975665892</v>
      </c>
      <c r="G27" s="202">
        <v>7.4445130078816497</v>
      </c>
      <c r="H27" s="203">
        <v>6.4238146927977411</v>
      </c>
      <c r="I27" s="201">
        <v>152.36171971124347</v>
      </c>
      <c r="J27" s="202">
        <v>204.34981168545389</v>
      </c>
      <c r="K27" s="203">
        <v>222.20869750390082</v>
      </c>
      <c r="L27" s="201">
        <v>17.938078156865025</v>
      </c>
      <c r="M27" s="202">
        <v>15.212848312505272</v>
      </c>
      <c r="N27" s="203">
        <v>14.274274958930066</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4353.1545799999994</v>
      </c>
      <c r="D28" s="199">
        <v>6121.1442080000006</v>
      </c>
      <c r="E28" s="200">
        <v>6212.2895419999995</v>
      </c>
      <c r="F28" s="201">
        <v>2.1019911266279911</v>
      </c>
      <c r="G28" s="202">
        <v>1.6505480604092964</v>
      </c>
      <c r="H28" s="203">
        <v>1.5516402342213949</v>
      </c>
      <c r="I28" s="201">
        <v>191.5685644271714</v>
      </c>
      <c r="J28" s="202">
        <v>233.34368479537758</v>
      </c>
      <c r="K28" s="203">
        <v>244.93758656285542</v>
      </c>
      <c r="L28" s="201">
        <v>4.0267542256677693</v>
      </c>
      <c r="M28" s="202">
        <v>3.8514496634776871</v>
      </c>
      <c r="N28" s="203">
        <v>3.8005501418401213</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115.205637</v>
      </c>
      <c r="D31" s="199">
        <v>205.71451299999998</v>
      </c>
      <c r="E31" s="200">
        <v>204.33474299999997</v>
      </c>
      <c r="F31" s="201">
        <v>3.1316436365001832</v>
      </c>
      <c r="G31" s="202">
        <v>0.32455512752277232</v>
      </c>
      <c r="H31" s="203">
        <v>0.36547578206022463</v>
      </c>
      <c r="I31" s="201">
        <v>155.81889944925345</v>
      </c>
      <c r="J31" s="202">
        <v>1139.2139976065555</v>
      </c>
      <c r="K31" s="203">
        <v>1070.885143694245</v>
      </c>
      <c r="L31" s="201">
        <v>4.8796926490671639</v>
      </c>
      <c r="M31" s="202">
        <v>3.6973774426892287</v>
      </c>
      <c r="N31" s="203">
        <v>3.9138258538833024</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251.36414500000001</v>
      </c>
      <c r="D32" s="199">
        <v>502.07293299999998</v>
      </c>
      <c r="E32" s="200">
        <v>495.95819200000005</v>
      </c>
      <c r="F32" s="201">
        <v>0.39373634612844249</v>
      </c>
      <c r="G32" s="202">
        <v>0.405515785890812</v>
      </c>
      <c r="H32" s="203">
        <v>0.41340097473377346</v>
      </c>
      <c r="I32" s="201">
        <v>1153.5117286645004</v>
      </c>
      <c r="J32" s="202">
        <v>1265.0485146010406</v>
      </c>
      <c r="K32" s="203">
        <v>1876.5610428933187</v>
      </c>
      <c r="L32" s="201">
        <v>4.5417949326066376</v>
      </c>
      <c r="M32" s="202">
        <v>5.1299714258844542</v>
      </c>
      <c r="N32" s="203">
        <v>7.7577216427952438</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470.47562899999997</v>
      </c>
      <c r="D33" s="199">
        <v>680.64978300000007</v>
      </c>
      <c r="E33" s="200">
        <v>679.91899000000001</v>
      </c>
      <c r="F33" s="201">
        <v>1.0381409150525841E-2</v>
      </c>
      <c r="G33" s="202">
        <v>0.95752076365533767</v>
      </c>
      <c r="H33" s="203">
        <v>0.95854992960264285</v>
      </c>
      <c r="I33" s="201">
        <v>39819.264157896891</v>
      </c>
      <c r="J33" s="202">
        <v>785.85782317173368</v>
      </c>
      <c r="K33" s="203">
        <v>784.25229651931318</v>
      </c>
      <c r="L33" s="201">
        <v>4.1338007329599646</v>
      </c>
      <c r="M33" s="202">
        <v>7.5247518296791975</v>
      </c>
      <c r="N33" s="203">
        <v>7.5174498361929851</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42341.299051000002</v>
      </c>
      <c r="D34" s="199">
        <v>53394.874604999997</v>
      </c>
      <c r="E34" s="200">
        <v>50943.326635999998</v>
      </c>
      <c r="F34" s="201">
        <v>3.3379348760595491</v>
      </c>
      <c r="G34" s="202">
        <v>3.8758475290177152</v>
      </c>
      <c r="H34" s="203">
        <v>4.1203224869823956</v>
      </c>
      <c r="I34" s="201">
        <v>217.47852065854789</v>
      </c>
      <c r="J34" s="202">
        <v>207.00254404155928</v>
      </c>
      <c r="K34" s="203">
        <v>199.29912204185894</v>
      </c>
      <c r="L34" s="201">
        <v>7.2592913890000412</v>
      </c>
      <c r="M34" s="202">
        <v>8.023102988238584</v>
      </c>
      <c r="N34" s="203">
        <v>8.211766541849201</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3089.8871469999999</v>
      </c>
      <c r="D35" s="199">
        <v>3515.8070440000001</v>
      </c>
      <c r="E35" s="200">
        <v>3488.6894850000003</v>
      </c>
      <c r="F35" s="201">
        <v>2.9018373077817787</v>
      </c>
      <c r="G35" s="202">
        <v>6.8199974287326102</v>
      </c>
      <c r="H35" s="203">
        <v>6.8986214747627495</v>
      </c>
      <c r="I35" s="201">
        <v>225.12647900486772</v>
      </c>
      <c r="J35" s="202">
        <v>161.45866248335179</v>
      </c>
      <c r="K35" s="203">
        <v>210.62219993310217</v>
      </c>
      <c r="L35" s="201">
        <v>6.5328041574587647</v>
      </c>
      <c r="M35" s="202">
        <v>11.011476629830655</v>
      </c>
      <c r="N35" s="203">
        <v>14.530028315202721</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1446.65836332</v>
      </c>
      <c r="D38" s="199">
        <v>2024.0170875699998</v>
      </c>
      <c r="E38" s="200">
        <v>2084.7281072299998</v>
      </c>
      <c r="F38" s="201">
        <v>2.1002091717268376</v>
      </c>
      <c r="G38" s="202">
        <v>1.5715509753027181</v>
      </c>
      <c r="H38" s="203">
        <v>1.61938631723333</v>
      </c>
      <c r="I38" s="201">
        <v>137.93607868136769</v>
      </c>
      <c r="J38" s="202">
        <v>150.62846880433784</v>
      </c>
      <c r="K38" s="203">
        <v>149.65939956948299</v>
      </c>
      <c r="L38" s="201">
        <v>2.896946175586431</v>
      </c>
      <c r="M38" s="202">
        <v>2.3672031705781222</v>
      </c>
      <c r="N38" s="203">
        <v>2.4235638390817651</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15072.422667000001</v>
      </c>
      <c r="D39" s="199">
        <v>18645.627463999997</v>
      </c>
      <c r="E39" s="200">
        <v>18987.215467999999</v>
      </c>
      <c r="F39" s="201">
        <v>2.3389394843063287</v>
      </c>
      <c r="G39" s="202">
        <v>2.2219487694897992</v>
      </c>
      <c r="H39" s="203">
        <v>2.3051197461662469</v>
      </c>
      <c r="I39" s="201">
        <v>191.90798089760457</v>
      </c>
      <c r="J39" s="202">
        <v>197.4487167143109</v>
      </c>
      <c r="K39" s="203">
        <v>196.02531383953129</v>
      </c>
      <c r="L39" s="201">
        <v>4.4886115387491206</v>
      </c>
      <c r="M39" s="202">
        <v>4.3872093314070302</v>
      </c>
      <c r="N39" s="203">
        <v>4.5186182167993927</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7.642328</v>
      </c>
      <c r="D42" s="199">
        <v>21.332091000000002</v>
      </c>
      <c r="E42" s="200">
        <v>18.886077</v>
      </c>
      <c r="F42" s="201">
        <v>16.685256115675749</v>
      </c>
      <c r="G42" s="202">
        <v>0.19501604413744528</v>
      </c>
      <c r="H42" s="203">
        <v>0.29595876369666396</v>
      </c>
      <c r="I42" s="201">
        <v>103.57340594224016</v>
      </c>
      <c r="J42" s="202">
        <v>1063.8446191197329</v>
      </c>
      <c r="K42" s="203">
        <v>1231.7613382234547</v>
      </c>
      <c r="L42" s="201">
        <v>17.281488049191292</v>
      </c>
      <c r="M42" s="202">
        <v>2.0746676919763751</v>
      </c>
      <c r="N42" s="203">
        <v>3.6455056282996194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775.34643260000007</v>
      </c>
      <c r="D43" s="199">
        <v>668.80192106999993</v>
      </c>
      <c r="E43" s="200">
        <v>663.76594785999998</v>
      </c>
      <c r="F43" s="201">
        <v>2.2053239417974204</v>
      </c>
      <c r="G43" s="202">
        <v>2.1164163325599223</v>
      </c>
      <c r="H43" s="203">
        <v>2.6742129898691185</v>
      </c>
      <c r="I43" s="201">
        <v>199.30263802675344</v>
      </c>
      <c r="J43" s="202">
        <v>252.0388926591385</v>
      </c>
      <c r="K43" s="203">
        <v>214.88630076494908</v>
      </c>
      <c r="L43" s="201">
        <v>4.395268793037844</v>
      </c>
      <c r="M43" s="202">
        <v>5.3341922886411783</v>
      </c>
      <c r="N43" s="203">
        <v>5.74651736850549</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3871.5342519999999</v>
      </c>
      <c r="D48" s="199">
        <v>6324.627477</v>
      </c>
      <c r="E48" s="200">
        <v>6674.7056849999999</v>
      </c>
      <c r="F48" s="201">
        <v>1.4306965764641257</v>
      </c>
      <c r="G48" s="202">
        <v>0.96998135025494725</v>
      </c>
      <c r="H48" s="203">
        <v>0.98358527099610982</v>
      </c>
      <c r="I48" s="201">
        <v>184.22300322289757</v>
      </c>
      <c r="J48" s="202">
        <v>230.66237830209366</v>
      </c>
      <c r="K48" s="203">
        <v>237.26076184610289</v>
      </c>
      <c r="L48" s="201">
        <v>2.6356722001693917</v>
      </c>
      <c r="M48" s="202">
        <v>2.2373820515848224</v>
      </c>
      <c r="N48" s="203">
        <v>2.3336619073714262</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80.12261500000001</v>
      </c>
      <c r="D49" s="199">
        <v>276.75066600000002</v>
      </c>
      <c r="E49" s="200">
        <v>294.46546999999998</v>
      </c>
      <c r="F49" s="201">
        <v>2.7736513592323466</v>
      </c>
      <c r="G49" s="202">
        <v>16.599710368899345</v>
      </c>
      <c r="H49" s="203">
        <v>15.61426574056374</v>
      </c>
      <c r="I49" s="201">
        <v>495.03838777638884</v>
      </c>
      <c r="J49" s="202">
        <v>179.57838483830005</v>
      </c>
      <c r="K49" s="203">
        <v>177.77656707016075</v>
      </c>
      <c r="L49" s="201">
        <v>13.730638971281703</v>
      </c>
      <c r="M49" s="202">
        <v>29.809491768305264</v>
      </c>
      <c r="N49" s="203">
        <v>27.758505606786425</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19.5" customHeight="1">
      <c r="A52" s="115"/>
      <c r="B52" s="126" t="s">
        <v>352</v>
      </c>
      <c r="C52" s="127">
        <v>0</v>
      </c>
      <c r="D52" s="199">
        <v>9.7410999999999998E-2</v>
      </c>
      <c r="E52" s="200">
        <v>0.27971000000000001</v>
      </c>
      <c r="F52" s="201" t="s">
        <v>353</v>
      </c>
      <c r="G52" s="202">
        <v>0</v>
      </c>
      <c r="H52" s="203">
        <v>0</v>
      </c>
      <c r="I52" s="201" t="s">
        <v>164</v>
      </c>
      <c r="J52" s="202" t="s">
        <v>164</v>
      </c>
      <c r="K52" s="203" t="s">
        <v>164</v>
      </c>
      <c r="L52" s="201" t="s">
        <v>164</v>
      </c>
      <c r="M52" s="202">
        <v>2.6927143751732352</v>
      </c>
      <c r="N52" s="203">
        <v>3.3835043437846339</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19.5"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15"/>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127">
        <v>1.6798203300000001</v>
      </c>
      <c r="D54" s="199">
        <v>46.710837769999998</v>
      </c>
      <c r="E54" s="200">
        <v>44.689669480000006</v>
      </c>
      <c r="F54" s="201">
        <v>0</v>
      </c>
      <c r="G54" s="202">
        <v>23.023714395692373</v>
      </c>
      <c r="H54" s="203">
        <v>26.76822211753802</v>
      </c>
      <c r="I54" s="201" t="s">
        <v>164</v>
      </c>
      <c r="J54" s="202">
        <v>125.17893472463075</v>
      </c>
      <c r="K54" s="203">
        <v>114.74629618632886</v>
      </c>
      <c r="L54" s="201">
        <v>4.1135982679766698</v>
      </c>
      <c r="M54" s="202">
        <v>28.820840414569172</v>
      </c>
      <c r="N54" s="203">
        <v>30.715543434804566</v>
      </c>
      <c r="O54" s="115"/>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15"/>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15"/>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127">
        <v>440.41528900000003</v>
      </c>
      <c r="D57" s="199">
        <v>456.93987699999997</v>
      </c>
      <c r="E57" s="200">
        <v>431.34345300000001</v>
      </c>
      <c r="F57" s="201">
        <v>8.4546980838351402</v>
      </c>
      <c r="G57" s="202">
        <v>9.8198846847415791</v>
      </c>
      <c r="H57" s="203">
        <v>11.826423617933063</v>
      </c>
      <c r="I57" s="201">
        <v>120.24016790515726</v>
      </c>
      <c r="J57" s="202">
        <v>119.55260872569968</v>
      </c>
      <c r="K57" s="203">
        <v>106.17526636214525</v>
      </c>
      <c r="L57" s="201">
        <v>10.165943171877487</v>
      </c>
      <c r="M57" s="202">
        <v>11.739928314464006</v>
      </c>
      <c r="N57" s="203">
        <v>12.556736777456084</v>
      </c>
      <c r="O57" s="115"/>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15"/>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33"/>
      <c r="C59" s="207"/>
      <c r="D59" s="208"/>
      <c r="E59" s="209"/>
      <c r="F59" s="210"/>
      <c r="G59" s="211"/>
      <c r="H59" s="212"/>
      <c r="I59" s="210"/>
      <c r="J59" s="211"/>
      <c r="K59" s="212"/>
      <c r="L59" s="210"/>
      <c r="M59" s="211"/>
      <c r="N59" s="212"/>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107"/>
      <c r="C61" s="138"/>
      <c r="D61" s="138"/>
      <c r="E61" s="138"/>
      <c r="F61" s="138"/>
      <c r="G61" s="138"/>
      <c r="H61" s="138"/>
    </row>
    <row r="62" spans="1:102" ht="27.75" customHeight="1">
      <c r="B62" s="139"/>
      <c r="C62" s="138"/>
      <c r="D62" s="138"/>
      <c r="E62" s="138"/>
      <c r="F62" s="138"/>
      <c r="G62" s="138"/>
      <c r="H62" s="138"/>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34.5"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cols>
    <col min="1" max="1" width="5.6640625" style="64" customWidth="1"/>
    <col min="2" max="2" width="35.6640625" style="64" customWidth="1"/>
    <col min="3"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252" customFormat="1" ht="20.100000000000001" customHeight="1">
      <c r="A2" s="94"/>
      <c r="B2" s="109" t="s">
        <v>17</v>
      </c>
      <c r="C2" s="314"/>
      <c r="D2" s="314"/>
      <c r="E2" s="314"/>
      <c r="F2" s="314"/>
      <c r="G2" s="314"/>
      <c r="H2" s="314"/>
      <c r="I2" s="314"/>
      <c r="J2" s="314"/>
      <c r="K2" s="314"/>
      <c r="L2" s="314"/>
      <c r="M2" s="314"/>
      <c r="N2" s="31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96"/>
      <c r="H3" s="69"/>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17" customFormat="1" ht="20.100000000000001" customHeight="1">
      <c r="A5" s="115"/>
      <c r="B5" s="255"/>
      <c r="C5" s="762" t="s">
        <v>315</v>
      </c>
      <c r="D5" s="763"/>
      <c r="E5" s="764"/>
      <c r="F5" s="762" t="s">
        <v>312</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322" t="s">
        <v>350</v>
      </c>
      <c r="C7" s="192">
        <v>561242.15608916001</v>
      </c>
      <c r="D7" s="282">
        <v>637867.78349815006</v>
      </c>
      <c r="E7" s="323">
        <v>638103.07520620001</v>
      </c>
      <c r="F7" s="277">
        <v>3.5985532336743309</v>
      </c>
      <c r="G7" s="324">
        <v>3.4159947876663996</v>
      </c>
      <c r="H7" s="325">
        <v>3.3997438759341083</v>
      </c>
      <c r="I7" s="277">
        <v>289.74145901027458</v>
      </c>
      <c r="J7" s="324">
        <v>307.22320472413645</v>
      </c>
      <c r="K7" s="325">
        <v>307.47613537198572</v>
      </c>
      <c r="L7" s="277">
        <v>10.426500642509422</v>
      </c>
      <c r="M7" s="324">
        <v>10.494728659878172</v>
      </c>
      <c r="N7" s="325">
        <v>10.453401082267952</v>
      </c>
      <c r="O7" s="107"/>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179925.86957673001</v>
      </c>
      <c r="D8" s="199">
        <v>205469.82824664001</v>
      </c>
      <c r="E8" s="200">
        <v>204145.38990663001</v>
      </c>
      <c r="F8" s="201">
        <v>2.9564391044565848</v>
      </c>
      <c r="G8" s="202">
        <v>3.0626768617026405</v>
      </c>
      <c r="H8" s="203">
        <v>2.9531030512652339</v>
      </c>
      <c r="I8" s="201">
        <v>300.45118071271497</v>
      </c>
      <c r="J8" s="202">
        <v>317.92507770877302</v>
      </c>
      <c r="K8" s="203">
        <v>321.77371231811634</v>
      </c>
      <c r="L8" s="201">
        <v>8.8826561963922241</v>
      </c>
      <c r="M8" s="202">
        <v>9.7370177925367294</v>
      </c>
      <c r="N8" s="203">
        <v>9.50230931663571</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76330.978224000006</v>
      </c>
      <c r="D9" s="199">
        <v>85756.957007999998</v>
      </c>
      <c r="E9" s="200">
        <v>85901.934806999998</v>
      </c>
      <c r="F9" s="201">
        <v>5.098244679348837</v>
      </c>
      <c r="G9" s="202">
        <v>3.9667889063305464</v>
      </c>
      <c r="H9" s="203">
        <v>4.1924640173605576</v>
      </c>
      <c r="I9" s="201">
        <v>255.23472815686077</v>
      </c>
      <c r="J9" s="202">
        <v>298.78544373901565</v>
      </c>
      <c r="K9" s="203">
        <v>283.23984841186433</v>
      </c>
      <c r="L9" s="201">
        <v>13.012490948107622</v>
      </c>
      <c r="M9" s="202">
        <v>11.852187835969769</v>
      </c>
      <c r="N9" s="203">
        <v>11.874728727494004</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55980.596067279999</v>
      </c>
      <c r="D10" s="199">
        <v>64962.873078269993</v>
      </c>
      <c r="E10" s="200">
        <v>65306.216283359994</v>
      </c>
      <c r="F10" s="201">
        <v>2.9062708308333502</v>
      </c>
      <c r="G10" s="202">
        <v>2.7955537408450519</v>
      </c>
      <c r="H10" s="203">
        <v>2.7355949003053834</v>
      </c>
      <c r="I10" s="201">
        <v>318.67985912445278</v>
      </c>
      <c r="J10" s="202">
        <v>334.45653269968858</v>
      </c>
      <c r="K10" s="203">
        <v>336.03085705483556</v>
      </c>
      <c r="L10" s="201">
        <v>9.2616997894747826</v>
      </c>
      <c r="M10" s="202">
        <v>9.3499121113867982</v>
      </c>
      <c r="N10" s="203">
        <v>9.1924429890445545</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126960.67810481999</v>
      </c>
      <c r="D11" s="199">
        <v>145418.36175801</v>
      </c>
      <c r="E11" s="200">
        <v>146980.36496853002</v>
      </c>
      <c r="F11" s="201">
        <v>3.0356475006757875</v>
      </c>
      <c r="G11" s="202">
        <v>3.0734888280666621</v>
      </c>
      <c r="H11" s="203">
        <v>3.0898195224391811</v>
      </c>
      <c r="I11" s="201">
        <v>286.18995530355653</v>
      </c>
      <c r="J11" s="202">
        <v>286.90199344897206</v>
      </c>
      <c r="K11" s="203">
        <v>287.30750278634451</v>
      </c>
      <c r="L11" s="201">
        <v>8.6877182253575675</v>
      </c>
      <c r="M11" s="202">
        <v>8.8179007161547016</v>
      </c>
      <c r="N11" s="203">
        <v>8.877283310524966</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10756.438528000001</v>
      </c>
      <c r="D12" s="199">
        <v>12368.894741</v>
      </c>
      <c r="E12" s="200">
        <v>12412.029107999999</v>
      </c>
      <c r="F12" s="201">
        <v>2.347064954100019</v>
      </c>
      <c r="G12" s="202">
        <v>2.7304475708772626</v>
      </c>
      <c r="H12" s="203">
        <v>2.7728860044178365</v>
      </c>
      <c r="I12" s="201">
        <v>492.43389024835506</v>
      </c>
      <c r="J12" s="202">
        <v>451.57557785584322</v>
      </c>
      <c r="K12" s="203">
        <v>446.07401797670485</v>
      </c>
      <c r="L12" s="201">
        <v>11.557743260130495</v>
      </c>
      <c r="M12" s="202">
        <v>12.330034396239835</v>
      </c>
      <c r="N12" s="203">
        <v>12.369124013820354</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40692.840601000004</v>
      </c>
      <c r="D13" s="199">
        <v>45311.646886999995</v>
      </c>
      <c r="E13" s="200">
        <v>44542.071059000002</v>
      </c>
      <c r="F13" s="201">
        <v>3.0311625332188985</v>
      </c>
      <c r="G13" s="202">
        <v>3.4531892250619443</v>
      </c>
      <c r="H13" s="203">
        <v>3.534947443091232</v>
      </c>
      <c r="I13" s="201">
        <v>427.11959507395898</v>
      </c>
      <c r="J13" s="202">
        <v>381.49685593933577</v>
      </c>
      <c r="K13" s="203">
        <v>388.72670697130275</v>
      </c>
      <c r="L13" s="201">
        <v>12.946689137918113</v>
      </c>
      <c r="M13" s="202">
        <v>13.173808323247233</v>
      </c>
      <c r="N13" s="203">
        <v>13.741284788694811</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14704.322663000001</v>
      </c>
      <c r="D14" s="199">
        <v>16361.608330999999</v>
      </c>
      <c r="E14" s="200">
        <v>16117.09232</v>
      </c>
      <c r="F14" s="201">
        <v>1.1959311355598481</v>
      </c>
      <c r="G14" s="202">
        <v>1.2433451032718039</v>
      </c>
      <c r="H14" s="203">
        <v>1.1880567362785943</v>
      </c>
      <c r="I14" s="201">
        <v>843.20393933650701</v>
      </c>
      <c r="J14" s="202">
        <v>806.28235564745285</v>
      </c>
      <c r="K14" s="203">
        <v>866.26492939601633</v>
      </c>
      <c r="L14" s="201">
        <v>10.08413844679246</v>
      </c>
      <c r="M14" s="202">
        <v>10.024872187487155</v>
      </c>
      <c r="N14" s="203">
        <v>10.291718847708383</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2453.6505791699997</v>
      </c>
      <c r="D16" s="199">
        <v>2905.46790702</v>
      </c>
      <c r="E16" s="200">
        <v>2976.6930464699999</v>
      </c>
      <c r="F16" s="201">
        <v>2.4945342763803247</v>
      </c>
      <c r="G16" s="202">
        <v>2.7456969766298944</v>
      </c>
      <c r="H16" s="203">
        <v>2.7788802371844987</v>
      </c>
      <c r="I16" s="201">
        <v>468.27832573034857</v>
      </c>
      <c r="J16" s="202">
        <v>421.57285219158729</v>
      </c>
      <c r="K16" s="203">
        <v>405.23432506673612</v>
      </c>
      <c r="L16" s="201">
        <v>11.681363344203451</v>
      </c>
      <c r="M16" s="202">
        <v>11.575113056916825</v>
      </c>
      <c r="N16" s="203">
        <v>11.260976573567518</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9605.8766662800008</v>
      </c>
      <c r="D17" s="199">
        <v>7783.2405627400003</v>
      </c>
      <c r="E17" s="200">
        <v>7596.0334174200007</v>
      </c>
      <c r="F17" s="201">
        <v>6.9628605833330814</v>
      </c>
      <c r="G17" s="202">
        <v>8.3143396973739065</v>
      </c>
      <c r="H17" s="203">
        <v>8.5231468505031565</v>
      </c>
      <c r="I17" s="201">
        <v>269.48041887424472</v>
      </c>
      <c r="J17" s="202">
        <v>253.61486981518254</v>
      </c>
      <c r="K17" s="203">
        <v>254.55761016372574</v>
      </c>
      <c r="L17" s="201">
        <v>18.763545865595667</v>
      </c>
      <c r="M17" s="202">
        <v>21.086401799486872</v>
      </c>
      <c r="N17" s="203">
        <v>21.69631893338569</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1394.8651159999999</v>
      </c>
      <c r="D18" s="199">
        <v>1559.3686619999999</v>
      </c>
      <c r="E18" s="200">
        <v>1546.646424</v>
      </c>
      <c r="F18" s="201">
        <v>3.1726232516951129</v>
      </c>
      <c r="G18" s="202">
        <v>2.0668469737401973</v>
      </c>
      <c r="H18" s="203">
        <v>2.0105257101735616</v>
      </c>
      <c r="I18" s="201">
        <v>499.08912711819301</v>
      </c>
      <c r="J18" s="202">
        <v>745.19740820938068</v>
      </c>
      <c r="K18" s="203">
        <v>762.79169123060137</v>
      </c>
      <c r="L18" s="201">
        <v>15.83421769363397</v>
      </c>
      <c r="M18" s="202">
        <v>15.402090079965969</v>
      </c>
      <c r="N18" s="203">
        <v>15.336123067258972</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5974.4799681600007</v>
      </c>
      <c r="D20" s="199">
        <v>6077.1156922399996</v>
      </c>
      <c r="E20" s="200">
        <v>6045.5719597999996</v>
      </c>
      <c r="F20" s="201">
        <v>5.2802326791825571</v>
      </c>
      <c r="G20" s="202">
        <v>2.2543140290209513</v>
      </c>
      <c r="H20" s="203">
        <v>2.1385548417866671</v>
      </c>
      <c r="I20" s="201">
        <v>257.93739336333533</v>
      </c>
      <c r="J20" s="202">
        <v>540.68360786677999</v>
      </c>
      <c r="K20" s="203">
        <v>570.1120813545117</v>
      </c>
      <c r="L20" s="201">
        <v>13.619694536202493</v>
      </c>
      <c r="M20" s="202">
        <v>12.18870642475745</v>
      </c>
      <c r="N20" s="203">
        <v>12.192159519417652</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21272.555688</v>
      </c>
      <c r="D23" s="199">
        <v>28456.284972000001</v>
      </c>
      <c r="E23" s="200">
        <v>29203.383023999999</v>
      </c>
      <c r="F23" s="201">
        <v>1.9480145313887305</v>
      </c>
      <c r="G23" s="202">
        <v>2.3684653343300797</v>
      </c>
      <c r="H23" s="203">
        <v>2.4554565798445007</v>
      </c>
      <c r="I23" s="201">
        <v>344.92985171863978</v>
      </c>
      <c r="J23" s="202">
        <v>312.05754950970191</v>
      </c>
      <c r="K23" s="203">
        <v>299.64595780374259</v>
      </c>
      <c r="L23" s="201">
        <v>6.7192836345767049</v>
      </c>
      <c r="M23" s="202">
        <v>7.3909748832972149</v>
      </c>
      <c r="N23" s="203">
        <v>7.3576763871300725</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14869.952709719999</v>
      </c>
      <c r="D24" s="199">
        <v>14874.535991500001</v>
      </c>
      <c r="E24" s="200">
        <v>14711.3745363</v>
      </c>
      <c r="F24" s="201">
        <v>15.612305056777245</v>
      </c>
      <c r="G24" s="202">
        <v>13.925283149428319</v>
      </c>
      <c r="H24" s="203">
        <v>13.285303840830338</v>
      </c>
      <c r="I24" s="201">
        <v>163.23318830059458</v>
      </c>
      <c r="J24" s="202">
        <v>170.87786377410364</v>
      </c>
      <c r="K24" s="203">
        <v>178.52572205680627</v>
      </c>
      <c r="L24" s="201">
        <v>25.484463311392446</v>
      </c>
      <c r="M24" s="202">
        <v>23.795226370238332</v>
      </c>
      <c r="N24" s="203">
        <v>23.717684609282976</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0</v>
      </c>
      <c r="D25" s="199">
        <v>0</v>
      </c>
      <c r="E25" s="200">
        <v>0</v>
      </c>
      <c r="F25" s="201" t="s">
        <v>353</v>
      </c>
      <c r="G25" s="202" t="s">
        <v>353</v>
      </c>
      <c r="H25" s="203" t="s">
        <v>353</v>
      </c>
      <c r="I25" s="201" t="s">
        <v>164</v>
      </c>
      <c r="J25" s="202" t="s">
        <v>164</v>
      </c>
      <c r="K25" s="203" t="s">
        <v>164</v>
      </c>
      <c r="L25" s="201" t="s">
        <v>164</v>
      </c>
      <c r="M25" s="202" t="s">
        <v>164</v>
      </c>
      <c r="N25" s="203" t="s">
        <v>164</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247.54566199999999</v>
      </c>
      <c r="D26" s="199">
        <v>324.75773299999997</v>
      </c>
      <c r="E26" s="200">
        <v>368.37546400000002</v>
      </c>
      <c r="F26" s="201">
        <v>6.3365206537127685</v>
      </c>
      <c r="G26" s="202">
        <v>6.5034685409631185</v>
      </c>
      <c r="H26" s="203">
        <v>6.3963676473306048</v>
      </c>
      <c r="I26" s="201">
        <v>271.98714096625849</v>
      </c>
      <c r="J26" s="202">
        <v>310.35007807810769</v>
      </c>
      <c r="K26" s="203">
        <v>298.58335113339763</v>
      </c>
      <c r="L26" s="201">
        <v>17.234521362769833</v>
      </c>
      <c r="M26" s="202">
        <v>20.183519694664213</v>
      </c>
      <c r="N26" s="203">
        <v>19.098488872212183</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0</v>
      </c>
      <c r="D27" s="199">
        <v>0</v>
      </c>
      <c r="E27" s="200">
        <v>0</v>
      </c>
      <c r="F27" s="201" t="s">
        <v>353</v>
      </c>
      <c r="G27" s="202" t="s">
        <v>353</v>
      </c>
      <c r="H27" s="203" t="s">
        <v>353</v>
      </c>
      <c r="I27" s="201" t="s">
        <v>164</v>
      </c>
      <c r="J27" s="202" t="s">
        <v>164</v>
      </c>
      <c r="K27" s="203" t="s">
        <v>164</v>
      </c>
      <c r="L27" s="201" t="s">
        <v>164</v>
      </c>
      <c r="M27" s="202" t="s">
        <v>164</v>
      </c>
      <c r="N27" s="203" t="s">
        <v>164</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0</v>
      </c>
      <c r="D28" s="199">
        <v>0</v>
      </c>
      <c r="E28" s="200">
        <v>0</v>
      </c>
      <c r="F28" s="201" t="s">
        <v>353</v>
      </c>
      <c r="G28" s="202" t="s">
        <v>353</v>
      </c>
      <c r="H28" s="203" t="s">
        <v>353</v>
      </c>
      <c r="I28" s="201" t="s">
        <v>164</v>
      </c>
      <c r="J28" s="202" t="s">
        <v>164</v>
      </c>
      <c r="K28" s="203" t="s">
        <v>164</v>
      </c>
      <c r="L28" s="201" t="s">
        <v>164</v>
      </c>
      <c r="M28" s="202" t="s">
        <v>164</v>
      </c>
      <c r="N28" s="203" t="s">
        <v>164</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0</v>
      </c>
      <c r="D31" s="199">
        <v>0</v>
      </c>
      <c r="E31" s="200">
        <v>0</v>
      </c>
      <c r="F31" s="201" t="s">
        <v>353</v>
      </c>
      <c r="G31" s="202" t="s">
        <v>353</v>
      </c>
      <c r="H31" s="203" t="s">
        <v>353</v>
      </c>
      <c r="I31" s="201" t="s">
        <v>164</v>
      </c>
      <c r="J31" s="202" t="s">
        <v>164</v>
      </c>
      <c r="K31" s="203" t="s">
        <v>164</v>
      </c>
      <c r="L31" s="201" t="s">
        <v>164</v>
      </c>
      <c r="M31" s="202" t="s">
        <v>164</v>
      </c>
      <c r="N31" s="203" t="s">
        <v>164</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0</v>
      </c>
      <c r="D33" s="199">
        <v>0</v>
      </c>
      <c r="E33" s="200">
        <v>0</v>
      </c>
      <c r="F33" s="201" t="s">
        <v>353</v>
      </c>
      <c r="G33" s="202" t="s">
        <v>353</v>
      </c>
      <c r="H33" s="203" t="s">
        <v>353</v>
      </c>
      <c r="I33" s="201" t="s">
        <v>164</v>
      </c>
      <c r="J33" s="202" t="s">
        <v>164</v>
      </c>
      <c r="K33" s="203" t="s">
        <v>164</v>
      </c>
      <c r="L33" s="201" t="s">
        <v>164</v>
      </c>
      <c r="M33" s="202" t="s">
        <v>164</v>
      </c>
      <c r="N33" s="203" t="s">
        <v>164</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71.505935000000008</v>
      </c>
      <c r="D49" s="199">
        <v>236.21909200000002</v>
      </c>
      <c r="E49" s="200">
        <v>248.84025800000001</v>
      </c>
      <c r="F49" s="201">
        <v>2.0423577427524022</v>
      </c>
      <c r="G49" s="202">
        <v>17.34235562974732</v>
      </c>
      <c r="H49" s="203">
        <v>16.112169036571245</v>
      </c>
      <c r="I49" s="201">
        <v>608.58096407371363</v>
      </c>
      <c r="J49" s="202">
        <v>179.90704232331456</v>
      </c>
      <c r="K49" s="203">
        <v>181.07690753251339</v>
      </c>
      <c r="L49" s="201">
        <v>12.429400440676705</v>
      </c>
      <c r="M49" s="202">
        <v>31.200119082669232</v>
      </c>
      <c r="N49" s="203">
        <v>29.175417427834365</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9.7410999999999998E-2</v>
      </c>
      <c r="E52" s="200">
        <v>0.27971000000000001</v>
      </c>
      <c r="F52" s="201" t="s">
        <v>353</v>
      </c>
      <c r="G52" s="202">
        <v>0</v>
      </c>
      <c r="H52" s="203">
        <v>0</v>
      </c>
      <c r="I52" s="201" t="s">
        <v>164</v>
      </c>
      <c r="J52" s="202" t="s">
        <v>164</v>
      </c>
      <c r="K52" s="203" t="s">
        <v>164</v>
      </c>
      <c r="L52" s="201" t="s">
        <v>164</v>
      </c>
      <c r="M52" s="202">
        <v>2.6927143751732352</v>
      </c>
      <c r="N52" s="203">
        <v>3.3835043437846339</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127">
        <v>0</v>
      </c>
      <c r="D54" s="199">
        <v>0.52542473000000001</v>
      </c>
      <c r="E54" s="200">
        <v>0.77891368999999999</v>
      </c>
      <c r="F54" s="201" t="s">
        <v>353</v>
      </c>
      <c r="G54" s="202">
        <v>0</v>
      </c>
      <c r="H54" s="203">
        <v>0</v>
      </c>
      <c r="I54" s="201" t="s">
        <v>164</v>
      </c>
      <c r="J54" s="202" t="s">
        <v>164</v>
      </c>
      <c r="K54" s="203" t="s">
        <v>164</v>
      </c>
      <c r="L54" s="201" t="s">
        <v>164</v>
      </c>
      <c r="M54" s="202">
        <v>16.310393307905397</v>
      </c>
      <c r="N54" s="203">
        <v>24.424296612375628</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207"/>
      <c r="D59" s="208"/>
      <c r="E59" s="209"/>
      <c r="F59" s="210"/>
      <c r="G59" s="211"/>
      <c r="H59" s="212"/>
      <c r="I59" s="210"/>
      <c r="J59" s="211"/>
      <c r="K59" s="212"/>
      <c r="L59" s="210"/>
      <c r="M59" s="211"/>
      <c r="N59" s="212"/>
      <c r="O59" s="115"/>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107"/>
      <c r="C61" s="140"/>
      <c r="D61" s="140"/>
      <c r="E61" s="140"/>
      <c r="F61" s="140"/>
      <c r="G61" s="140"/>
      <c r="H61" s="140"/>
    </row>
    <row r="62" spans="1:102" ht="30.75" customHeight="1">
      <c r="B62" s="326"/>
      <c r="C62" s="140"/>
      <c r="D62" s="140"/>
      <c r="E62" s="140"/>
      <c r="F62" s="140"/>
      <c r="G62" s="140"/>
      <c r="H62" s="140"/>
    </row>
    <row r="63" spans="1:102" ht="20.100000000000001" customHeight="1">
      <c r="B63" s="326"/>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8.5"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0"/>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6.6640625" style="64" customWidth="1"/>
    <col min="15" max="15" width="15.6640625" style="64" customWidth="1"/>
    <col min="16" max="16" width="15.6640625" style="64" hidden="1" customWidth="1"/>
    <col min="17" max="102" width="0" style="64" hidden="1" customWidth="1"/>
    <col min="103" max="16384" width="15.6640625" style="74" hidden="1"/>
  </cols>
  <sheetData>
    <row r="1" spans="1:102" ht="89.1" customHeight="1"/>
    <row r="2" spans="1:102" s="252" customFormat="1" ht="20.100000000000001" customHeight="1">
      <c r="A2" s="94"/>
      <c r="B2" s="109" t="s">
        <v>17</v>
      </c>
      <c r="C2" s="314"/>
      <c r="D2" s="314"/>
      <c r="E2" s="314"/>
      <c r="F2" s="314"/>
      <c r="G2" s="314"/>
      <c r="H2" s="314"/>
      <c r="I2" s="314"/>
      <c r="J2" s="314"/>
      <c r="K2" s="314"/>
      <c r="L2" s="314"/>
      <c r="M2" s="314"/>
      <c r="N2" s="31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185"/>
      <c r="H3" s="96"/>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73"/>
      <c r="D4" s="73"/>
      <c r="E4" s="73"/>
      <c r="F4" s="96"/>
      <c r="G4" s="96"/>
      <c r="H4" s="96"/>
      <c r="I4" s="96"/>
      <c r="J4" s="69"/>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98" customFormat="1" ht="20.100000000000001" customHeight="1">
      <c r="A5" s="204"/>
      <c r="B5" s="327"/>
      <c r="C5" s="762" t="s">
        <v>316</v>
      </c>
      <c r="D5" s="763"/>
      <c r="E5" s="764"/>
      <c r="F5" s="762" t="s">
        <v>306</v>
      </c>
      <c r="G5" s="763"/>
      <c r="H5" s="764"/>
      <c r="I5" s="762" t="s">
        <v>307</v>
      </c>
      <c r="J5" s="763"/>
      <c r="K5" s="764"/>
      <c r="L5" s="762" t="s">
        <v>308</v>
      </c>
      <c r="M5" s="763"/>
      <c r="N5" s="76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198" customFormat="1" ht="20.100000000000001" customHeight="1">
      <c r="A6" s="115"/>
      <c r="B6" s="328"/>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117" customFormat="1" ht="20.100000000000001" customHeight="1">
      <c r="A7" s="115"/>
      <c r="B7" s="191" t="s">
        <v>350</v>
      </c>
      <c r="C7" s="257">
        <v>367798.7219124299</v>
      </c>
      <c r="D7" s="258">
        <v>401187.24846716993</v>
      </c>
      <c r="E7" s="259">
        <v>402216.69305940997</v>
      </c>
      <c r="F7" s="260">
        <v>3.106589023536749</v>
      </c>
      <c r="G7" s="261">
        <v>2.8915386131793506</v>
      </c>
      <c r="H7" s="262">
        <v>2.9316923551748961</v>
      </c>
      <c r="I7" s="260">
        <v>243.86206030246984</v>
      </c>
      <c r="J7" s="261">
        <v>248.52080790626462</v>
      </c>
      <c r="K7" s="262">
        <v>244.14102717585791</v>
      </c>
      <c r="L7" s="260">
        <v>7.5757919979270962</v>
      </c>
      <c r="M7" s="261">
        <v>7.1860751223949224</v>
      </c>
      <c r="N7" s="262">
        <v>7.1574638295600916</v>
      </c>
      <c r="O7" s="329"/>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330">
        <v>141517.67626017999</v>
      </c>
      <c r="D8" s="331">
        <v>158547.50957575001</v>
      </c>
      <c r="E8" s="332">
        <v>159396.14982336</v>
      </c>
      <c r="F8" s="201">
        <v>2.7784816935383727</v>
      </c>
      <c r="G8" s="202">
        <v>2.6348624370312748</v>
      </c>
      <c r="H8" s="203">
        <v>2.6842797074970202</v>
      </c>
      <c r="I8" s="201">
        <v>273.21490240486213</v>
      </c>
      <c r="J8" s="202">
        <v>265.81397799729973</v>
      </c>
      <c r="K8" s="203">
        <v>261.2294643425443</v>
      </c>
      <c r="L8" s="201">
        <v>7.591226047337825</v>
      </c>
      <c r="M8" s="202">
        <v>7.0038326586294275</v>
      </c>
      <c r="N8" s="203">
        <v>7.0121295013500813</v>
      </c>
      <c r="O8" s="329"/>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330">
        <v>51089.780083000005</v>
      </c>
      <c r="D9" s="331">
        <v>54301.026101000003</v>
      </c>
      <c r="E9" s="332">
        <v>54010.357183</v>
      </c>
      <c r="F9" s="201">
        <v>4.1486826241111103</v>
      </c>
      <c r="G9" s="202">
        <v>3.7136249455935486</v>
      </c>
      <c r="H9" s="203">
        <v>3.739323069382857</v>
      </c>
      <c r="I9" s="201">
        <v>188.18183686800666</v>
      </c>
      <c r="J9" s="202">
        <v>205.20083467610971</v>
      </c>
      <c r="K9" s="203">
        <v>193.21532869848588</v>
      </c>
      <c r="L9" s="201">
        <v>7.8070671678761068</v>
      </c>
      <c r="M9" s="202">
        <v>7.6203893850981865</v>
      </c>
      <c r="N9" s="203">
        <v>7.2249453596063979</v>
      </c>
      <c r="O9" s="329"/>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330">
        <v>75876.80875411001</v>
      </c>
      <c r="D10" s="331">
        <v>83463.578821919989</v>
      </c>
      <c r="E10" s="332">
        <v>84002.752562639987</v>
      </c>
      <c r="F10" s="201">
        <v>3.1133884816182906</v>
      </c>
      <c r="G10" s="202">
        <v>2.7719336943318238</v>
      </c>
      <c r="H10" s="203">
        <v>2.8719937945735565</v>
      </c>
      <c r="I10" s="201">
        <v>244.20493235749055</v>
      </c>
      <c r="J10" s="202">
        <v>256.20870251950447</v>
      </c>
      <c r="K10" s="203">
        <v>245.98188809912563</v>
      </c>
      <c r="L10" s="201">
        <v>7.6030482355618485</v>
      </c>
      <c r="M10" s="202">
        <v>7.1019353529485327</v>
      </c>
      <c r="N10" s="203">
        <v>7.0645845619817589</v>
      </c>
      <c r="O10" s="329"/>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330">
        <v>56249.038872789999</v>
      </c>
      <c r="D11" s="331">
        <v>62084.683221059997</v>
      </c>
      <c r="E11" s="332">
        <v>62184.519725350008</v>
      </c>
      <c r="F11" s="201">
        <v>3.1107163630602512</v>
      </c>
      <c r="G11" s="202">
        <v>3.0384040099122425</v>
      </c>
      <c r="H11" s="203">
        <v>3.0743198773482843</v>
      </c>
      <c r="I11" s="201">
        <v>200.68869882248191</v>
      </c>
      <c r="J11" s="202">
        <v>203.94380302898884</v>
      </c>
      <c r="K11" s="203">
        <v>201.40710789682902</v>
      </c>
      <c r="L11" s="201">
        <v>6.2428561930836501</v>
      </c>
      <c r="M11" s="202">
        <v>6.1966366892003215</v>
      </c>
      <c r="N11" s="203">
        <v>6.1918987524645193</v>
      </c>
      <c r="O11" s="329"/>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330">
        <v>2077.5857540000002</v>
      </c>
      <c r="D12" s="331">
        <v>1784.9812769999999</v>
      </c>
      <c r="E12" s="332">
        <v>1748.5398729999999</v>
      </c>
      <c r="F12" s="201">
        <v>2.5495546885618467</v>
      </c>
      <c r="G12" s="202">
        <v>2.9814940742372844</v>
      </c>
      <c r="H12" s="203">
        <v>3.1174381460616543</v>
      </c>
      <c r="I12" s="201">
        <v>237.9762554398373</v>
      </c>
      <c r="J12" s="202">
        <v>217.14150580230472</v>
      </c>
      <c r="K12" s="203">
        <v>204.9107837770153</v>
      </c>
      <c r="L12" s="201">
        <v>6.0673347782302889</v>
      </c>
      <c r="M12" s="202">
        <v>6.4740611282053244</v>
      </c>
      <c r="N12" s="203">
        <v>6.3879669388585913</v>
      </c>
      <c r="O12" s="329"/>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330">
        <v>33281.630997</v>
      </c>
      <c r="D13" s="331">
        <v>31871.708991</v>
      </c>
      <c r="E13" s="332">
        <v>31707.402042000002</v>
      </c>
      <c r="F13" s="201">
        <v>3.072195767966317</v>
      </c>
      <c r="G13" s="202">
        <v>2.9063030578672997</v>
      </c>
      <c r="H13" s="203">
        <v>2.7938086154980479</v>
      </c>
      <c r="I13" s="201">
        <v>308.34271868836493</v>
      </c>
      <c r="J13" s="202">
        <v>312.50025061037871</v>
      </c>
      <c r="K13" s="203">
        <v>325.17371188089265</v>
      </c>
      <c r="L13" s="201">
        <v>9.4728919543762338</v>
      </c>
      <c r="M13" s="202">
        <v>9.0822043393324119</v>
      </c>
      <c r="N13" s="203">
        <v>9.0847311778631781</v>
      </c>
      <c r="O13" s="329"/>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330">
        <v>1255.7092949999999</v>
      </c>
      <c r="D14" s="331">
        <v>2072.2229750000001</v>
      </c>
      <c r="E14" s="332">
        <v>2115.0805780000001</v>
      </c>
      <c r="F14" s="201">
        <v>1.437490991893948</v>
      </c>
      <c r="G14" s="202">
        <v>2.0285220995583253</v>
      </c>
      <c r="H14" s="203">
        <v>2.070004020433116</v>
      </c>
      <c r="I14" s="201">
        <v>424.77338839008428</v>
      </c>
      <c r="J14" s="202">
        <v>333.8735037320003</v>
      </c>
      <c r="K14" s="203">
        <v>324.48643060922427</v>
      </c>
      <c r="L14" s="201">
        <v>6.106079194070154</v>
      </c>
      <c r="M14" s="202">
        <v>6.7726978077733158</v>
      </c>
      <c r="N14" s="203">
        <v>6.716882159370857</v>
      </c>
      <c r="O14" s="329"/>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330">
        <v>0</v>
      </c>
      <c r="D15" s="331">
        <v>0</v>
      </c>
      <c r="E15" s="332">
        <v>0</v>
      </c>
      <c r="F15" s="201" t="s">
        <v>353</v>
      </c>
      <c r="G15" s="202" t="s">
        <v>353</v>
      </c>
      <c r="H15" s="203" t="s">
        <v>353</v>
      </c>
      <c r="I15" s="201" t="s">
        <v>164</v>
      </c>
      <c r="J15" s="202" t="s">
        <v>164</v>
      </c>
      <c r="K15" s="203" t="s">
        <v>164</v>
      </c>
      <c r="L15" s="201" t="s">
        <v>164</v>
      </c>
      <c r="M15" s="202" t="s">
        <v>164</v>
      </c>
      <c r="N15" s="203" t="s">
        <v>164</v>
      </c>
      <c r="O15" s="329"/>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330">
        <v>2122.59417773</v>
      </c>
      <c r="D16" s="331">
        <v>2488.0975275800001</v>
      </c>
      <c r="E16" s="332">
        <v>2482.5302540299999</v>
      </c>
      <c r="F16" s="201">
        <v>2.0552222034573533</v>
      </c>
      <c r="G16" s="202">
        <v>2.754640620404551</v>
      </c>
      <c r="H16" s="203">
        <v>2.8990711961381912</v>
      </c>
      <c r="I16" s="201">
        <v>328.64578473852919</v>
      </c>
      <c r="J16" s="202">
        <v>249.59350079534696</v>
      </c>
      <c r="K16" s="203">
        <v>240.5699331344903</v>
      </c>
      <c r="L16" s="201">
        <v>6.7544011386729093</v>
      </c>
      <c r="M16" s="202">
        <v>6.8754039587983833</v>
      </c>
      <c r="N16" s="203">
        <v>6.9742936380709146</v>
      </c>
      <c r="O16" s="329"/>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330">
        <v>2091.64867349</v>
      </c>
      <c r="D17" s="331">
        <v>2004.84817217</v>
      </c>
      <c r="E17" s="332">
        <v>1984.4882068699999</v>
      </c>
      <c r="F17" s="201">
        <v>2.8744928100033262</v>
      </c>
      <c r="G17" s="202">
        <v>3.1674182874041295</v>
      </c>
      <c r="H17" s="203">
        <v>2.8265077996341286</v>
      </c>
      <c r="I17" s="201">
        <v>313.70704355916484</v>
      </c>
      <c r="J17" s="202">
        <v>226.65455986778292</v>
      </c>
      <c r="K17" s="203">
        <v>256.35135476190953</v>
      </c>
      <c r="L17" s="201">
        <v>9.0174864115821975</v>
      </c>
      <c r="M17" s="202">
        <v>7.179097978487496</v>
      </c>
      <c r="N17" s="203">
        <v>7.2457910368131273</v>
      </c>
      <c r="O17" s="329"/>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330">
        <v>2159.690994</v>
      </c>
      <c r="D18" s="331">
        <v>2291.087207</v>
      </c>
      <c r="E18" s="332">
        <v>2285.8169819999998</v>
      </c>
      <c r="F18" s="201">
        <v>2.8344224784964771</v>
      </c>
      <c r="G18" s="202">
        <v>2.128652626185259</v>
      </c>
      <c r="H18" s="203">
        <v>2.1915176671830325</v>
      </c>
      <c r="I18" s="201">
        <v>256.46461253376981</v>
      </c>
      <c r="J18" s="202">
        <v>361.69176593269106</v>
      </c>
      <c r="K18" s="203">
        <v>354.16166815549855</v>
      </c>
      <c r="L18" s="201">
        <v>7.2692906270460655</v>
      </c>
      <c r="M18" s="202">
        <v>7.6991612742220692</v>
      </c>
      <c r="N18" s="203">
        <v>7.7615155280178953</v>
      </c>
      <c r="O18" s="329"/>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330">
        <v>0</v>
      </c>
      <c r="D19" s="331">
        <v>0</v>
      </c>
      <c r="E19" s="332">
        <v>0</v>
      </c>
      <c r="F19" s="201" t="s">
        <v>353</v>
      </c>
      <c r="G19" s="202" t="s">
        <v>353</v>
      </c>
      <c r="H19" s="203" t="s">
        <v>353</v>
      </c>
      <c r="I19" s="201" t="s">
        <v>164</v>
      </c>
      <c r="J19" s="202" t="s">
        <v>164</v>
      </c>
      <c r="K19" s="203" t="s">
        <v>164</v>
      </c>
      <c r="L19" s="201" t="s">
        <v>164</v>
      </c>
      <c r="M19" s="202" t="s">
        <v>164</v>
      </c>
      <c r="N19" s="203" t="s">
        <v>164</v>
      </c>
      <c r="O19" s="329"/>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330">
        <v>15.57517829</v>
      </c>
      <c r="D20" s="331">
        <v>13.625866489999998</v>
      </c>
      <c r="E20" s="332">
        <v>13.064465159999999</v>
      </c>
      <c r="F20" s="201">
        <v>2.8333752704669681</v>
      </c>
      <c r="G20" s="202">
        <v>2.1544256302191322</v>
      </c>
      <c r="H20" s="203">
        <v>1.9522660658233943</v>
      </c>
      <c r="I20" s="201">
        <v>322.22623785344888</v>
      </c>
      <c r="J20" s="202">
        <v>451.89798199449808</v>
      </c>
      <c r="K20" s="203">
        <v>518.73008650119618</v>
      </c>
      <c r="L20" s="201">
        <v>9.1298785382956922</v>
      </c>
      <c r="M20" s="202">
        <v>9.7358059465325066</v>
      </c>
      <c r="N20" s="203">
        <v>10.126991451979194</v>
      </c>
      <c r="O20" s="329"/>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330">
        <v>0</v>
      </c>
      <c r="D21" s="331">
        <v>0</v>
      </c>
      <c r="E21" s="332">
        <v>0</v>
      </c>
      <c r="F21" s="201" t="s">
        <v>353</v>
      </c>
      <c r="G21" s="202" t="s">
        <v>353</v>
      </c>
      <c r="H21" s="203" t="s">
        <v>353</v>
      </c>
      <c r="I21" s="201" t="s">
        <v>164</v>
      </c>
      <c r="J21" s="202" t="s">
        <v>164</v>
      </c>
      <c r="K21" s="203" t="s">
        <v>164</v>
      </c>
      <c r="L21" s="201" t="s">
        <v>164</v>
      </c>
      <c r="M21" s="202" t="s">
        <v>164</v>
      </c>
      <c r="N21" s="203" t="s">
        <v>164</v>
      </c>
      <c r="O21" s="329"/>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330">
        <v>0</v>
      </c>
      <c r="D22" s="331">
        <v>0</v>
      </c>
      <c r="E22" s="332">
        <v>0</v>
      </c>
      <c r="F22" s="201" t="s">
        <v>353</v>
      </c>
      <c r="G22" s="202" t="s">
        <v>353</v>
      </c>
      <c r="H22" s="203" t="s">
        <v>353</v>
      </c>
      <c r="I22" s="201" t="s">
        <v>164</v>
      </c>
      <c r="J22" s="202" t="s">
        <v>164</v>
      </c>
      <c r="K22" s="203" t="s">
        <v>164</v>
      </c>
      <c r="L22" s="201" t="s">
        <v>164</v>
      </c>
      <c r="M22" s="202" t="s">
        <v>164</v>
      </c>
      <c r="N22" s="203" t="s">
        <v>164</v>
      </c>
      <c r="O22" s="329"/>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330">
        <v>0</v>
      </c>
      <c r="D23" s="331">
        <v>0</v>
      </c>
      <c r="E23" s="332">
        <v>0</v>
      </c>
      <c r="F23" s="201" t="s">
        <v>353</v>
      </c>
      <c r="G23" s="202" t="s">
        <v>353</v>
      </c>
      <c r="H23" s="203" t="s">
        <v>353</v>
      </c>
      <c r="I23" s="201" t="s">
        <v>164</v>
      </c>
      <c r="J23" s="202" t="s">
        <v>164</v>
      </c>
      <c r="K23" s="203" t="s">
        <v>164</v>
      </c>
      <c r="L23" s="201" t="s">
        <v>164</v>
      </c>
      <c r="M23" s="202" t="s">
        <v>164</v>
      </c>
      <c r="N23" s="203" t="s">
        <v>164</v>
      </c>
      <c r="O23" s="329"/>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330">
        <v>24.292138690000002</v>
      </c>
      <c r="D24" s="331">
        <v>213.76485324999999</v>
      </c>
      <c r="E24" s="332">
        <v>235.10526063999998</v>
      </c>
      <c r="F24" s="201">
        <v>13.051106617076538</v>
      </c>
      <c r="G24" s="202">
        <v>1.5491650473181799</v>
      </c>
      <c r="H24" s="203">
        <v>2.5888630536940251</v>
      </c>
      <c r="I24" s="201">
        <v>118.60813296290102</v>
      </c>
      <c r="J24" s="202">
        <v>471.56854696964484</v>
      </c>
      <c r="K24" s="203">
        <v>261.28381218478228</v>
      </c>
      <c r="L24" s="201">
        <v>15.479673889512114</v>
      </c>
      <c r="M24" s="202">
        <v>7.3053751037999524</v>
      </c>
      <c r="N24" s="203">
        <v>6.7642800789351156</v>
      </c>
      <c r="O24" s="329"/>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330">
        <v>0</v>
      </c>
      <c r="D25" s="331">
        <v>0</v>
      </c>
      <c r="E25" s="332">
        <v>0</v>
      </c>
      <c r="F25" s="201" t="s">
        <v>353</v>
      </c>
      <c r="G25" s="202" t="s">
        <v>353</v>
      </c>
      <c r="H25" s="203" t="s">
        <v>353</v>
      </c>
      <c r="I25" s="201" t="s">
        <v>164</v>
      </c>
      <c r="J25" s="202" t="s">
        <v>164</v>
      </c>
      <c r="K25" s="203" t="s">
        <v>164</v>
      </c>
      <c r="L25" s="201" t="s">
        <v>164</v>
      </c>
      <c r="M25" s="202" t="s">
        <v>164</v>
      </c>
      <c r="N25" s="203" t="s">
        <v>164</v>
      </c>
      <c r="O25" s="329"/>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330">
        <v>0.21446399999999999</v>
      </c>
      <c r="D26" s="331">
        <v>0.145229</v>
      </c>
      <c r="E26" s="332">
        <v>0.13814899999999999</v>
      </c>
      <c r="F26" s="201">
        <v>0</v>
      </c>
      <c r="G26" s="202">
        <v>0</v>
      </c>
      <c r="H26" s="203">
        <v>0</v>
      </c>
      <c r="I26" s="201" t="s">
        <v>164</v>
      </c>
      <c r="J26" s="202" t="s">
        <v>164</v>
      </c>
      <c r="K26" s="203" t="s">
        <v>164</v>
      </c>
      <c r="L26" s="201">
        <v>8.7986794986571173</v>
      </c>
      <c r="M26" s="202">
        <v>18.466008854980757</v>
      </c>
      <c r="N26" s="203">
        <v>17.877798608748527</v>
      </c>
      <c r="O26" s="329"/>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330">
        <v>0</v>
      </c>
      <c r="D27" s="331">
        <v>0</v>
      </c>
      <c r="E27" s="332">
        <v>0</v>
      </c>
      <c r="F27" s="201" t="s">
        <v>353</v>
      </c>
      <c r="G27" s="202" t="s">
        <v>353</v>
      </c>
      <c r="H27" s="203" t="s">
        <v>353</v>
      </c>
      <c r="I27" s="201" t="s">
        <v>164</v>
      </c>
      <c r="J27" s="202" t="s">
        <v>164</v>
      </c>
      <c r="K27" s="203" t="s">
        <v>164</v>
      </c>
      <c r="L27" s="201" t="s">
        <v>164</v>
      </c>
      <c r="M27" s="202" t="s">
        <v>164</v>
      </c>
      <c r="N27" s="203" t="s">
        <v>164</v>
      </c>
      <c r="O27" s="329"/>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330">
        <v>33.671785</v>
      </c>
      <c r="D28" s="331">
        <v>47.643258000000003</v>
      </c>
      <c r="E28" s="332">
        <v>48.130102000000001</v>
      </c>
      <c r="F28" s="201">
        <v>0.35084270109232402</v>
      </c>
      <c r="G28" s="202">
        <v>0.86227730269831659</v>
      </c>
      <c r="H28" s="203">
        <v>0.85355522412979712</v>
      </c>
      <c r="I28" s="201">
        <v>1517.9625005290557</v>
      </c>
      <c r="J28" s="202">
        <v>621.15467470917713</v>
      </c>
      <c r="K28" s="203">
        <v>621.24960748946614</v>
      </c>
      <c r="L28" s="201">
        <v>5.3256606384247229</v>
      </c>
      <c r="M28" s="202">
        <v>5.3560757746667953</v>
      </c>
      <c r="N28" s="203">
        <v>5.3027084796121979</v>
      </c>
      <c r="O28" s="329"/>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330">
        <v>0</v>
      </c>
      <c r="D29" s="331">
        <v>0</v>
      </c>
      <c r="E29" s="332">
        <v>0</v>
      </c>
      <c r="F29" s="201" t="s">
        <v>353</v>
      </c>
      <c r="G29" s="202" t="s">
        <v>353</v>
      </c>
      <c r="H29" s="203" t="s">
        <v>353</v>
      </c>
      <c r="I29" s="201" t="s">
        <v>164</v>
      </c>
      <c r="J29" s="202" t="s">
        <v>164</v>
      </c>
      <c r="K29" s="203" t="s">
        <v>164</v>
      </c>
      <c r="L29" s="201" t="s">
        <v>164</v>
      </c>
      <c r="M29" s="202" t="s">
        <v>164</v>
      </c>
      <c r="N29" s="203" t="s">
        <v>164</v>
      </c>
      <c r="O29" s="329"/>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330">
        <v>0</v>
      </c>
      <c r="D30" s="331">
        <v>0</v>
      </c>
      <c r="E30" s="332">
        <v>0</v>
      </c>
      <c r="F30" s="201" t="s">
        <v>353</v>
      </c>
      <c r="G30" s="202" t="s">
        <v>353</v>
      </c>
      <c r="H30" s="203" t="s">
        <v>353</v>
      </c>
      <c r="I30" s="201" t="s">
        <v>164</v>
      </c>
      <c r="J30" s="202" t="s">
        <v>164</v>
      </c>
      <c r="K30" s="203" t="s">
        <v>164</v>
      </c>
      <c r="L30" s="201" t="s">
        <v>164</v>
      </c>
      <c r="M30" s="202" t="s">
        <v>164</v>
      </c>
      <c r="N30" s="203" t="s">
        <v>164</v>
      </c>
      <c r="O30" s="329"/>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330">
        <v>0</v>
      </c>
      <c r="D31" s="331">
        <v>0</v>
      </c>
      <c r="E31" s="332">
        <v>0</v>
      </c>
      <c r="F31" s="201" t="s">
        <v>353</v>
      </c>
      <c r="G31" s="202" t="s">
        <v>353</v>
      </c>
      <c r="H31" s="203" t="s">
        <v>353</v>
      </c>
      <c r="I31" s="201" t="s">
        <v>164</v>
      </c>
      <c r="J31" s="202" t="s">
        <v>164</v>
      </c>
      <c r="K31" s="203" t="s">
        <v>164</v>
      </c>
      <c r="L31" s="201" t="s">
        <v>164</v>
      </c>
      <c r="M31" s="202" t="s">
        <v>164</v>
      </c>
      <c r="N31" s="203" t="s">
        <v>164</v>
      </c>
      <c r="O31" s="329"/>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330">
        <v>0</v>
      </c>
      <c r="D32" s="331">
        <v>0</v>
      </c>
      <c r="E32" s="332">
        <v>0</v>
      </c>
      <c r="F32" s="201" t="s">
        <v>353</v>
      </c>
      <c r="G32" s="202" t="s">
        <v>353</v>
      </c>
      <c r="H32" s="203" t="s">
        <v>353</v>
      </c>
      <c r="I32" s="201" t="s">
        <v>164</v>
      </c>
      <c r="J32" s="202" t="s">
        <v>164</v>
      </c>
      <c r="K32" s="203" t="s">
        <v>164</v>
      </c>
      <c r="L32" s="201" t="s">
        <v>164</v>
      </c>
      <c r="M32" s="202" t="s">
        <v>164</v>
      </c>
      <c r="N32" s="203" t="s">
        <v>164</v>
      </c>
      <c r="O32" s="329"/>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330">
        <v>0</v>
      </c>
      <c r="D33" s="331">
        <v>0</v>
      </c>
      <c r="E33" s="332">
        <v>0</v>
      </c>
      <c r="F33" s="201" t="s">
        <v>353</v>
      </c>
      <c r="G33" s="202" t="s">
        <v>353</v>
      </c>
      <c r="H33" s="203" t="s">
        <v>353</v>
      </c>
      <c r="I33" s="201" t="s">
        <v>164</v>
      </c>
      <c r="J33" s="202" t="s">
        <v>164</v>
      </c>
      <c r="K33" s="203" t="s">
        <v>164</v>
      </c>
      <c r="L33" s="201" t="s">
        <v>164</v>
      </c>
      <c r="M33" s="202" t="s">
        <v>164</v>
      </c>
      <c r="N33" s="203" t="s">
        <v>164</v>
      </c>
      <c r="O33" s="329"/>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330">
        <v>0</v>
      </c>
      <c r="D34" s="331">
        <v>0</v>
      </c>
      <c r="E34" s="332">
        <v>0</v>
      </c>
      <c r="F34" s="201" t="s">
        <v>353</v>
      </c>
      <c r="G34" s="202" t="s">
        <v>353</v>
      </c>
      <c r="H34" s="203" t="s">
        <v>353</v>
      </c>
      <c r="I34" s="201" t="s">
        <v>164</v>
      </c>
      <c r="J34" s="202" t="s">
        <v>164</v>
      </c>
      <c r="K34" s="203" t="s">
        <v>164</v>
      </c>
      <c r="L34" s="201" t="s">
        <v>164</v>
      </c>
      <c r="M34" s="202" t="s">
        <v>164</v>
      </c>
      <c r="N34" s="203" t="s">
        <v>164</v>
      </c>
      <c r="O34" s="329"/>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330">
        <v>0</v>
      </c>
      <c r="D35" s="331">
        <v>0</v>
      </c>
      <c r="E35" s="332">
        <v>0</v>
      </c>
      <c r="F35" s="201" t="s">
        <v>353</v>
      </c>
      <c r="G35" s="202" t="s">
        <v>353</v>
      </c>
      <c r="H35" s="203" t="s">
        <v>353</v>
      </c>
      <c r="I35" s="201" t="s">
        <v>164</v>
      </c>
      <c r="J35" s="202" t="s">
        <v>164</v>
      </c>
      <c r="K35" s="203" t="s">
        <v>164</v>
      </c>
      <c r="L35" s="201" t="s">
        <v>164</v>
      </c>
      <c r="M35" s="202" t="s">
        <v>164</v>
      </c>
      <c r="N35" s="203" t="s">
        <v>164</v>
      </c>
      <c r="O35" s="329"/>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330">
        <v>0</v>
      </c>
      <c r="D36" s="331">
        <v>0</v>
      </c>
      <c r="E36" s="332">
        <v>0</v>
      </c>
      <c r="F36" s="201" t="s">
        <v>353</v>
      </c>
      <c r="G36" s="202" t="s">
        <v>353</v>
      </c>
      <c r="H36" s="203" t="s">
        <v>353</v>
      </c>
      <c r="I36" s="201" t="s">
        <v>164</v>
      </c>
      <c r="J36" s="202" t="s">
        <v>164</v>
      </c>
      <c r="K36" s="203" t="s">
        <v>164</v>
      </c>
      <c r="L36" s="201" t="s">
        <v>164</v>
      </c>
      <c r="M36" s="202" t="s">
        <v>164</v>
      </c>
      <c r="N36" s="203" t="s">
        <v>164</v>
      </c>
      <c r="O36" s="329"/>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330">
        <v>0</v>
      </c>
      <c r="D37" s="331">
        <v>0</v>
      </c>
      <c r="E37" s="332">
        <v>0</v>
      </c>
      <c r="F37" s="201" t="s">
        <v>353</v>
      </c>
      <c r="G37" s="202" t="s">
        <v>353</v>
      </c>
      <c r="H37" s="203" t="s">
        <v>353</v>
      </c>
      <c r="I37" s="201" t="s">
        <v>164</v>
      </c>
      <c r="J37" s="202" t="s">
        <v>164</v>
      </c>
      <c r="K37" s="203" t="s">
        <v>164</v>
      </c>
      <c r="L37" s="201" t="s">
        <v>164</v>
      </c>
      <c r="M37" s="202" t="s">
        <v>164</v>
      </c>
      <c r="N37" s="203" t="s">
        <v>164</v>
      </c>
      <c r="O37" s="329"/>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330">
        <v>0</v>
      </c>
      <c r="D38" s="331">
        <v>0</v>
      </c>
      <c r="E38" s="332">
        <v>0</v>
      </c>
      <c r="F38" s="201" t="s">
        <v>353</v>
      </c>
      <c r="G38" s="202" t="s">
        <v>353</v>
      </c>
      <c r="H38" s="203" t="s">
        <v>353</v>
      </c>
      <c r="I38" s="201" t="s">
        <v>164</v>
      </c>
      <c r="J38" s="202" t="s">
        <v>164</v>
      </c>
      <c r="K38" s="203" t="s">
        <v>164</v>
      </c>
      <c r="L38" s="201" t="s">
        <v>164</v>
      </c>
      <c r="M38" s="202" t="s">
        <v>164</v>
      </c>
      <c r="N38" s="203" t="s">
        <v>164</v>
      </c>
      <c r="O38" s="329"/>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330">
        <v>0</v>
      </c>
      <c r="D39" s="331">
        <v>0</v>
      </c>
      <c r="E39" s="332">
        <v>0</v>
      </c>
      <c r="F39" s="201" t="s">
        <v>353</v>
      </c>
      <c r="G39" s="202" t="s">
        <v>353</v>
      </c>
      <c r="H39" s="203" t="s">
        <v>353</v>
      </c>
      <c r="I39" s="201" t="s">
        <v>164</v>
      </c>
      <c r="J39" s="202" t="s">
        <v>164</v>
      </c>
      <c r="K39" s="203" t="s">
        <v>164</v>
      </c>
      <c r="L39" s="201" t="s">
        <v>164</v>
      </c>
      <c r="M39" s="202" t="s">
        <v>164</v>
      </c>
      <c r="N39" s="203" t="s">
        <v>164</v>
      </c>
      <c r="O39" s="329"/>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330">
        <v>0</v>
      </c>
      <c r="D40" s="331">
        <v>0</v>
      </c>
      <c r="E40" s="332">
        <v>0</v>
      </c>
      <c r="F40" s="201" t="s">
        <v>353</v>
      </c>
      <c r="G40" s="202" t="s">
        <v>353</v>
      </c>
      <c r="H40" s="203" t="s">
        <v>353</v>
      </c>
      <c r="I40" s="201" t="s">
        <v>164</v>
      </c>
      <c r="J40" s="202" t="s">
        <v>164</v>
      </c>
      <c r="K40" s="203" t="s">
        <v>164</v>
      </c>
      <c r="L40" s="201" t="s">
        <v>164</v>
      </c>
      <c r="M40" s="202" t="s">
        <v>164</v>
      </c>
      <c r="N40" s="203" t="s">
        <v>164</v>
      </c>
      <c r="O40" s="329"/>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330">
        <v>0</v>
      </c>
      <c r="D41" s="331">
        <v>0</v>
      </c>
      <c r="E41" s="332">
        <v>0</v>
      </c>
      <c r="F41" s="201" t="s">
        <v>353</v>
      </c>
      <c r="G41" s="202" t="s">
        <v>353</v>
      </c>
      <c r="H41" s="203" t="s">
        <v>353</v>
      </c>
      <c r="I41" s="201" t="s">
        <v>164</v>
      </c>
      <c r="J41" s="202" t="s">
        <v>164</v>
      </c>
      <c r="K41" s="203" t="s">
        <v>164</v>
      </c>
      <c r="L41" s="201" t="s">
        <v>164</v>
      </c>
      <c r="M41" s="202" t="s">
        <v>164</v>
      </c>
      <c r="N41" s="203" t="s">
        <v>164</v>
      </c>
      <c r="O41" s="329"/>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330">
        <v>0.35255000000000003</v>
      </c>
      <c r="D42" s="331">
        <v>0.6667249999999999</v>
      </c>
      <c r="E42" s="332">
        <v>0.73653599999999997</v>
      </c>
      <c r="F42" s="201">
        <v>23.014891504751098</v>
      </c>
      <c r="G42" s="202">
        <v>1.1324009149199448</v>
      </c>
      <c r="H42" s="203">
        <v>2.9657749247830387</v>
      </c>
      <c r="I42" s="201">
        <v>87.812272766487141</v>
      </c>
      <c r="J42" s="202">
        <v>1707.8807947019868</v>
      </c>
      <c r="K42" s="203">
        <v>734.25654642006964</v>
      </c>
      <c r="L42" s="201">
        <v>20.209899305063111</v>
      </c>
      <c r="M42" s="202">
        <v>19.34005774494732</v>
      </c>
      <c r="N42" s="203">
        <v>21.776396537304358</v>
      </c>
      <c r="O42" s="329"/>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330">
        <v>2.4519351500000002</v>
      </c>
      <c r="D43" s="331">
        <v>1.6586659500000001</v>
      </c>
      <c r="E43" s="332">
        <v>1.88131636</v>
      </c>
      <c r="F43" s="201">
        <v>1.6509266160648659</v>
      </c>
      <c r="G43" s="202">
        <v>7.5050778006264611</v>
      </c>
      <c r="H43" s="203">
        <v>6.6168653314639752</v>
      </c>
      <c r="I43" s="201">
        <v>308.32119348858004</v>
      </c>
      <c r="J43" s="202">
        <v>100.59491901661073</v>
      </c>
      <c r="K43" s="203">
        <v>111.04901932510775</v>
      </c>
      <c r="L43" s="201">
        <v>5.0901566462718231</v>
      </c>
      <c r="M43" s="202">
        <v>7.5497269356738173</v>
      </c>
      <c r="N43" s="203">
        <v>7.3479640606537844</v>
      </c>
      <c r="O43" s="329"/>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330">
        <v>0</v>
      </c>
      <c r="D44" s="331">
        <v>0</v>
      </c>
      <c r="E44" s="332">
        <v>0</v>
      </c>
      <c r="F44" s="201" t="s">
        <v>353</v>
      </c>
      <c r="G44" s="202" t="s">
        <v>353</v>
      </c>
      <c r="H44" s="203" t="s">
        <v>353</v>
      </c>
      <c r="I44" s="201" t="s">
        <v>164</v>
      </c>
      <c r="J44" s="202" t="s">
        <v>164</v>
      </c>
      <c r="K44" s="203" t="s">
        <v>164</v>
      </c>
      <c r="L44" s="201" t="s">
        <v>164</v>
      </c>
      <c r="M44" s="202" t="s">
        <v>164</v>
      </c>
      <c r="N44" s="203" t="s">
        <v>164</v>
      </c>
      <c r="O44" s="329"/>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330">
        <v>0</v>
      </c>
      <c r="D45" s="331">
        <v>0</v>
      </c>
      <c r="E45" s="332">
        <v>0</v>
      </c>
      <c r="F45" s="201" t="s">
        <v>353</v>
      </c>
      <c r="G45" s="202" t="s">
        <v>353</v>
      </c>
      <c r="H45" s="203" t="s">
        <v>353</v>
      </c>
      <c r="I45" s="201" t="s">
        <v>164</v>
      </c>
      <c r="J45" s="202" t="s">
        <v>164</v>
      </c>
      <c r="K45" s="203" t="s">
        <v>164</v>
      </c>
      <c r="L45" s="201" t="s">
        <v>164</v>
      </c>
      <c r="M45" s="202" t="s">
        <v>164</v>
      </c>
      <c r="N45" s="203" t="s">
        <v>164</v>
      </c>
      <c r="O45" s="329"/>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330">
        <v>0</v>
      </c>
      <c r="D46" s="331">
        <v>0</v>
      </c>
      <c r="E46" s="332">
        <v>0</v>
      </c>
      <c r="F46" s="201" t="s">
        <v>353</v>
      </c>
      <c r="G46" s="202" t="s">
        <v>353</v>
      </c>
      <c r="H46" s="203" t="s">
        <v>353</v>
      </c>
      <c r="I46" s="201" t="s">
        <v>164</v>
      </c>
      <c r="J46" s="202" t="s">
        <v>164</v>
      </c>
      <c r="K46" s="203" t="s">
        <v>164</v>
      </c>
      <c r="L46" s="201" t="s">
        <v>164</v>
      </c>
      <c r="M46" s="202" t="s">
        <v>164</v>
      </c>
      <c r="N46" s="203" t="s">
        <v>164</v>
      </c>
      <c r="O46" s="329"/>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330">
        <v>0</v>
      </c>
      <c r="D47" s="331">
        <v>0</v>
      </c>
      <c r="E47" s="332">
        <v>0</v>
      </c>
      <c r="F47" s="201" t="s">
        <v>353</v>
      </c>
      <c r="G47" s="202" t="s">
        <v>353</v>
      </c>
      <c r="H47" s="203" t="s">
        <v>353</v>
      </c>
      <c r="I47" s="201" t="s">
        <v>164</v>
      </c>
      <c r="J47" s="202" t="s">
        <v>164</v>
      </c>
      <c r="K47" s="203" t="s">
        <v>164</v>
      </c>
      <c r="L47" s="201" t="s">
        <v>164</v>
      </c>
      <c r="M47" s="202" t="s">
        <v>164</v>
      </c>
      <c r="N47" s="203" t="s">
        <v>164</v>
      </c>
      <c r="O47" s="329"/>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330">
        <v>0</v>
      </c>
      <c r="D48" s="331">
        <v>0</v>
      </c>
      <c r="E48" s="332">
        <v>0</v>
      </c>
      <c r="F48" s="201" t="s">
        <v>353</v>
      </c>
      <c r="G48" s="202" t="s">
        <v>353</v>
      </c>
      <c r="H48" s="203" t="s">
        <v>353</v>
      </c>
      <c r="I48" s="201" t="s">
        <v>164</v>
      </c>
      <c r="J48" s="202" t="s">
        <v>164</v>
      </c>
      <c r="K48" s="203" t="s">
        <v>164</v>
      </c>
      <c r="L48" s="201" t="s">
        <v>164</v>
      </c>
      <c r="M48" s="202" t="s">
        <v>164</v>
      </c>
      <c r="N48" s="203" t="s">
        <v>164</v>
      </c>
      <c r="O48" s="329"/>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330">
        <v>0</v>
      </c>
      <c r="D49" s="331">
        <v>0</v>
      </c>
      <c r="E49" s="332">
        <v>0</v>
      </c>
      <c r="F49" s="201" t="s">
        <v>353</v>
      </c>
      <c r="G49" s="202" t="s">
        <v>353</v>
      </c>
      <c r="H49" s="203" t="s">
        <v>353</v>
      </c>
      <c r="I49" s="201" t="s">
        <v>164</v>
      </c>
      <c r="J49" s="202" t="s">
        <v>164</v>
      </c>
      <c r="K49" s="203" t="s">
        <v>164</v>
      </c>
      <c r="L49" s="201" t="s">
        <v>164</v>
      </c>
      <c r="M49" s="202" t="s">
        <v>164</v>
      </c>
      <c r="N49" s="203" t="s">
        <v>164</v>
      </c>
      <c r="O49" s="329"/>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330">
        <v>0</v>
      </c>
      <c r="D50" s="331">
        <v>0</v>
      </c>
      <c r="E50" s="332">
        <v>0</v>
      </c>
      <c r="F50" s="201" t="s">
        <v>353</v>
      </c>
      <c r="G50" s="202" t="s">
        <v>353</v>
      </c>
      <c r="H50" s="203" t="s">
        <v>353</v>
      </c>
      <c r="I50" s="201" t="s">
        <v>164</v>
      </c>
      <c r="J50" s="202" t="s">
        <v>164</v>
      </c>
      <c r="K50" s="203" t="s">
        <v>164</v>
      </c>
      <c r="L50" s="201" t="s">
        <v>164</v>
      </c>
      <c r="M50" s="202" t="s">
        <v>164</v>
      </c>
      <c r="N50" s="203" t="s">
        <v>164</v>
      </c>
      <c r="O50" s="329"/>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330">
        <v>0</v>
      </c>
      <c r="D51" s="331">
        <v>0</v>
      </c>
      <c r="E51" s="332">
        <v>0</v>
      </c>
      <c r="F51" s="201" t="s">
        <v>353</v>
      </c>
      <c r="G51" s="202" t="s">
        <v>353</v>
      </c>
      <c r="H51" s="203" t="s">
        <v>353</v>
      </c>
      <c r="I51" s="201" t="s">
        <v>164</v>
      </c>
      <c r="J51" s="202" t="s">
        <v>164</v>
      </c>
      <c r="K51" s="203" t="s">
        <v>164</v>
      </c>
      <c r="L51" s="201" t="s">
        <v>164</v>
      </c>
      <c r="M51" s="202" t="s">
        <v>164</v>
      </c>
      <c r="N51" s="203" t="s">
        <v>164</v>
      </c>
      <c r="O51" s="329"/>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330">
        <v>0</v>
      </c>
      <c r="D52" s="331">
        <v>0</v>
      </c>
      <c r="E52" s="332">
        <v>0</v>
      </c>
      <c r="F52" s="201" t="s">
        <v>353</v>
      </c>
      <c r="G52" s="202" t="s">
        <v>353</v>
      </c>
      <c r="H52" s="203" t="s">
        <v>353</v>
      </c>
      <c r="I52" s="201" t="s">
        <v>164</v>
      </c>
      <c r="J52" s="202" t="s">
        <v>164</v>
      </c>
      <c r="K52" s="203" t="s">
        <v>164</v>
      </c>
      <c r="L52" s="201" t="s">
        <v>164</v>
      </c>
      <c r="M52" s="202" t="s">
        <v>164</v>
      </c>
      <c r="N52" s="203" t="s">
        <v>164</v>
      </c>
      <c r="O52" s="329"/>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330">
        <v>0</v>
      </c>
      <c r="D53" s="331">
        <v>0</v>
      </c>
      <c r="E53" s="332">
        <v>0</v>
      </c>
      <c r="F53" s="201" t="s">
        <v>353</v>
      </c>
      <c r="G53" s="202" t="s">
        <v>353</v>
      </c>
      <c r="H53" s="203" t="s">
        <v>353</v>
      </c>
      <c r="I53" s="201" t="s">
        <v>164</v>
      </c>
      <c r="J53" s="202" t="s">
        <v>164</v>
      </c>
      <c r="K53" s="203" t="s">
        <v>164</v>
      </c>
      <c r="L53" s="201" t="s">
        <v>164</v>
      </c>
      <c r="M53" s="202" t="s">
        <v>164</v>
      </c>
      <c r="N53" s="203" t="s">
        <v>164</v>
      </c>
      <c r="O53" s="329"/>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330">
        <v>0</v>
      </c>
      <c r="D54" s="331">
        <v>0</v>
      </c>
      <c r="E54" s="332">
        <v>0</v>
      </c>
      <c r="F54" s="201" t="s">
        <v>353</v>
      </c>
      <c r="G54" s="202" t="s">
        <v>353</v>
      </c>
      <c r="H54" s="203" t="s">
        <v>353</v>
      </c>
      <c r="I54" s="201" t="s">
        <v>164</v>
      </c>
      <c r="J54" s="202" t="s">
        <v>164</v>
      </c>
      <c r="K54" s="203" t="s">
        <v>164</v>
      </c>
      <c r="L54" s="201" t="s">
        <v>164</v>
      </c>
      <c r="M54" s="202" t="s">
        <v>164</v>
      </c>
      <c r="N54" s="203" t="s">
        <v>164</v>
      </c>
      <c r="O54" s="329"/>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330">
        <v>0</v>
      </c>
      <c r="D55" s="331">
        <v>0</v>
      </c>
      <c r="E55" s="332">
        <v>0</v>
      </c>
      <c r="F55" s="201" t="s">
        <v>353</v>
      </c>
      <c r="G55" s="202" t="s">
        <v>353</v>
      </c>
      <c r="H55" s="203" t="s">
        <v>353</v>
      </c>
      <c r="I55" s="201" t="s">
        <v>164</v>
      </c>
      <c r="J55" s="202" t="s">
        <v>164</v>
      </c>
      <c r="K55" s="203" t="s">
        <v>164</v>
      </c>
      <c r="L55" s="201" t="s">
        <v>164</v>
      </c>
      <c r="M55" s="202" t="s">
        <v>164</v>
      </c>
      <c r="N55" s="203" t="s">
        <v>164</v>
      </c>
      <c r="O55" s="329"/>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330">
        <v>0</v>
      </c>
      <c r="D56" s="331">
        <v>0</v>
      </c>
      <c r="E56" s="332">
        <v>0</v>
      </c>
      <c r="F56" s="201" t="s">
        <v>353</v>
      </c>
      <c r="G56" s="202" t="s">
        <v>353</v>
      </c>
      <c r="H56" s="203" t="s">
        <v>353</v>
      </c>
      <c r="I56" s="201" t="s">
        <v>164</v>
      </c>
      <c r="J56" s="202" t="s">
        <v>164</v>
      </c>
      <c r="K56" s="203" t="s">
        <v>164</v>
      </c>
      <c r="L56" s="201" t="s">
        <v>164</v>
      </c>
      <c r="M56" s="202" t="s">
        <v>164</v>
      </c>
      <c r="N56" s="203" t="s">
        <v>164</v>
      </c>
      <c r="O56" s="329"/>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330">
        <v>0</v>
      </c>
      <c r="D57" s="331">
        <v>0</v>
      </c>
      <c r="E57" s="332">
        <v>0</v>
      </c>
      <c r="F57" s="201" t="s">
        <v>353</v>
      </c>
      <c r="G57" s="202" t="s">
        <v>353</v>
      </c>
      <c r="H57" s="203" t="s">
        <v>353</v>
      </c>
      <c r="I57" s="201" t="s">
        <v>164</v>
      </c>
      <c r="J57" s="202" t="s">
        <v>164</v>
      </c>
      <c r="K57" s="203" t="s">
        <v>164</v>
      </c>
      <c r="L57" s="201" t="s">
        <v>164</v>
      </c>
      <c r="M57" s="202" t="s">
        <v>164</v>
      </c>
      <c r="N57" s="203" t="s">
        <v>164</v>
      </c>
      <c r="O57" s="329"/>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330">
        <v>0</v>
      </c>
      <c r="D58" s="331">
        <v>0</v>
      </c>
      <c r="E58" s="332">
        <v>0</v>
      </c>
      <c r="F58" s="201" t="s">
        <v>353</v>
      </c>
      <c r="G58" s="202" t="s">
        <v>353</v>
      </c>
      <c r="H58" s="203" t="s">
        <v>353</v>
      </c>
      <c r="I58" s="201" t="s">
        <v>164</v>
      </c>
      <c r="J58" s="202" t="s">
        <v>164</v>
      </c>
      <c r="K58" s="203" t="s">
        <v>164</v>
      </c>
      <c r="L58" s="201" t="s">
        <v>164</v>
      </c>
      <c r="M58" s="202" t="s">
        <v>164</v>
      </c>
      <c r="N58" s="203" t="s">
        <v>164</v>
      </c>
      <c r="O58" s="329"/>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333"/>
      <c r="D59" s="334"/>
      <c r="E59" s="335"/>
      <c r="F59" s="210"/>
      <c r="G59" s="211"/>
      <c r="H59" s="212"/>
      <c r="I59" s="210"/>
      <c r="J59" s="211"/>
      <c r="K59" s="212"/>
      <c r="L59" s="210"/>
      <c r="M59" s="211"/>
      <c r="N59" s="212"/>
      <c r="O59" s="329"/>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336"/>
      <c r="D60" s="336"/>
      <c r="E60" s="336"/>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337"/>
      <c r="C61" s="139"/>
      <c r="D61" s="139"/>
      <c r="E61" s="139"/>
      <c r="F61" s="139"/>
      <c r="G61" s="139"/>
      <c r="H61" s="139"/>
      <c r="I61" s="215"/>
      <c r="J61" s="215"/>
      <c r="K61" s="215"/>
      <c r="L61" s="215"/>
      <c r="M61" s="215"/>
      <c r="N61" s="215"/>
    </row>
    <row r="62" spans="1:102" ht="20.100000000000001" customHeight="1">
      <c r="B62" s="139"/>
      <c r="C62" s="139"/>
      <c r="D62" s="139"/>
      <c r="E62" s="139"/>
      <c r="F62" s="139"/>
      <c r="G62" s="139"/>
      <c r="H62" s="139"/>
      <c r="I62" s="338"/>
      <c r="J62" s="338"/>
      <c r="K62" s="338"/>
      <c r="L62" s="338"/>
      <c r="M62" s="338"/>
      <c r="N62" s="338"/>
    </row>
    <row r="63" spans="1:102" ht="20.100000000000001" customHeight="1">
      <c r="B63" s="85"/>
      <c r="C63" s="85"/>
      <c r="D63" s="85"/>
      <c r="E63" s="85"/>
      <c r="F63" s="85"/>
      <c r="G63" s="85"/>
      <c r="H63" s="85"/>
      <c r="I63" s="85"/>
      <c r="J63" s="85"/>
      <c r="K63" s="85"/>
      <c r="L63" s="85"/>
      <c r="M63" s="85"/>
      <c r="N63" s="85"/>
    </row>
    <row r="64" spans="1:102" ht="20.100000000000001" customHeight="1">
      <c r="B64" s="85"/>
      <c r="C64" s="85"/>
      <c r="D64" s="85"/>
      <c r="E64" s="85"/>
      <c r="F64" s="85"/>
      <c r="G64" s="85"/>
      <c r="H64" s="85"/>
      <c r="I64" s="85"/>
      <c r="J64" s="85"/>
      <c r="K64" s="85"/>
      <c r="L64" s="85"/>
      <c r="M64" s="85"/>
      <c r="N64" s="85"/>
    </row>
    <row r="65" spans="2:14" ht="20.100000000000001" customHeight="1">
      <c r="B65" s="213"/>
      <c r="C65" s="216"/>
      <c r="D65" s="216"/>
      <c r="E65" s="216"/>
      <c r="F65" s="216"/>
      <c r="G65" s="216"/>
      <c r="H65" s="216"/>
      <c r="I65" s="216"/>
      <c r="J65" s="216"/>
      <c r="K65" s="216"/>
      <c r="L65" s="216"/>
      <c r="M65" s="216"/>
      <c r="N65" s="216"/>
    </row>
    <row r="66" spans="2:14" ht="20.100000000000001" customHeight="1">
      <c r="B66" s="85"/>
    </row>
    <row r="67" spans="2:14" ht="20.100000000000001" customHeight="1">
      <c r="B67" s="106"/>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0" defaultRowHeight="20.100000000000001" customHeight="1"/>
  <cols>
    <col min="1" max="1" width="5.6640625" style="221" customWidth="1"/>
    <col min="2" max="2" width="35.6640625" style="221" customWidth="1"/>
    <col min="3" max="14" width="16.6640625" style="221" customWidth="1"/>
    <col min="15" max="15" width="11.44140625" style="221" customWidth="1"/>
    <col min="16" max="16" width="11.44140625" style="221" hidden="1" customWidth="1"/>
    <col min="17" max="102" width="0" style="221" hidden="1" customWidth="1"/>
    <col min="103" max="16384" width="11.44140625" style="222" hidden="1"/>
  </cols>
  <sheetData>
    <row r="1" spans="1:102" ht="89.1" customHeight="1"/>
    <row r="2" spans="1:102" s="341" customFormat="1" ht="20.100000000000001" customHeight="1">
      <c r="A2" s="339"/>
      <c r="B2" s="109" t="s">
        <v>17</v>
      </c>
      <c r="C2" s="340"/>
      <c r="D2" s="340"/>
      <c r="E2" s="340"/>
      <c r="F2" s="340"/>
      <c r="G2" s="340"/>
      <c r="H2" s="340"/>
      <c r="I2" s="340"/>
      <c r="J2" s="340"/>
      <c r="K2" s="340"/>
      <c r="L2" s="340"/>
      <c r="M2" s="340"/>
      <c r="N2" s="340"/>
      <c r="O2" s="339"/>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39"/>
      <c r="AO2" s="339"/>
      <c r="AP2" s="339"/>
      <c r="AQ2" s="339"/>
      <c r="AR2" s="339"/>
      <c r="AS2" s="339"/>
      <c r="AT2" s="339"/>
      <c r="AU2" s="339"/>
      <c r="AV2" s="339"/>
      <c r="AW2" s="339"/>
      <c r="AX2" s="339"/>
      <c r="AY2" s="339"/>
      <c r="AZ2" s="339"/>
      <c r="BA2" s="339"/>
      <c r="BB2" s="339"/>
      <c r="BC2" s="339"/>
      <c r="BD2" s="339"/>
      <c r="BE2" s="339"/>
      <c r="BF2" s="339"/>
      <c r="BG2" s="339"/>
      <c r="BH2" s="339"/>
      <c r="BI2" s="339"/>
      <c r="BJ2" s="339"/>
      <c r="BK2" s="339"/>
      <c r="BL2" s="339"/>
      <c r="BM2" s="339"/>
      <c r="BN2" s="339"/>
      <c r="BO2" s="339"/>
      <c r="BP2" s="339"/>
      <c r="BQ2" s="339"/>
      <c r="BR2" s="339"/>
      <c r="BS2" s="339"/>
      <c r="BT2" s="339"/>
      <c r="BU2" s="339"/>
      <c r="BV2" s="339"/>
      <c r="BW2" s="339"/>
      <c r="BX2" s="339"/>
      <c r="BY2" s="339"/>
      <c r="BZ2" s="339"/>
      <c r="CA2" s="339"/>
      <c r="CB2" s="339"/>
      <c r="CC2" s="339"/>
      <c r="CD2" s="339"/>
      <c r="CE2" s="339"/>
      <c r="CF2" s="339"/>
      <c r="CG2" s="339"/>
      <c r="CH2" s="339"/>
      <c r="CI2" s="339"/>
      <c r="CJ2" s="339"/>
      <c r="CK2" s="339"/>
      <c r="CL2" s="339"/>
      <c r="CM2" s="339"/>
      <c r="CN2" s="339"/>
      <c r="CO2" s="339"/>
      <c r="CP2" s="339"/>
      <c r="CQ2" s="339"/>
      <c r="CR2" s="339"/>
      <c r="CS2" s="339"/>
      <c r="CT2" s="339"/>
      <c r="CU2" s="339"/>
      <c r="CV2" s="339"/>
      <c r="CW2" s="339"/>
      <c r="CX2" s="339"/>
    </row>
    <row r="3" spans="1:102" s="224" customFormat="1" ht="20.100000000000001" customHeight="1">
      <c r="A3" s="223"/>
      <c r="B3" s="113" t="s">
        <v>2</v>
      </c>
      <c r="C3" s="223"/>
      <c r="D3" s="223"/>
      <c r="E3" s="223"/>
      <c r="F3" s="223"/>
      <c r="G3" s="223"/>
      <c r="H3" s="223"/>
      <c r="I3" s="223"/>
      <c r="J3" s="223"/>
      <c r="K3" s="223"/>
      <c r="L3" s="223"/>
      <c r="M3" s="223"/>
      <c r="N3" s="342"/>
      <c r="O3" s="223"/>
      <c r="P3" s="223"/>
      <c r="Q3" s="223"/>
      <c r="R3" s="223"/>
      <c r="S3" s="223"/>
      <c r="T3" s="223"/>
      <c r="U3" s="223"/>
      <c r="V3" s="223"/>
      <c r="W3" s="223"/>
      <c r="X3" s="223"/>
      <c r="Y3" s="223"/>
      <c r="Z3" s="223"/>
      <c r="AA3" s="223"/>
      <c r="AB3" s="223"/>
      <c r="AC3" s="223"/>
      <c r="AD3" s="223"/>
      <c r="AE3" s="223"/>
      <c r="AF3" s="223"/>
      <c r="AG3" s="223"/>
      <c r="AH3" s="223"/>
      <c r="AI3" s="223"/>
      <c r="AJ3" s="223"/>
      <c r="AK3" s="223"/>
      <c r="AL3" s="223"/>
      <c r="AM3" s="223"/>
      <c r="AN3" s="223"/>
      <c r="AO3" s="223"/>
      <c r="AP3" s="223"/>
      <c r="AQ3" s="223"/>
      <c r="AR3" s="223"/>
      <c r="AS3" s="223"/>
      <c r="AT3" s="223"/>
      <c r="AU3" s="223"/>
      <c r="AV3" s="223"/>
      <c r="AW3" s="223"/>
      <c r="AX3" s="223"/>
      <c r="AY3" s="223"/>
      <c r="AZ3" s="223"/>
      <c r="BA3" s="223"/>
      <c r="BB3" s="223"/>
      <c r="BC3" s="223"/>
      <c r="BD3" s="223"/>
      <c r="BE3" s="223"/>
      <c r="BF3" s="223"/>
      <c r="BG3" s="223"/>
      <c r="BH3" s="223"/>
      <c r="BI3" s="223"/>
      <c r="BJ3" s="223"/>
      <c r="BK3" s="223"/>
      <c r="BL3" s="223"/>
      <c r="BM3" s="223"/>
      <c r="BN3" s="223"/>
      <c r="BO3" s="223"/>
      <c r="BP3" s="223"/>
      <c r="BQ3" s="223"/>
      <c r="BR3" s="223"/>
      <c r="BS3" s="223"/>
      <c r="BT3" s="223"/>
      <c r="BU3" s="223"/>
      <c r="BV3" s="223"/>
      <c r="BW3" s="223"/>
      <c r="BX3" s="223"/>
      <c r="BY3" s="223"/>
      <c r="BZ3" s="223"/>
      <c r="CA3" s="223"/>
      <c r="CB3" s="223"/>
      <c r="CC3" s="223"/>
      <c r="CD3" s="223"/>
      <c r="CE3" s="223"/>
      <c r="CF3" s="223"/>
      <c r="CG3" s="223"/>
      <c r="CH3" s="223"/>
      <c r="CI3" s="223"/>
      <c r="CJ3" s="223"/>
      <c r="CK3" s="223"/>
      <c r="CL3" s="223"/>
      <c r="CM3" s="223"/>
      <c r="CN3" s="223"/>
      <c r="CO3" s="223"/>
      <c r="CP3" s="223"/>
      <c r="CQ3" s="223"/>
      <c r="CR3" s="223"/>
      <c r="CS3" s="223"/>
      <c r="CT3" s="223"/>
      <c r="CU3" s="223"/>
      <c r="CV3" s="223"/>
      <c r="CW3" s="223"/>
      <c r="CX3" s="223"/>
    </row>
    <row r="4" spans="1:102" s="224" customFormat="1" ht="20.100000000000001" customHeight="1">
      <c r="A4" s="223"/>
      <c r="B4" s="343"/>
      <c r="C4" s="344"/>
      <c r="D4" s="344"/>
      <c r="E4" s="344"/>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c r="AK4" s="223"/>
      <c r="AL4" s="223"/>
      <c r="AM4" s="223"/>
      <c r="AN4" s="223"/>
      <c r="AO4" s="223"/>
      <c r="AP4" s="223"/>
      <c r="AQ4" s="223"/>
      <c r="AR4" s="223"/>
      <c r="AS4" s="223"/>
      <c r="AT4" s="223"/>
      <c r="AU4" s="223"/>
      <c r="AV4" s="223"/>
      <c r="AW4" s="223"/>
      <c r="AX4" s="223"/>
      <c r="AY4" s="223"/>
      <c r="AZ4" s="223"/>
      <c r="BA4" s="223"/>
      <c r="BB4" s="223"/>
      <c r="BC4" s="223"/>
      <c r="BD4" s="223"/>
      <c r="BE4" s="223"/>
      <c r="BF4" s="223"/>
      <c r="BG4" s="223"/>
      <c r="BH4" s="223"/>
      <c r="BI4" s="223"/>
      <c r="BJ4" s="223"/>
      <c r="BK4" s="223"/>
      <c r="BL4" s="223"/>
      <c r="BM4" s="223"/>
      <c r="BN4" s="223"/>
      <c r="BO4" s="223"/>
      <c r="BP4" s="223"/>
      <c r="BQ4" s="223"/>
      <c r="BR4" s="223"/>
      <c r="BS4" s="223"/>
      <c r="BT4" s="223"/>
      <c r="BU4" s="223"/>
      <c r="BV4" s="223"/>
      <c r="BW4" s="223"/>
      <c r="BX4" s="223"/>
      <c r="BY4" s="223"/>
      <c r="BZ4" s="223"/>
      <c r="CA4" s="223"/>
      <c r="CB4" s="223"/>
      <c r="CC4" s="223"/>
      <c r="CD4" s="223"/>
      <c r="CE4" s="223"/>
      <c r="CF4" s="223"/>
      <c r="CG4" s="223"/>
      <c r="CH4" s="223"/>
      <c r="CI4" s="223"/>
      <c r="CJ4" s="223"/>
      <c r="CK4" s="223"/>
      <c r="CL4" s="223"/>
      <c r="CM4" s="223"/>
      <c r="CN4" s="223"/>
      <c r="CO4" s="223"/>
      <c r="CP4" s="223"/>
      <c r="CQ4" s="223"/>
      <c r="CR4" s="223"/>
      <c r="CS4" s="223"/>
      <c r="CT4" s="223"/>
      <c r="CU4" s="223"/>
      <c r="CV4" s="223"/>
      <c r="CW4" s="223"/>
      <c r="CX4" s="223"/>
    </row>
    <row r="5" spans="1:102" s="228" customFormat="1" ht="20.100000000000001" customHeight="1">
      <c r="A5" s="226"/>
      <c r="B5" s="345"/>
      <c r="C5" s="762" t="s">
        <v>334</v>
      </c>
      <c r="D5" s="763"/>
      <c r="E5" s="764"/>
      <c r="F5" s="762" t="s">
        <v>312</v>
      </c>
      <c r="G5" s="763"/>
      <c r="H5" s="764"/>
      <c r="I5" s="762" t="s">
        <v>307</v>
      </c>
      <c r="J5" s="763"/>
      <c r="K5" s="764"/>
      <c r="L5" s="762" t="s">
        <v>308</v>
      </c>
      <c r="M5" s="763"/>
      <c r="N5" s="764"/>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228" customFormat="1" ht="20.100000000000001" customHeight="1">
      <c r="A6" s="226"/>
      <c r="B6" s="34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228" customFormat="1" ht="20.100000000000001" customHeight="1">
      <c r="A7" s="226"/>
      <c r="B7" s="233" t="s">
        <v>350</v>
      </c>
      <c r="C7" s="257">
        <v>227466.43854180994</v>
      </c>
      <c r="D7" s="258">
        <v>260289.62169412</v>
      </c>
      <c r="E7" s="259">
        <v>263550.32416853</v>
      </c>
      <c r="F7" s="260">
        <v>5.127626275022017</v>
      </c>
      <c r="G7" s="261">
        <v>4.6629855292069244</v>
      </c>
      <c r="H7" s="262">
        <v>4.6500395198005959</v>
      </c>
      <c r="I7" s="260">
        <v>189.05031666068186</v>
      </c>
      <c r="J7" s="261">
        <v>201.49952701545013</v>
      </c>
      <c r="K7" s="262">
        <v>204.83841955948822</v>
      </c>
      <c r="L7" s="260">
        <v>9.6937937101054494</v>
      </c>
      <c r="M7" s="261">
        <v>9.3958937861508378</v>
      </c>
      <c r="N7" s="262">
        <v>9.5250674612511546</v>
      </c>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row>
    <row r="8" spans="1:102" s="245" customFormat="1" ht="20.100000000000001" customHeight="1">
      <c r="A8" s="226"/>
      <c r="B8" s="126" t="s">
        <v>49</v>
      </c>
      <c r="C8" s="127">
        <v>61731.01221393</v>
      </c>
      <c r="D8" s="199">
        <v>67567.688639929998</v>
      </c>
      <c r="E8" s="200">
        <v>69717.819505840002</v>
      </c>
      <c r="F8" s="201">
        <v>4.8408159494058305</v>
      </c>
      <c r="G8" s="202">
        <v>4.9239274028121907</v>
      </c>
      <c r="H8" s="203">
        <v>4.9393919712158985</v>
      </c>
      <c r="I8" s="201">
        <v>215.04902940820392</v>
      </c>
      <c r="J8" s="202">
        <v>215.67665030906599</v>
      </c>
      <c r="K8" s="203">
        <v>214.83221932875426</v>
      </c>
      <c r="L8" s="201">
        <v>10.410127714634772</v>
      </c>
      <c r="M8" s="202">
        <v>10.619761686035524</v>
      </c>
      <c r="N8" s="203">
        <v>10.611405393109417</v>
      </c>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row>
    <row r="9" spans="1:102" s="245" customFormat="1" ht="20.100000000000001" customHeight="1">
      <c r="A9" s="226"/>
      <c r="B9" s="126" t="s">
        <v>72</v>
      </c>
      <c r="C9" s="127">
        <v>15508.585176000001</v>
      </c>
      <c r="D9" s="199">
        <v>14231.135019000001</v>
      </c>
      <c r="E9" s="200">
        <v>14108.298862</v>
      </c>
      <c r="F9" s="201">
        <v>4.7528485779649552</v>
      </c>
      <c r="G9" s="202">
        <v>4.9608664386743246</v>
      </c>
      <c r="H9" s="203">
        <v>4.908086338212418</v>
      </c>
      <c r="I9" s="201">
        <v>195.93568763036993</v>
      </c>
      <c r="J9" s="202">
        <v>184.1355669927693</v>
      </c>
      <c r="K9" s="203">
        <v>184.13243996903282</v>
      </c>
      <c r="L9" s="201">
        <v>9.3125265432658946</v>
      </c>
      <c r="M9" s="202">
        <v>9.1347195446069698</v>
      </c>
      <c r="N9" s="203">
        <v>9.0373791303372801</v>
      </c>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row>
    <row r="10" spans="1:102" s="245" customFormat="1" ht="20.100000000000001" customHeight="1">
      <c r="A10" s="226"/>
      <c r="B10" s="126" t="s">
        <v>45</v>
      </c>
      <c r="C10" s="127">
        <v>1061.5893698899999</v>
      </c>
      <c r="D10" s="199">
        <v>1137.4299465500001</v>
      </c>
      <c r="E10" s="200">
        <v>1097.53118268</v>
      </c>
      <c r="F10" s="201">
        <v>5.4987152326184834</v>
      </c>
      <c r="G10" s="202">
        <v>5.1339080316216243</v>
      </c>
      <c r="H10" s="203">
        <v>4.4201743445265329</v>
      </c>
      <c r="I10" s="201">
        <v>204.68769118468197</v>
      </c>
      <c r="J10" s="202">
        <v>219.2011964170517</v>
      </c>
      <c r="K10" s="203">
        <v>245.97560313647057</v>
      </c>
      <c r="L10" s="201">
        <v>11.255193254467185</v>
      </c>
      <c r="M10" s="202">
        <v>11.253587828265712</v>
      </c>
      <c r="N10" s="203">
        <v>10.872550503632676</v>
      </c>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row>
    <row r="11" spans="1:102" s="245" customFormat="1" ht="20.100000000000001" customHeight="1">
      <c r="A11" s="226"/>
      <c r="B11" s="126" t="s">
        <v>35</v>
      </c>
      <c r="C11" s="127">
        <v>17923.507795600002</v>
      </c>
      <c r="D11" s="199">
        <v>21357.53058156</v>
      </c>
      <c r="E11" s="200">
        <v>21934.058992139999</v>
      </c>
      <c r="F11" s="201">
        <v>3.4489733035502943</v>
      </c>
      <c r="G11" s="202">
        <v>3.7543472499217754</v>
      </c>
      <c r="H11" s="203">
        <v>3.7196146061810169</v>
      </c>
      <c r="I11" s="201">
        <v>176.16730081918126</v>
      </c>
      <c r="J11" s="202">
        <v>188.92832613471069</v>
      </c>
      <c r="K11" s="203">
        <v>190.25042659702609</v>
      </c>
      <c r="L11" s="201">
        <v>6.0759631748387006</v>
      </c>
      <c r="M11" s="202">
        <v>7.093025416561753</v>
      </c>
      <c r="N11" s="203">
        <v>7.0765826560246756</v>
      </c>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row>
    <row r="12" spans="1:102" s="245" customFormat="1" ht="20.100000000000001" customHeight="1">
      <c r="A12" s="226"/>
      <c r="B12" s="126" t="s">
        <v>73</v>
      </c>
      <c r="C12" s="127">
        <v>6556.906352</v>
      </c>
      <c r="D12" s="199">
        <v>8186.42281</v>
      </c>
      <c r="E12" s="200">
        <v>8290.0980920000002</v>
      </c>
      <c r="F12" s="201">
        <v>3.2886635163582403</v>
      </c>
      <c r="G12" s="202">
        <v>3.3510146417663469</v>
      </c>
      <c r="H12" s="203">
        <v>3.4495941402185282</v>
      </c>
      <c r="I12" s="201">
        <v>332.56329746396386</v>
      </c>
      <c r="J12" s="202">
        <v>305.6270257599121</v>
      </c>
      <c r="K12" s="203">
        <v>289.6137430852371</v>
      </c>
      <c r="L12" s="201">
        <v>10.936887832495309</v>
      </c>
      <c r="M12" s="202">
        <v>10.241606382409659</v>
      </c>
      <c r="N12" s="203">
        <v>9.9904987107358814</v>
      </c>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row>
    <row r="13" spans="1:102" s="245" customFormat="1" ht="20.100000000000001" customHeight="1">
      <c r="A13" s="226"/>
      <c r="B13" s="126" t="s">
        <v>58</v>
      </c>
      <c r="C13" s="127">
        <v>12037.583499000002</v>
      </c>
      <c r="D13" s="199">
        <v>13496.833973000001</v>
      </c>
      <c r="E13" s="200">
        <v>13346.647133999999</v>
      </c>
      <c r="F13" s="201">
        <v>3.1163128216818858</v>
      </c>
      <c r="G13" s="202">
        <v>2.5302653917442535</v>
      </c>
      <c r="H13" s="203">
        <v>2.6298344331428103</v>
      </c>
      <c r="I13" s="201">
        <v>326.14337181795059</v>
      </c>
      <c r="J13" s="202">
        <v>375.47968559788598</v>
      </c>
      <c r="K13" s="203">
        <v>377.19052083068078</v>
      </c>
      <c r="L13" s="201">
        <v>10.16364771302842</v>
      </c>
      <c r="M13" s="202">
        <v>9.5006325377134431</v>
      </c>
      <c r="N13" s="203">
        <v>9.9194861953559474</v>
      </c>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c r="CN13" s="244"/>
      <c r="CO13" s="244"/>
      <c r="CP13" s="244"/>
      <c r="CQ13" s="244"/>
      <c r="CR13" s="244"/>
      <c r="CS13" s="244"/>
      <c r="CT13" s="244"/>
      <c r="CU13" s="244"/>
      <c r="CV13" s="244"/>
      <c r="CW13" s="244"/>
      <c r="CX13" s="244"/>
    </row>
    <row r="14" spans="1:102" s="245" customFormat="1" ht="20.100000000000001" customHeight="1">
      <c r="A14" s="226"/>
      <c r="B14" s="126" t="s">
        <v>60</v>
      </c>
      <c r="C14" s="127">
        <v>6335.2945689999997</v>
      </c>
      <c r="D14" s="199">
        <v>7404.8643629999997</v>
      </c>
      <c r="E14" s="200">
        <v>7611.9084540000003</v>
      </c>
      <c r="F14" s="201">
        <v>5.0082903729933888</v>
      </c>
      <c r="G14" s="202">
        <v>3.7072961035140573</v>
      </c>
      <c r="H14" s="203">
        <v>3.4926066387503085</v>
      </c>
      <c r="I14" s="201">
        <v>223.00968292887742</v>
      </c>
      <c r="J14" s="202">
        <v>205.07293727929317</v>
      </c>
      <c r="K14" s="203">
        <v>209.47152952586535</v>
      </c>
      <c r="L14" s="201">
        <v>11.16897248097005</v>
      </c>
      <c r="M14" s="202">
        <v>7.6026610131170607</v>
      </c>
      <c r="N14" s="203">
        <v>7.316016546512186</v>
      </c>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c r="CN14" s="244"/>
      <c r="CO14" s="244"/>
      <c r="CP14" s="244"/>
      <c r="CQ14" s="244"/>
      <c r="CR14" s="244"/>
      <c r="CS14" s="244"/>
      <c r="CT14" s="244"/>
      <c r="CU14" s="244"/>
      <c r="CV14" s="244"/>
      <c r="CW14" s="244"/>
      <c r="CX14" s="244"/>
    </row>
    <row r="15" spans="1:102" s="245" customFormat="1" ht="20.100000000000001" customHeight="1">
      <c r="A15" s="226"/>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c r="CN15" s="244"/>
      <c r="CO15" s="244"/>
      <c r="CP15" s="244"/>
      <c r="CQ15" s="244"/>
      <c r="CR15" s="244"/>
      <c r="CS15" s="244"/>
      <c r="CT15" s="244"/>
      <c r="CU15" s="244"/>
      <c r="CV15" s="244"/>
      <c r="CW15" s="244"/>
      <c r="CX15" s="244"/>
    </row>
    <row r="16" spans="1:102" s="245" customFormat="1" ht="20.100000000000001" customHeight="1">
      <c r="A16" s="226"/>
      <c r="B16" s="126" t="s">
        <v>39</v>
      </c>
      <c r="C16" s="127">
        <v>1014.5957494700001</v>
      </c>
      <c r="D16" s="199">
        <v>1308.3890480699999</v>
      </c>
      <c r="E16" s="200">
        <v>1325.5744594600001</v>
      </c>
      <c r="F16" s="201">
        <v>1.029747269832114</v>
      </c>
      <c r="G16" s="202">
        <v>1.5692008703592843</v>
      </c>
      <c r="H16" s="203">
        <v>1.1357135536643377</v>
      </c>
      <c r="I16" s="201">
        <v>724.63705374321808</v>
      </c>
      <c r="J16" s="202">
        <v>477.8804269851376</v>
      </c>
      <c r="K16" s="203">
        <v>667.15002072969924</v>
      </c>
      <c r="L16" s="201">
        <v>7.4619302771126561</v>
      </c>
      <c r="M16" s="202">
        <v>7.4989038195274444</v>
      </c>
      <c r="N16" s="203">
        <v>7.5769132087016313</v>
      </c>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c r="CN16" s="244"/>
      <c r="CO16" s="244"/>
      <c r="CP16" s="244"/>
      <c r="CQ16" s="244"/>
      <c r="CR16" s="244"/>
      <c r="CS16" s="244"/>
      <c r="CT16" s="244"/>
      <c r="CU16" s="244"/>
      <c r="CV16" s="244"/>
      <c r="CW16" s="244"/>
      <c r="CX16" s="244"/>
    </row>
    <row r="17" spans="1:102" s="245" customFormat="1" ht="20.100000000000001" customHeight="1">
      <c r="A17" s="226"/>
      <c r="B17" s="126" t="s">
        <v>37</v>
      </c>
      <c r="C17" s="127">
        <v>63580.363213340002</v>
      </c>
      <c r="D17" s="199">
        <v>74873.481706199993</v>
      </c>
      <c r="E17" s="200">
        <v>75067.729995200018</v>
      </c>
      <c r="F17" s="201">
        <v>6.1909273530921416</v>
      </c>
      <c r="G17" s="202">
        <v>5.2599500993071668</v>
      </c>
      <c r="H17" s="203">
        <v>5.3143098006494753</v>
      </c>
      <c r="I17" s="201">
        <v>162.22610379391068</v>
      </c>
      <c r="J17" s="202">
        <v>184.69138169108967</v>
      </c>
      <c r="K17" s="203">
        <v>190.02027402834059</v>
      </c>
      <c r="L17" s="201">
        <v>10.043300233632865</v>
      </c>
      <c r="M17" s="202">
        <v>9.7146745146722502</v>
      </c>
      <c r="N17" s="203">
        <v>10.098266045909094</v>
      </c>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row>
    <row r="18" spans="1:102" s="245" customFormat="1" ht="20.100000000000001" customHeight="1">
      <c r="A18" s="226"/>
      <c r="B18" s="126" t="s">
        <v>33</v>
      </c>
      <c r="C18" s="127">
        <v>2497.6383269999997</v>
      </c>
      <c r="D18" s="199">
        <v>2665.7875739999999</v>
      </c>
      <c r="E18" s="200">
        <v>2369.1968429999997</v>
      </c>
      <c r="F18" s="201">
        <v>4.8358632510686972</v>
      </c>
      <c r="G18" s="202">
        <v>3.4577738638675193</v>
      </c>
      <c r="H18" s="203">
        <v>3.3480210069653551</v>
      </c>
      <c r="I18" s="201">
        <v>233.35014428512557</v>
      </c>
      <c r="J18" s="202">
        <v>295.81242941697349</v>
      </c>
      <c r="K18" s="203">
        <v>293.58142150331344</v>
      </c>
      <c r="L18" s="201">
        <v>11.284493873800169</v>
      </c>
      <c r="M18" s="202">
        <v>10.228524870451663</v>
      </c>
      <c r="N18" s="203">
        <v>9.8291676644784403</v>
      </c>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row>
    <row r="19" spans="1:102" s="245" customFormat="1" ht="20.100000000000001" customHeight="1">
      <c r="A19" s="226"/>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c r="CN19" s="244"/>
      <c r="CO19" s="244"/>
      <c r="CP19" s="244"/>
      <c r="CQ19" s="244"/>
      <c r="CR19" s="244"/>
      <c r="CS19" s="244"/>
      <c r="CT19" s="244"/>
      <c r="CU19" s="244"/>
      <c r="CV19" s="244"/>
      <c r="CW19" s="244"/>
      <c r="CX19" s="244"/>
    </row>
    <row r="20" spans="1:102" s="245" customFormat="1" ht="20.100000000000001" customHeight="1">
      <c r="A20" s="226"/>
      <c r="B20" s="126" t="s">
        <v>46</v>
      </c>
      <c r="C20" s="127">
        <v>887.48373728000001</v>
      </c>
      <c r="D20" s="199">
        <v>999.12799027999995</v>
      </c>
      <c r="E20" s="200">
        <v>1022.3543140799999</v>
      </c>
      <c r="F20" s="201">
        <v>3.6200126042269054</v>
      </c>
      <c r="G20" s="202">
        <v>4.3274952409133292</v>
      </c>
      <c r="H20" s="203">
        <v>4.3334511108184408</v>
      </c>
      <c r="I20" s="201">
        <v>304.64463748487697</v>
      </c>
      <c r="J20" s="202">
        <v>255.31018998259873</v>
      </c>
      <c r="K20" s="203">
        <v>252.0880455608951</v>
      </c>
      <c r="L20" s="201">
        <v>11.028174275053912</v>
      </c>
      <c r="M20" s="202">
        <v>11.048536321063741</v>
      </c>
      <c r="N20" s="203">
        <v>10.924112210599105</v>
      </c>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c r="CR20" s="244"/>
      <c r="CS20" s="244"/>
      <c r="CT20" s="244"/>
      <c r="CU20" s="244"/>
      <c r="CV20" s="244"/>
      <c r="CW20" s="244"/>
      <c r="CX20" s="244"/>
    </row>
    <row r="21" spans="1:102" s="245" customFormat="1" ht="20.100000000000001" customHeight="1">
      <c r="A21" s="226"/>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c r="CN21" s="244"/>
      <c r="CO21" s="244"/>
      <c r="CP21" s="244"/>
      <c r="CQ21" s="244"/>
      <c r="CR21" s="244"/>
      <c r="CS21" s="244"/>
      <c r="CT21" s="244"/>
      <c r="CU21" s="244"/>
      <c r="CV21" s="244"/>
      <c r="CW21" s="244"/>
      <c r="CX21" s="244"/>
    </row>
    <row r="22" spans="1:102" s="245" customFormat="1" ht="20.100000000000001" customHeight="1">
      <c r="A22" s="226"/>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c r="CN22" s="244"/>
      <c r="CO22" s="244"/>
      <c r="CP22" s="244"/>
      <c r="CQ22" s="244"/>
      <c r="CR22" s="244"/>
      <c r="CS22" s="244"/>
      <c r="CT22" s="244"/>
      <c r="CU22" s="244"/>
      <c r="CV22" s="244"/>
      <c r="CW22" s="244"/>
      <c r="CX22" s="244"/>
    </row>
    <row r="23" spans="1:102" s="245" customFormat="1" ht="20.100000000000001" customHeight="1">
      <c r="A23" s="226"/>
      <c r="B23" s="126" t="s">
        <v>63</v>
      </c>
      <c r="C23" s="127">
        <v>204.84853100000001</v>
      </c>
      <c r="D23" s="199">
        <v>162.95360300000002</v>
      </c>
      <c r="E23" s="200">
        <v>165.33635599999999</v>
      </c>
      <c r="F23" s="201">
        <v>4.2646661693658912</v>
      </c>
      <c r="G23" s="202">
        <v>5.8007953343627507</v>
      </c>
      <c r="H23" s="203">
        <v>5.663592222874442</v>
      </c>
      <c r="I23" s="201">
        <v>134.21217645481863</v>
      </c>
      <c r="J23" s="202">
        <v>193.07628955192774</v>
      </c>
      <c r="K23" s="203">
        <v>227.79832756957862</v>
      </c>
      <c r="L23" s="201">
        <v>5.7237012844383051</v>
      </c>
      <c r="M23" s="202">
        <v>11.19996039608894</v>
      </c>
      <c r="N23" s="203">
        <v>12.9015683640687</v>
      </c>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row>
    <row r="24" spans="1:102" s="245" customFormat="1" ht="20.100000000000001" customHeight="1">
      <c r="A24" s="226"/>
      <c r="B24" s="126" t="s">
        <v>345</v>
      </c>
      <c r="C24" s="127">
        <v>8000.72743421</v>
      </c>
      <c r="D24" s="199">
        <v>7791.0659570099997</v>
      </c>
      <c r="E24" s="200">
        <v>7673.4398406299988</v>
      </c>
      <c r="F24" s="201">
        <v>18.679175202492889</v>
      </c>
      <c r="G24" s="202">
        <v>14.886741315884247</v>
      </c>
      <c r="H24" s="203">
        <v>14.261828326527294</v>
      </c>
      <c r="I24" s="201">
        <v>124.99695304685261</v>
      </c>
      <c r="J24" s="202">
        <v>134.50566492880975</v>
      </c>
      <c r="K24" s="203">
        <v>135.65724655949208</v>
      </c>
      <c r="L24" s="201">
        <v>23.348399857399372</v>
      </c>
      <c r="M24" s="202">
        <v>20.023510393161949</v>
      </c>
      <c r="N24" s="203">
        <v>19.34720361680861</v>
      </c>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c r="CN24" s="244"/>
      <c r="CO24" s="244"/>
      <c r="CP24" s="244"/>
      <c r="CQ24" s="244"/>
      <c r="CR24" s="244"/>
      <c r="CS24" s="244"/>
      <c r="CT24" s="244"/>
      <c r="CU24" s="244"/>
      <c r="CV24" s="244"/>
      <c r="CW24" s="244"/>
      <c r="CX24" s="244"/>
    </row>
    <row r="25" spans="1:102" s="245" customFormat="1" ht="20.100000000000001" customHeight="1">
      <c r="A25" s="226"/>
      <c r="B25" s="126" t="s">
        <v>52</v>
      </c>
      <c r="C25" s="127">
        <v>1030.371101</v>
      </c>
      <c r="D25" s="199">
        <v>718.11075700000004</v>
      </c>
      <c r="E25" s="200">
        <v>711.6794450000001</v>
      </c>
      <c r="F25" s="201">
        <v>2.8599837448274865</v>
      </c>
      <c r="G25" s="202">
        <v>5.4669824420970201</v>
      </c>
      <c r="H25" s="203">
        <v>5.0911804822464699</v>
      </c>
      <c r="I25" s="201">
        <v>199.35685444695656</v>
      </c>
      <c r="J25" s="202">
        <v>164.78559598159802</v>
      </c>
      <c r="K25" s="203">
        <v>172.03320409070378</v>
      </c>
      <c r="L25" s="201">
        <v>5.7015736313823497</v>
      </c>
      <c r="M25" s="202">
        <v>9.0087995994188965</v>
      </c>
      <c r="N25" s="203">
        <v>8.7585209096491443</v>
      </c>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c r="CN25" s="244"/>
      <c r="CO25" s="244"/>
      <c r="CP25" s="244"/>
      <c r="CQ25" s="244"/>
      <c r="CR25" s="244"/>
      <c r="CS25" s="244"/>
      <c r="CT25" s="244"/>
      <c r="CU25" s="244"/>
      <c r="CV25" s="244"/>
      <c r="CW25" s="244"/>
      <c r="CX25" s="244"/>
    </row>
    <row r="26" spans="1:102" s="245" customFormat="1" ht="20.100000000000001" customHeight="1">
      <c r="A26" s="226"/>
      <c r="B26" s="126" t="s">
        <v>36</v>
      </c>
      <c r="C26" s="127">
        <v>1.784605</v>
      </c>
      <c r="D26" s="199">
        <v>2.419578</v>
      </c>
      <c r="E26" s="200">
        <v>2.3454000000000002</v>
      </c>
      <c r="F26" s="201">
        <v>0</v>
      </c>
      <c r="G26" s="202">
        <v>0</v>
      </c>
      <c r="H26" s="203">
        <v>0.86288053210539761</v>
      </c>
      <c r="I26" s="201" t="s">
        <v>164</v>
      </c>
      <c r="J26" s="202" t="s">
        <v>164</v>
      </c>
      <c r="K26" s="203">
        <v>1882.2067397964227</v>
      </c>
      <c r="L26" s="201">
        <v>8.0495123570762157</v>
      </c>
      <c r="M26" s="202">
        <v>16.564004136258468</v>
      </c>
      <c r="N26" s="203">
        <v>16.241195531679033</v>
      </c>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c r="CN26" s="244"/>
      <c r="CO26" s="244"/>
      <c r="CP26" s="244"/>
      <c r="CQ26" s="244"/>
      <c r="CR26" s="244"/>
      <c r="CS26" s="244"/>
      <c r="CT26" s="244"/>
      <c r="CU26" s="244"/>
      <c r="CV26" s="244"/>
      <c r="CW26" s="244"/>
      <c r="CX26" s="244"/>
    </row>
    <row r="27" spans="1:102" s="245" customFormat="1" ht="20.100000000000001" customHeight="1">
      <c r="A27" s="226"/>
      <c r="B27" s="126" t="s">
        <v>71</v>
      </c>
      <c r="C27" s="127">
        <v>11.017663000000001</v>
      </c>
      <c r="D27" s="199">
        <v>12.147711999999999</v>
      </c>
      <c r="E27" s="200">
        <v>11.842605000000001</v>
      </c>
      <c r="F27" s="201">
        <v>11.77334975665892</v>
      </c>
      <c r="G27" s="202">
        <v>7.4445130078816497</v>
      </c>
      <c r="H27" s="203">
        <v>6.4238146927977411</v>
      </c>
      <c r="I27" s="201">
        <v>152.36171971124347</v>
      </c>
      <c r="J27" s="202">
        <v>204.34981168545389</v>
      </c>
      <c r="K27" s="203">
        <v>222.20869750390082</v>
      </c>
      <c r="L27" s="201">
        <v>17.938078156865025</v>
      </c>
      <c r="M27" s="202">
        <v>15.212848312505272</v>
      </c>
      <c r="N27" s="203">
        <v>14.274274958930066</v>
      </c>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c r="CN27" s="244"/>
      <c r="CO27" s="244"/>
      <c r="CP27" s="244"/>
      <c r="CQ27" s="244"/>
      <c r="CR27" s="244"/>
      <c r="CS27" s="244"/>
      <c r="CT27" s="244"/>
      <c r="CU27" s="244"/>
      <c r="CV27" s="244"/>
      <c r="CW27" s="244"/>
      <c r="CX27" s="244"/>
    </row>
    <row r="28" spans="1:102" s="245" customFormat="1" ht="20.100000000000001" customHeight="1">
      <c r="A28" s="226"/>
      <c r="B28" s="126" t="s">
        <v>69</v>
      </c>
      <c r="C28" s="127">
        <v>4310.0902750000005</v>
      </c>
      <c r="D28" s="199">
        <v>6064.5363160000006</v>
      </c>
      <c r="E28" s="200">
        <v>6156.0831709999993</v>
      </c>
      <c r="F28" s="201">
        <v>2.1202522956436218</v>
      </c>
      <c r="G28" s="202">
        <v>1.659180599422434</v>
      </c>
      <c r="H28" s="203">
        <v>1.5591336948166779</v>
      </c>
      <c r="I28" s="201">
        <v>189.67879971445575</v>
      </c>
      <c r="J28" s="202">
        <v>231.38651528235337</v>
      </c>
      <c r="K28" s="203">
        <v>242.9289323855277</v>
      </c>
      <c r="L28" s="201">
        <v>4.0216691052950146</v>
      </c>
      <c r="M28" s="202">
        <v>3.8391201712444318</v>
      </c>
      <c r="N28" s="203">
        <v>3.7875868392811873</v>
      </c>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c r="CN28" s="244"/>
      <c r="CO28" s="244"/>
      <c r="CP28" s="244"/>
      <c r="CQ28" s="244"/>
      <c r="CR28" s="244"/>
      <c r="CS28" s="244"/>
      <c r="CT28" s="244"/>
      <c r="CU28" s="244"/>
      <c r="CV28" s="244"/>
      <c r="CW28" s="244"/>
      <c r="CX28" s="244"/>
    </row>
    <row r="29" spans="1:102" s="245" customFormat="1" ht="20.100000000000001" customHeight="1">
      <c r="A29" s="226"/>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c r="CN29" s="244"/>
      <c r="CO29" s="244"/>
      <c r="CP29" s="244"/>
      <c r="CQ29" s="244"/>
      <c r="CR29" s="244"/>
      <c r="CS29" s="244"/>
      <c r="CT29" s="244"/>
      <c r="CU29" s="244"/>
      <c r="CV29" s="244"/>
      <c r="CW29" s="244"/>
      <c r="CX29" s="244"/>
    </row>
    <row r="30" spans="1:102" s="245" customFormat="1" ht="20.100000000000001" customHeight="1">
      <c r="A30" s="226"/>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c r="CN30" s="244"/>
      <c r="CO30" s="244"/>
      <c r="CP30" s="244"/>
      <c r="CQ30" s="244"/>
      <c r="CR30" s="244"/>
      <c r="CS30" s="244"/>
      <c r="CT30" s="244"/>
      <c r="CU30" s="244"/>
      <c r="CV30" s="244"/>
      <c r="CW30" s="244"/>
      <c r="CX30" s="244"/>
    </row>
    <row r="31" spans="1:102" s="245" customFormat="1" ht="20.100000000000001" customHeight="1">
      <c r="A31" s="226"/>
      <c r="B31" s="126" t="s">
        <v>75</v>
      </c>
      <c r="C31" s="127">
        <v>13.704962999999999</v>
      </c>
      <c r="D31" s="199">
        <v>8.7125599999999999</v>
      </c>
      <c r="E31" s="200">
        <v>8.5595429999999997</v>
      </c>
      <c r="F31" s="201">
        <v>18.841138060715672</v>
      </c>
      <c r="G31" s="202">
        <v>7.5228750218075975</v>
      </c>
      <c r="H31" s="203">
        <v>8.5819067676860783</v>
      </c>
      <c r="I31" s="201">
        <v>128.8582746843644</v>
      </c>
      <c r="J31" s="202">
        <v>197.36098926667026</v>
      </c>
      <c r="K31" s="203">
        <v>203.66893919180148</v>
      </c>
      <c r="L31" s="201">
        <v>24.278365435937328</v>
      </c>
      <c r="M31" s="202">
        <v>14.847220564334709</v>
      </c>
      <c r="N31" s="203">
        <v>17.478678476175656</v>
      </c>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c r="CN31" s="244"/>
      <c r="CO31" s="244"/>
      <c r="CP31" s="244"/>
      <c r="CQ31" s="244"/>
      <c r="CR31" s="244"/>
      <c r="CS31" s="244"/>
      <c r="CT31" s="244"/>
      <c r="CU31" s="244"/>
      <c r="CV31" s="244"/>
      <c r="CW31" s="244"/>
      <c r="CX31" s="244"/>
    </row>
    <row r="32" spans="1:102" s="245" customFormat="1" ht="20.100000000000001" customHeight="1">
      <c r="A32" s="226"/>
      <c r="B32" s="126" t="s">
        <v>62</v>
      </c>
      <c r="C32" s="127">
        <v>251.36414500000001</v>
      </c>
      <c r="D32" s="199">
        <v>502.07293299999998</v>
      </c>
      <c r="E32" s="200">
        <v>495.95819200000005</v>
      </c>
      <c r="F32" s="201">
        <v>0.39373634612844249</v>
      </c>
      <c r="G32" s="202">
        <v>0.405515785890812</v>
      </c>
      <c r="H32" s="203">
        <v>0.41340097473377346</v>
      </c>
      <c r="I32" s="201">
        <v>1153.5117286645004</v>
      </c>
      <c r="J32" s="202">
        <v>1265.0485146010406</v>
      </c>
      <c r="K32" s="203">
        <v>1876.5610428933187</v>
      </c>
      <c r="L32" s="201">
        <v>4.5417949326066376</v>
      </c>
      <c r="M32" s="202">
        <v>5.1299714258844542</v>
      </c>
      <c r="N32" s="203">
        <v>7.7577216427952438</v>
      </c>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c r="CN32" s="244"/>
      <c r="CO32" s="244"/>
      <c r="CP32" s="244"/>
      <c r="CQ32" s="244"/>
      <c r="CR32" s="244"/>
      <c r="CS32" s="244"/>
      <c r="CT32" s="244"/>
      <c r="CU32" s="244"/>
      <c r="CV32" s="244"/>
      <c r="CW32" s="244"/>
      <c r="CX32" s="244"/>
    </row>
    <row r="33" spans="1:102" s="245" customFormat="1" ht="20.100000000000001" customHeight="1">
      <c r="A33" s="226"/>
      <c r="B33" s="126" t="s">
        <v>47</v>
      </c>
      <c r="C33" s="127">
        <v>470.415999</v>
      </c>
      <c r="D33" s="199">
        <v>679.14357099999995</v>
      </c>
      <c r="E33" s="200">
        <v>678.46458899999993</v>
      </c>
      <c r="F33" s="201">
        <v>8.9733342594072781E-3</v>
      </c>
      <c r="G33" s="202">
        <v>0.9586681341050346</v>
      </c>
      <c r="H33" s="203">
        <v>0.95962753333910555</v>
      </c>
      <c r="I33" s="201">
        <v>46054.491613759114</v>
      </c>
      <c r="J33" s="202">
        <v>786.4700487640946</v>
      </c>
      <c r="K33" s="203">
        <v>784.86638908399402</v>
      </c>
      <c r="L33" s="201">
        <v>4.1326234739732985</v>
      </c>
      <c r="M33" s="202">
        <v>7.5396377417817</v>
      </c>
      <c r="N33" s="203">
        <v>7.5317939695744389</v>
      </c>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row>
    <row r="34" spans="1:102" s="245" customFormat="1" ht="20.100000000000001" customHeight="1">
      <c r="A34" s="226"/>
      <c r="B34" s="126" t="s">
        <v>53</v>
      </c>
      <c r="C34" s="127">
        <v>4732.5173870000008</v>
      </c>
      <c r="D34" s="199">
        <v>7294.3977350000005</v>
      </c>
      <c r="E34" s="200">
        <v>7563.7094319999997</v>
      </c>
      <c r="F34" s="201">
        <v>3.1597342338512151</v>
      </c>
      <c r="G34" s="202">
        <v>3.4196208386489908</v>
      </c>
      <c r="H34" s="203">
        <v>3.4425336316912074</v>
      </c>
      <c r="I34" s="201">
        <v>296.78721443168484</v>
      </c>
      <c r="J34" s="202">
        <v>287.64301397512264</v>
      </c>
      <c r="K34" s="203">
        <v>283.2120343720585</v>
      </c>
      <c r="L34" s="201">
        <v>9.3776872160913598</v>
      </c>
      <c r="M34" s="202">
        <v>9.8363004468113218</v>
      </c>
      <c r="N34" s="203">
        <v>9.7496695322549769</v>
      </c>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c r="CN34" s="244"/>
      <c r="CO34" s="244"/>
      <c r="CP34" s="244"/>
      <c r="CQ34" s="244"/>
      <c r="CR34" s="244"/>
      <c r="CS34" s="244"/>
      <c r="CT34" s="244"/>
      <c r="CU34" s="244"/>
      <c r="CV34" s="244"/>
      <c r="CW34" s="244"/>
      <c r="CX34" s="244"/>
    </row>
    <row r="35" spans="1:102" s="245" customFormat="1" ht="20.100000000000001" customHeight="1">
      <c r="A35" s="226"/>
      <c r="B35" s="126" t="s">
        <v>32</v>
      </c>
      <c r="C35" s="127">
        <v>2756.223966</v>
      </c>
      <c r="D35" s="199">
        <v>3044.495997</v>
      </c>
      <c r="E35" s="200">
        <v>3005.7980539999999</v>
      </c>
      <c r="F35" s="201">
        <v>2.9754798961065272</v>
      </c>
      <c r="G35" s="202">
        <v>7.6449179184123599</v>
      </c>
      <c r="H35" s="203">
        <v>7.7493119236679089</v>
      </c>
      <c r="I35" s="201">
        <v>213.78065522761673</v>
      </c>
      <c r="J35" s="202">
        <v>154.00597905333476</v>
      </c>
      <c r="K35" s="203">
        <v>205.98628334570773</v>
      </c>
      <c r="L35" s="201">
        <v>6.3610004180625426</v>
      </c>
      <c r="M35" s="202">
        <v>11.773630688074773</v>
      </c>
      <c r="N35" s="203">
        <v>15.962519616429297</v>
      </c>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c r="CN35" s="244"/>
      <c r="CO35" s="244"/>
      <c r="CP35" s="244"/>
      <c r="CQ35" s="244"/>
      <c r="CR35" s="244"/>
      <c r="CS35" s="244"/>
      <c r="CT35" s="244"/>
      <c r="CU35" s="244"/>
      <c r="CV35" s="244"/>
      <c r="CW35" s="244"/>
      <c r="CX35" s="244"/>
    </row>
    <row r="36" spans="1:102" s="245" customFormat="1" ht="20.100000000000001" customHeight="1">
      <c r="A36" s="226"/>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row>
    <row r="37" spans="1:102" s="245" customFormat="1" ht="20.100000000000001" customHeight="1">
      <c r="A37" s="226"/>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c r="CN37" s="244"/>
      <c r="CO37" s="244"/>
      <c r="CP37" s="244"/>
      <c r="CQ37" s="244"/>
      <c r="CR37" s="244"/>
      <c r="CS37" s="244"/>
      <c r="CT37" s="244"/>
      <c r="CU37" s="244"/>
      <c r="CV37" s="244"/>
      <c r="CW37" s="244"/>
      <c r="CX37" s="244"/>
    </row>
    <row r="38" spans="1:102" s="245" customFormat="1" ht="20.100000000000001" customHeight="1">
      <c r="A38" s="226"/>
      <c r="B38" s="126" t="s">
        <v>41</v>
      </c>
      <c r="C38" s="127">
        <v>1446.65836332</v>
      </c>
      <c r="D38" s="199">
        <v>2024.0170875699998</v>
      </c>
      <c r="E38" s="200">
        <v>2084.7281072299998</v>
      </c>
      <c r="F38" s="201">
        <v>2.1002091717268376</v>
      </c>
      <c r="G38" s="202">
        <v>1.5715509753027181</v>
      </c>
      <c r="H38" s="203">
        <v>1.61938631723333</v>
      </c>
      <c r="I38" s="201">
        <v>137.93607868136769</v>
      </c>
      <c r="J38" s="202">
        <v>150.62846880433784</v>
      </c>
      <c r="K38" s="203">
        <v>149.65939956948299</v>
      </c>
      <c r="L38" s="201">
        <v>2.896946175586431</v>
      </c>
      <c r="M38" s="202">
        <v>2.3672031705781222</v>
      </c>
      <c r="N38" s="203">
        <v>2.4235638390817651</v>
      </c>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c r="CN38" s="244"/>
      <c r="CO38" s="244"/>
      <c r="CP38" s="244"/>
      <c r="CQ38" s="244"/>
      <c r="CR38" s="244"/>
      <c r="CS38" s="244"/>
      <c r="CT38" s="244"/>
      <c r="CU38" s="244"/>
      <c r="CV38" s="244"/>
      <c r="CW38" s="244"/>
      <c r="CX38" s="244"/>
    </row>
    <row r="39" spans="1:102" s="245" customFormat="1" ht="20.100000000000001" customHeight="1">
      <c r="A39" s="226"/>
      <c r="B39" s="126" t="s">
        <v>54</v>
      </c>
      <c r="C39" s="127">
        <v>15072.422667000001</v>
      </c>
      <c r="D39" s="199">
        <v>18645.627463999997</v>
      </c>
      <c r="E39" s="200">
        <v>18987.215467999999</v>
      </c>
      <c r="F39" s="201">
        <v>2.3389394843063287</v>
      </c>
      <c r="G39" s="202">
        <v>2.2219487694897992</v>
      </c>
      <c r="H39" s="203">
        <v>2.3051197461662469</v>
      </c>
      <c r="I39" s="201">
        <v>191.90798089760457</v>
      </c>
      <c r="J39" s="202">
        <v>197.4487167143109</v>
      </c>
      <c r="K39" s="203">
        <v>196.02531383953129</v>
      </c>
      <c r="L39" s="201">
        <v>4.4886115387491206</v>
      </c>
      <c r="M39" s="202">
        <v>4.3872093314070302</v>
      </c>
      <c r="N39" s="203">
        <v>4.5186182167993927</v>
      </c>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244"/>
      <c r="CR39" s="244"/>
      <c r="CS39" s="244"/>
      <c r="CT39" s="244"/>
      <c r="CU39" s="244"/>
      <c r="CV39" s="244"/>
      <c r="CW39" s="244"/>
      <c r="CX39" s="244"/>
    </row>
    <row r="40" spans="1:102" s="245" customFormat="1" ht="20.100000000000001" customHeight="1">
      <c r="A40" s="226"/>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c r="CN40" s="244"/>
      <c r="CO40" s="244"/>
      <c r="CP40" s="244"/>
      <c r="CQ40" s="244"/>
      <c r="CR40" s="244"/>
      <c r="CS40" s="244"/>
      <c r="CT40" s="244"/>
      <c r="CU40" s="244"/>
      <c r="CV40" s="244"/>
      <c r="CW40" s="244"/>
      <c r="CX40" s="244"/>
    </row>
    <row r="41" spans="1:102" s="245" customFormat="1" ht="20.100000000000001" customHeight="1">
      <c r="A41" s="226"/>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c r="CN41" s="244"/>
      <c r="CO41" s="244"/>
      <c r="CP41" s="244"/>
      <c r="CQ41" s="244"/>
      <c r="CR41" s="244"/>
      <c r="CS41" s="244"/>
      <c r="CT41" s="244"/>
      <c r="CU41" s="244"/>
      <c r="CV41" s="244"/>
      <c r="CW41" s="244"/>
      <c r="CX41" s="244"/>
    </row>
    <row r="42" spans="1:102" s="245" customFormat="1" ht="20.100000000000001" customHeight="1">
      <c r="A42" s="226"/>
      <c r="B42" s="126" t="s">
        <v>44</v>
      </c>
      <c r="C42" s="127">
        <v>6.2494350000000001</v>
      </c>
      <c r="D42" s="199">
        <v>17.868980000000001</v>
      </c>
      <c r="E42" s="200">
        <v>14.889135</v>
      </c>
      <c r="F42" s="201">
        <v>10.650322789180141</v>
      </c>
      <c r="G42" s="202">
        <v>0.19055928206310599</v>
      </c>
      <c r="H42" s="203">
        <v>0.22869696594194355</v>
      </c>
      <c r="I42" s="201">
        <v>108.12368067189013</v>
      </c>
      <c r="J42" s="202">
        <v>1009.8264368153654</v>
      </c>
      <c r="K42" s="203">
        <v>1439.5201315673551</v>
      </c>
      <c r="L42" s="201">
        <v>11.515521003098678</v>
      </c>
      <c r="M42" s="202">
        <v>1.9243180080788049</v>
      </c>
      <c r="N42" s="203">
        <v>3.292138865018015</v>
      </c>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c r="CN42" s="244"/>
      <c r="CO42" s="244"/>
      <c r="CP42" s="244"/>
      <c r="CQ42" s="244"/>
      <c r="CR42" s="244"/>
      <c r="CS42" s="244"/>
      <c r="CT42" s="244"/>
      <c r="CU42" s="244"/>
      <c r="CV42" s="244"/>
      <c r="CW42" s="244"/>
      <c r="CX42" s="244"/>
    </row>
    <row r="43" spans="1:102" s="245" customFormat="1" ht="20.100000000000001" customHeight="1">
      <c r="A43" s="226"/>
      <c r="B43" s="126" t="s">
        <v>34</v>
      </c>
      <c r="C43" s="127">
        <v>8.5722444400000004</v>
      </c>
      <c r="D43" s="199">
        <v>5.1382039099999997</v>
      </c>
      <c r="E43" s="200">
        <v>8.1484604800000007</v>
      </c>
      <c r="F43" s="201">
        <v>33.561589851257203</v>
      </c>
      <c r="G43" s="202">
        <v>0</v>
      </c>
      <c r="H43" s="203">
        <v>0</v>
      </c>
      <c r="I43" s="201">
        <v>94.625122583338651</v>
      </c>
      <c r="J43" s="202" t="s">
        <v>164</v>
      </c>
      <c r="K43" s="203" t="s">
        <v>164</v>
      </c>
      <c r="L43" s="201">
        <v>31.757695537669473</v>
      </c>
      <c r="M43" s="202">
        <v>7.3598587487743368</v>
      </c>
      <c r="N43" s="203">
        <v>8.0272973232852927</v>
      </c>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c r="CN43" s="244"/>
      <c r="CO43" s="244"/>
      <c r="CP43" s="244"/>
      <c r="CQ43" s="244"/>
      <c r="CR43" s="244"/>
      <c r="CS43" s="244"/>
      <c r="CT43" s="244"/>
      <c r="CU43" s="244"/>
      <c r="CV43" s="244"/>
      <c r="CW43" s="244"/>
      <c r="CX43" s="244"/>
    </row>
    <row r="44" spans="1:102" s="245" customFormat="1" ht="20.100000000000001" customHeight="1">
      <c r="A44" s="226"/>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row>
    <row r="45" spans="1:102" s="245" customFormat="1" ht="20.100000000000001" customHeight="1">
      <c r="A45" s="226"/>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c r="CN45" s="244"/>
      <c r="CO45" s="244"/>
      <c r="CP45" s="244"/>
      <c r="CQ45" s="244"/>
      <c r="CR45" s="244"/>
      <c r="CS45" s="244"/>
      <c r="CT45" s="244"/>
      <c r="CU45" s="244"/>
      <c r="CV45" s="244"/>
      <c r="CW45" s="244"/>
      <c r="CX45" s="244"/>
    </row>
    <row r="46" spans="1:102" s="245" customFormat="1" ht="20.100000000000001" customHeight="1">
      <c r="A46" s="226"/>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c r="CN46" s="244"/>
      <c r="CO46" s="244"/>
      <c r="CP46" s="244"/>
      <c r="CQ46" s="244"/>
      <c r="CR46" s="244"/>
      <c r="CS46" s="244"/>
      <c r="CT46" s="244"/>
      <c r="CU46" s="244"/>
      <c r="CV46" s="244"/>
      <c r="CW46" s="244"/>
      <c r="CX46" s="244"/>
    </row>
    <row r="47" spans="1:102" s="245" customFormat="1" ht="20.100000000000001" customHeight="1">
      <c r="A47" s="226"/>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c r="CN47" s="244"/>
      <c r="CO47" s="244"/>
      <c r="CP47" s="244"/>
      <c r="CQ47" s="244"/>
      <c r="CR47" s="244"/>
      <c r="CS47" s="244"/>
      <c r="CT47" s="244"/>
      <c r="CU47" s="244"/>
      <c r="CV47" s="244"/>
      <c r="CW47" s="244"/>
      <c r="CX47" s="244"/>
    </row>
    <row r="48" spans="1:102" s="245" customFormat="1" ht="20.100000000000001" customHeight="1">
      <c r="A48" s="226"/>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c r="CN48" s="244"/>
      <c r="CO48" s="244"/>
      <c r="CP48" s="244"/>
      <c r="CQ48" s="244"/>
      <c r="CR48" s="244"/>
      <c r="CS48" s="244"/>
      <c r="CT48" s="244"/>
      <c r="CU48" s="244"/>
      <c r="CV48" s="244"/>
      <c r="CW48" s="244"/>
      <c r="CX48" s="244"/>
    </row>
    <row r="49" spans="1:102" s="245" customFormat="1" ht="20.100000000000001" customHeight="1">
      <c r="A49" s="226"/>
      <c r="B49" s="126" t="s">
        <v>351</v>
      </c>
      <c r="C49" s="127">
        <v>8.6166800000000006</v>
      </c>
      <c r="D49" s="199">
        <v>40.531574000000006</v>
      </c>
      <c r="E49" s="200">
        <v>45.625211999999998</v>
      </c>
      <c r="F49" s="201">
        <v>8.842326743014711</v>
      </c>
      <c r="G49" s="202">
        <v>12.271554023537304</v>
      </c>
      <c r="H49" s="203">
        <v>12.898697325505029</v>
      </c>
      <c r="I49" s="201">
        <v>277.40469737437905</v>
      </c>
      <c r="J49" s="202">
        <v>176.87147632399339</v>
      </c>
      <c r="K49" s="203">
        <v>155.29209737610063</v>
      </c>
      <c r="L49" s="201">
        <v>24.529029742313742</v>
      </c>
      <c r="M49" s="202">
        <v>21.704878769326839</v>
      </c>
      <c r="N49" s="203">
        <v>20.030657610971758</v>
      </c>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c r="CN49" s="244"/>
      <c r="CO49" s="244"/>
      <c r="CP49" s="244"/>
      <c r="CQ49" s="244"/>
      <c r="CR49" s="244"/>
      <c r="CS49" s="244"/>
      <c r="CT49" s="244"/>
      <c r="CU49" s="244"/>
      <c r="CV49" s="244"/>
      <c r="CW49" s="244"/>
      <c r="CX49" s="244"/>
    </row>
    <row r="50" spans="1:102" s="245" customFormat="1" ht="20.100000000000001" customHeight="1">
      <c r="A50" s="226"/>
      <c r="B50" s="126" t="s">
        <v>74</v>
      </c>
      <c r="C50" s="127">
        <v>0</v>
      </c>
      <c r="D50" s="202">
        <v>0</v>
      </c>
      <c r="E50" s="203">
        <v>0</v>
      </c>
      <c r="F50" s="201" t="s">
        <v>353</v>
      </c>
      <c r="G50" s="202" t="s">
        <v>353</v>
      </c>
      <c r="H50" s="203" t="s">
        <v>353</v>
      </c>
      <c r="I50" s="201" t="s">
        <v>164</v>
      </c>
      <c r="J50" s="202" t="s">
        <v>164</v>
      </c>
      <c r="K50" s="203" t="s">
        <v>164</v>
      </c>
      <c r="L50" s="201" t="s">
        <v>164</v>
      </c>
      <c r="M50" s="202" t="s">
        <v>164</v>
      </c>
      <c r="N50" s="203" t="s">
        <v>164</v>
      </c>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c r="CN50" s="244"/>
      <c r="CO50" s="244"/>
      <c r="CP50" s="244"/>
      <c r="CQ50" s="244"/>
      <c r="CR50" s="244"/>
      <c r="CS50" s="244"/>
      <c r="CT50" s="244"/>
      <c r="CU50" s="244"/>
      <c r="CV50" s="244"/>
      <c r="CW50" s="244"/>
      <c r="CX50" s="244"/>
    </row>
    <row r="51" spans="1:102" s="245" customFormat="1" ht="20.100000000000001" customHeight="1">
      <c r="A51" s="226"/>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c r="CN51" s="244"/>
      <c r="CO51" s="244"/>
      <c r="CP51" s="244"/>
      <c r="CQ51" s="244"/>
      <c r="CR51" s="244"/>
      <c r="CS51" s="244"/>
      <c r="CT51" s="244"/>
      <c r="CU51" s="244"/>
      <c r="CV51" s="244"/>
      <c r="CW51" s="244"/>
      <c r="CX51" s="244"/>
    </row>
    <row r="52" spans="1:102" s="245" customFormat="1" ht="20.100000000000001" customHeight="1">
      <c r="A52" s="226"/>
      <c r="B52" s="126" t="s">
        <v>352</v>
      </c>
      <c r="C52" s="127">
        <v>0</v>
      </c>
      <c r="D52" s="202">
        <v>0</v>
      </c>
      <c r="E52" s="203">
        <v>0</v>
      </c>
      <c r="F52" s="201" t="s">
        <v>353</v>
      </c>
      <c r="G52" s="202" t="s">
        <v>353</v>
      </c>
      <c r="H52" s="203" t="s">
        <v>353</v>
      </c>
      <c r="I52" s="201" t="s">
        <v>164</v>
      </c>
      <c r="J52" s="202" t="s">
        <v>164</v>
      </c>
      <c r="K52" s="203" t="s">
        <v>164</v>
      </c>
      <c r="L52" s="201" t="s">
        <v>164</v>
      </c>
      <c r="M52" s="202" t="s">
        <v>164</v>
      </c>
      <c r="N52" s="203" t="s">
        <v>164</v>
      </c>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c r="CN52" s="244"/>
      <c r="CO52" s="244"/>
      <c r="CP52" s="244"/>
      <c r="CQ52" s="244"/>
      <c r="CR52" s="244"/>
      <c r="CS52" s="244"/>
      <c r="CT52" s="244"/>
      <c r="CU52" s="244"/>
      <c r="CV52" s="244"/>
      <c r="CW52" s="244"/>
      <c r="CX52" s="244"/>
    </row>
    <row r="53" spans="1:102" s="245" customFormat="1" ht="20.100000000000001" customHeight="1">
      <c r="A53" s="226"/>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4"/>
      <c r="CT53" s="244"/>
      <c r="CU53" s="244"/>
      <c r="CV53" s="244"/>
      <c r="CW53" s="244"/>
      <c r="CX53" s="244"/>
    </row>
    <row r="54" spans="1:102" s="245" customFormat="1" ht="20.100000000000001" customHeight="1">
      <c r="A54" s="226"/>
      <c r="B54" s="126" t="s">
        <v>278</v>
      </c>
      <c r="C54" s="127">
        <v>1.6798203300000001</v>
      </c>
      <c r="D54" s="202">
        <v>46.18541304</v>
      </c>
      <c r="E54" s="203">
        <v>43.910755789999996</v>
      </c>
      <c r="F54" s="201">
        <v>0</v>
      </c>
      <c r="G54" s="202">
        <v>23.285641877199936</v>
      </c>
      <c r="H54" s="203">
        <v>27.243051901020355</v>
      </c>
      <c r="I54" s="201" t="s">
        <v>164</v>
      </c>
      <c r="J54" s="202">
        <v>124.38207496216485</v>
      </c>
      <c r="K54" s="203">
        <v>113.15597541105593</v>
      </c>
      <c r="L54" s="201">
        <v>4.1135982679766698</v>
      </c>
      <c r="M54" s="202">
        <v>28.963164535120072</v>
      </c>
      <c r="N54" s="203">
        <v>30.827141110339795</v>
      </c>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c r="CN54" s="244"/>
      <c r="CO54" s="244"/>
      <c r="CP54" s="244"/>
      <c r="CQ54" s="244"/>
      <c r="CR54" s="244"/>
      <c r="CS54" s="244"/>
      <c r="CT54" s="244"/>
      <c r="CU54" s="244"/>
      <c r="CV54" s="244"/>
      <c r="CW54" s="244"/>
      <c r="CX54" s="244"/>
    </row>
    <row r="55" spans="1:102" s="245" customFormat="1" ht="20.100000000000001" customHeight="1">
      <c r="A55" s="226"/>
      <c r="B55" s="126" t="s">
        <v>55</v>
      </c>
      <c r="C55" s="127">
        <v>0</v>
      </c>
      <c r="D55" s="202">
        <v>0</v>
      </c>
      <c r="E55" s="203">
        <v>0</v>
      </c>
      <c r="F55" s="201" t="s">
        <v>353</v>
      </c>
      <c r="G55" s="202" t="s">
        <v>353</v>
      </c>
      <c r="H55" s="203" t="s">
        <v>353</v>
      </c>
      <c r="I55" s="201" t="s">
        <v>164</v>
      </c>
      <c r="J55" s="202" t="s">
        <v>164</v>
      </c>
      <c r="K55" s="203" t="s">
        <v>164</v>
      </c>
      <c r="L55" s="201" t="s">
        <v>164</v>
      </c>
      <c r="M55" s="202" t="s">
        <v>164</v>
      </c>
      <c r="N55" s="203" t="s">
        <v>164</v>
      </c>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c r="CO55" s="244"/>
      <c r="CP55" s="244"/>
      <c r="CQ55" s="244"/>
      <c r="CR55" s="244"/>
      <c r="CS55" s="244"/>
      <c r="CT55" s="244"/>
      <c r="CU55" s="244"/>
      <c r="CV55" s="244"/>
      <c r="CW55" s="244"/>
      <c r="CX55" s="244"/>
    </row>
    <row r="56" spans="1:102" s="245" customFormat="1" ht="20.100000000000001" customHeight="1">
      <c r="A56" s="226"/>
      <c r="B56" s="126" t="s">
        <v>56</v>
      </c>
      <c r="C56" s="127">
        <v>0</v>
      </c>
      <c r="D56" s="202">
        <v>0</v>
      </c>
      <c r="E56" s="203">
        <v>0</v>
      </c>
      <c r="F56" s="201" t="s">
        <v>353</v>
      </c>
      <c r="G56" s="202" t="s">
        <v>353</v>
      </c>
      <c r="H56" s="203" t="s">
        <v>353</v>
      </c>
      <c r="I56" s="201" t="s">
        <v>164</v>
      </c>
      <c r="J56" s="202" t="s">
        <v>164</v>
      </c>
      <c r="K56" s="203" t="s">
        <v>164</v>
      </c>
      <c r="L56" s="201" t="s">
        <v>164</v>
      </c>
      <c r="M56" s="202" t="s">
        <v>164</v>
      </c>
      <c r="N56" s="203" t="s">
        <v>164</v>
      </c>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c r="CN56" s="244"/>
      <c r="CO56" s="244"/>
      <c r="CP56" s="244"/>
      <c r="CQ56" s="244"/>
      <c r="CR56" s="244"/>
      <c r="CS56" s="244"/>
      <c r="CT56" s="244"/>
      <c r="CU56" s="244"/>
      <c r="CV56" s="244"/>
      <c r="CW56" s="244"/>
      <c r="CX56" s="244"/>
    </row>
    <row r="57" spans="1:102" s="245" customFormat="1" ht="20.100000000000001" customHeight="1">
      <c r="A57" s="226"/>
      <c r="B57" s="126" t="s">
        <v>57</v>
      </c>
      <c r="C57" s="127">
        <v>4.6132600000000004</v>
      </c>
      <c r="D57" s="202">
        <v>1.5046010000000001</v>
      </c>
      <c r="E57" s="203">
        <v>1.372568</v>
      </c>
      <c r="F57" s="201">
        <v>39.409896689109218</v>
      </c>
      <c r="G57" s="202">
        <v>56.309745906057486</v>
      </c>
      <c r="H57" s="203">
        <v>49.269471530736546</v>
      </c>
      <c r="I57" s="201">
        <v>101.93489729005474</v>
      </c>
      <c r="J57" s="202">
        <v>74.028636615256417</v>
      </c>
      <c r="K57" s="203">
        <v>74.676491333915934</v>
      </c>
      <c r="L57" s="201">
        <v>40.172437712160161</v>
      </c>
      <c r="M57" s="202">
        <v>41.685337175769519</v>
      </c>
      <c r="N57" s="203">
        <v>36.792712637916658</v>
      </c>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c r="CN57" s="244"/>
      <c r="CO57" s="244"/>
      <c r="CP57" s="244"/>
      <c r="CQ57" s="244"/>
      <c r="CR57" s="244"/>
      <c r="CS57" s="244"/>
      <c r="CT57" s="244"/>
      <c r="CU57" s="244"/>
      <c r="CV57" s="244"/>
      <c r="CW57" s="244"/>
      <c r="CX57" s="244"/>
    </row>
    <row r="58" spans="1:102" s="245" customFormat="1" ht="20.100000000000001" customHeight="1">
      <c r="A58" s="226"/>
      <c r="B58" s="126" t="s">
        <v>70</v>
      </c>
      <c r="C58" s="127">
        <v>0</v>
      </c>
      <c r="D58" s="202">
        <v>0</v>
      </c>
      <c r="E58" s="203">
        <v>0</v>
      </c>
      <c r="F58" s="201" t="s">
        <v>353</v>
      </c>
      <c r="G58" s="202" t="s">
        <v>353</v>
      </c>
      <c r="H58" s="203" t="s">
        <v>353</v>
      </c>
      <c r="I58" s="201" t="s">
        <v>164</v>
      </c>
      <c r="J58" s="202" t="s">
        <v>164</v>
      </c>
      <c r="K58" s="203" t="s">
        <v>164</v>
      </c>
      <c r="L58" s="201" t="s">
        <v>164</v>
      </c>
      <c r="M58" s="202" t="s">
        <v>164</v>
      </c>
      <c r="N58" s="203" t="s">
        <v>164</v>
      </c>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c r="CN58" s="244"/>
      <c r="CO58" s="244"/>
      <c r="CP58" s="244"/>
      <c r="CQ58" s="244"/>
      <c r="CR58" s="244"/>
      <c r="CS58" s="244"/>
      <c r="CT58" s="244"/>
      <c r="CU58" s="244"/>
      <c r="CV58" s="244"/>
      <c r="CW58" s="244"/>
      <c r="CX58" s="244"/>
    </row>
    <row r="59" spans="1:102" s="245" customFormat="1" ht="19.8">
      <c r="A59" s="244"/>
      <c r="B59" s="348"/>
      <c r="C59" s="207"/>
      <c r="D59" s="208"/>
      <c r="E59" s="209"/>
      <c r="F59" s="210"/>
      <c r="G59" s="211"/>
      <c r="H59" s="212"/>
      <c r="I59" s="210"/>
      <c r="J59" s="211"/>
      <c r="K59" s="212"/>
      <c r="L59" s="210"/>
      <c r="M59" s="211"/>
      <c r="N59" s="212"/>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4"/>
      <c r="CS59" s="244"/>
      <c r="CT59" s="244"/>
      <c r="CU59" s="244"/>
      <c r="CV59" s="244"/>
      <c r="CW59" s="244"/>
      <c r="CX59" s="244"/>
    </row>
    <row r="60" spans="1:102" s="245" customFormat="1" ht="20.100000000000001"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c r="CN60" s="244"/>
      <c r="CO60" s="244"/>
      <c r="CP60" s="244"/>
      <c r="CQ60" s="244"/>
      <c r="CR60" s="244"/>
      <c r="CS60" s="244"/>
      <c r="CT60" s="244"/>
      <c r="CU60" s="244"/>
      <c r="CV60" s="244"/>
      <c r="CW60" s="244"/>
      <c r="CX60" s="244"/>
    </row>
    <row r="61" spans="1:102" ht="20.100000000000001" customHeight="1">
      <c r="B61" s="244"/>
      <c r="C61" s="251"/>
      <c r="D61" s="251"/>
      <c r="E61" s="251"/>
      <c r="F61" s="251"/>
      <c r="G61" s="251"/>
      <c r="H61" s="251"/>
      <c r="I61" s="251"/>
      <c r="J61" s="251"/>
      <c r="K61" s="251"/>
      <c r="L61" s="251"/>
      <c r="M61" s="251"/>
      <c r="N61" s="251"/>
    </row>
    <row r="62" spans="1:102" ht="20.100000000000001" customHeight="1">
      <c r="B62" s="246"/>
      <c r="C62" s="251"/>
      <c r="D62" s="251"/>
      <c r="E62" s="251"/>
      <c r="F62" s="251"/>
      <c r="G62" s="251"/>
      <c r="H62" s="251"/>
      <c r="I62" s="251"/>
      <c r="J62" s="251"/>
      <c r="K62" s="251"/>
      <c r="L62" s="251"/>
      <c r="M62" s="251"/>
      <c r="N62" s="251"/>
    </row>
    <row r="63" spans="1:102" ht="20.100000000000001" customHeight="1">
      <c r="B63" s="246"/>
      <c r="C63" s="247"/>
      <c r="D63" s="247"/>
      <c r="E63" s="247"/>
      <c r="F63" s="247"/>
      <c r="G63" s="247"/>
      <c r="H63" s="247"/>
      <c r="I63" s="247"/>
      <c r="J63" s="247"/>
      <c r="K63" s="247"/>
      <c r="L63" s="247"/>
      <c r="M63" s="247"/>
      <c r="N63" s="247"/>
    </row>
    <row r="64" spans="1:102" ht="20.100000000000001" customHeight="1">
      <c r="B64" s="247"/>
      <c r="C64" s="247"/>
      <c r="D64" s="247"/>
      <c r="E64" s="247"/>
      <c r="F64" s="247"/>
      <c r="G64" s="247"/>
      <c r="H64" s="247"/>
      <c r="I64" s="247"/>
      <c r="J64" s="247"/>
      <c r="K64" s="247"/>
      <c r="L64" s="247"/>
      <c r="M64" s="247"/>
      <c r="N64" s="247"/>
    </row>
    <row r="65" spans="2:14" ht="20.100000000000001" customHeight="1">
      <c r="B65" s="247"/>
      <c r="C65" s="251"/>
      <c r="D65" s="251"/>
      <c r="E65" s="251"/>
      <c r="F65" s="251"/>
      <c r="G65" s="251"/>
      <c r="H65" s="251"/>
      <c r="I65" s="251"/>
      <c r="J65" s="251"/>
      <c r="K65" s="251"/>
      <c r="L65" s="251"/>
      <c r="M65" s="251"/>
      <c r="N65" s="251"/>
    </row>
    <row r="66" spans="2:14" ht="20.100000000000001" customHeight="1">
      <c r="B66" s="247"/>
    </row>
    <row r="67" spans="2:14" ht="20.100000000000001" customHeight="1">
      <c r="B67" s="248"/>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8"/>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3.2" zeroHeight="1"/>
  <cols>
    <col min="1" max="1" width="5.6640625" style="221" customWidth="1"/>
    <col min="2" max="2" width="35.6640625" style="221" customWidth="1"/>
    <col min="3" max="14" width="16.6640625" style="221" customWidth="1"/>
    <col min="15" max="15" width="11.5546875" style="221" customWidth="1"/>
    <col min="16" max="102" width="0" style="221" hidden="1" customWidth="1"/>
    <col min="103" max="16384" width="11.44140625" style="222" hidden="1"/>
  </cols>
  <sheetData>
    <row r="1" spans="1:102" ht="89.1" customHeight="1"/>
    <row r="2" spans="1:102" s="341" customFormat="1" ht="20.100000000000001" customHeight="1">
      <c r="A2" s="339"/>
      <c r="B2" s="109" t="s">
        <v>17</v>
      </c>
      <c r="C2" s="340"/>
      <c r="D2" s="340"/>
      <c r="E2" s="340"/>
      <c r="F2" s="340"/>
      <c r="G2" s="340"/>
      <c r="H2" s="340"/>
      <c r="I2" s="340"/>
      <c r="J2" s="340"/>
      <c r="K2" s="340"/>
      <c r="L2" s="340"/>
      <c r="M2" s="340"/>
      <c r="N2" s="340"/>
      <c r="O2" s="339"/>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39"/>
      <c r="AO2" s="339"/>
      <c r="AP2" s="339"/>
      <c r="AQ2" s="339"/>
      <c r="AR2" s="339"/>
      <c r="AS2" s="339"/>
      <c r="AT2" s="339"/>
      <c r="AU2" s="339"/>
      <c r="AV2" s="339"/>
      <c r="AW2" s="339"/>
      <c r="AX2" s="339"/>
      <c r="AY2" s="339"/>
      <c r="AZ2" s="339"/>
      <c r="BA2" s="339"/>
      <c r="BB2" s="339"/>
      <c r="BC2" s="339"/>
      <c r="BD2" s="339"/>
      <c r="BE2" s="339"/>
      <c r="BF2" s="339"/>
      <c r="BG2" s="339"/>
      <c r="BH2" s="339"/>
      <c r="BI2" s="339"/>
      <c r="BJ2" s="339"/>
      <c r="BK2" s="339"/>
      <c r="BL2" s="339"/>
      <c r="BM2" s="339"/>
      <c r="BN2" s="339"/>
      <c r="BO2" s="339"/>
      <c r="BP2" s="339"/>
      <c r="BQ2" s="339"/>
      <c r="BR2" s="339"/>
      <c r="BS2" s="339"/>
      <c r="BT2" s="339"/>
      <c r="BU2" s="339"/>
      <c r="BV2" s="339"/>
      <c r="BW2" s="339"/>
      <c r="BX2" s="339"/>
      <c r="BY2" s="339"/>
      <c r="BZ2" s="339"/>
      <c r="CA2" s="339"/>
      <c r="CB2" s="339"/>
      <c r="CC2" s="339"/>
      <c r="CD2" s="339"/>
      <c r="CE2" s="339"/>
      <c r="CF2" s="339"/>
      <c r="CG2" s="339"/>
      <c r="CH2" s="339"/>
      <c r="CI2" s="339"/>
      <c r="CJ2" s="339"/>
      <c r="CK2" s="339"/>
      <c r="CL2" s="339"/>
      <c r="CM2" s="339"/>
      <c r="CN2" s="339"/>
      <c r="CO2" s="339"/>
      <c r="CP2" s="339"/>
      <c r="CQ2" s="339"/>
      <c r="CR2" s="339"/>
      <c r="CS2" s="339"/>
      <c r="CT2" s="339"/>
      <c r="CU2" s="339"/>
      <c r="CV2" s="339"/>
      <c r="CW2" s="339"/>
      <c r="CX2" s="339"/>
    </row>
    <row r="3" spans="1:102" s="224" customFormat="1" ht="20.100000000000001" customHeight="1">
      <c r="A3" s="223"/>
      <c r="B3" s="113" t="s">
        <v>2</v>
      </c>
      <c r="C3" s="223"/>
      <c r="D3" s="223"/>
      <c r="E3" s="223"/>
      <c r="F3" s="223"/>
      <c r="G3" s="223"/>
      <c r="H3" s="225"/>
      <c r="I3" s="223"/>
      <c r="J3" s="342"/>
      <c r="K3" s="342"/>
      <c r="L3" s="342"/>
      <c r="M3" s="342"/>
      <c r="N3" s="342"/>
      <c r="O3" s="223"/>
      <c r="P3" s="223"/>
      <c r="Q3" s="223"/>
      <c r="R3" s="223"/>
      <c r="S3" s="223"/>
      <c r="T3" s="223"/>
      <c r="U3" s="223"/>
      <c r="V3" s="223"/>
      <c r="W3" s="223"/>
      <c r="X3" s="223"/>
      <c r="Y3" s="223"/>
      <c r="Z3" s="223"/>
      <c r="AA3" s="223"/>
      <c r="AB3" s="223"/>
      <c r="AC3" s="223"/>
      <c r="AD3" s="223"/>
      <c r="AE3" s="223"/>
      <c r="AF3" s="223"/>
      <c r="AG3" s="223"/>
      <c r="AH3" s="223"/>
      <c r="AI3" s="223"/>
      <c r="AJ3" s="223"/>
      <c r="AK3" s="223"/>
      <c r="AL3" s="223"/>
      <c r="AM3" s="223"/>
      <c r="AN3" s="223"/>
      <c r="AO3" s="223"/>
      <c r="AP3" s="223"/>
      <c r="AQ3" s="223"/>
      <c r="AR3" s="223"/>
      <c r="AS3" s="223"/>
      <c r="AT3" s="223"/>
      <c r="AU3" s="223"/>
      <c r="AV3" s="223"/>
      <c r="AW3" s="223"/>
      <c r="AX3" s="223"/>
      <c r="AY3" s="223"/>
      <c r="AZ3" s="223"/>
      <c r="BA3" s="223"/>
      <c r="BB3" s="223"/>
      <c r="BC3" s="223"/>
      <c r="BD3" s="223"/>
      <c r="BE3" s="223"/>
      <c r="BF3" s="223"/>
      <c r="BG3" s="223"/>
      <c r="BH3" s="223"/>
      <c r="BI3" s="223"/>
      <c r="BJ3" s="223"/>
      <c r="BK3" s="223"/>
      <c r="BL3" s="223"/>
      <c r="BM3" s="223"/>
      <c r="BN3" s="223"/>
      <c r="BO3" s="223"/>
      <c r="BP3" s="223"/>
      <c r="BQ3" s="223"/>
      <c r="BR3" s="223"/>
      <c r="BS3" s="223"/>
      <c r="BT3" s="223"/>
      <c r="BU3" s="223"/>
      <c r="BV3" s="223"/>
      <c r="BW3" s="223"/>
      <c r="BX3" s="223"/>
      <c r="BY3" s="223"/>
      <c r="BZ3" s="223"/>
      <c r="CA3" s="223"/>
      <c r="CB3" s="223"/>
      <c r="CC3" s="223"/>
      <c r="CD3" s="223"/>
      <c r="CE3" s="223"/>
      <c r="CF3" s="223"/>
      <c r="CG3" s="223"/>
      <c r="CH3" s="223"/>
      <c r="CI3" s="223"/>
      <c r="CJ3" s="223"/>
      <c r="CK3" s="223"/>
      <c r="CL3" s="223"/>
      <c r="CM3" s="223"/>
      <c r="CN3" s="223"/>
      <c r="CO3" s="223"/>
      <c r="CP3" s="223"/>
      <c r="CQ3" s="223"/>
      <c r="CR3" s="223"/>
      <c r="CS3" s="223"/>
      <c r="CT3" s="223"/>
      <c r="CU3" s="223"/>
      <c r="CV3" s="223"/>
      <c r="CW3" s="223"/>
      <c r="CX3" s="223"/>
    </row>
    <row r="4" spans="1:102" s="224" customFormat="1" ht="20.100000000000001" customHeight="1">
      <c r="A4" s="223"/>
      <c r="B4" s="343"/>
      <c r="C4" s="355"/>
      <c r="D4" s="355"/>
      <c r="E4" s="355"/>
      <c r="F4" s="223"/>
      <c r="G4" s="223"/>
      <c r="H4" s="223"/>
      <c r="I4" s="223"/>
      <c r="J4" s="342"/>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c r="AK4" s="223"/>
      <c r="AL4" s="223"/>
      <c r="AM4" s="223"/>
      <c r="AN4" s="223"/>
      <c r="AO4" s="223"/>
      <c r="AP4" s="223"/>
      <c r="AQ4" s="223"/>
      <c r="AR4" s="223"/>
      <c r="AS4" s="223"/>
      <c r="AT4" s="223"/>
      <c r="AU4" s="223"/>
      <c r="AV4" s="223"/>
      <c r="AW4" s="223"/>
      <c r="AX4" s="223"/>
      <c r="AY4" s="223"/>
      <c r="AZ4" s="223"/>
      <c r="BA4" s="223"/>
      <c r="BB4" s="223"/>
      <c r="BC4" s="223"/>
      <c r="BD4" s="223"/>
      <c r="BE4" s="223"/>
      <c r="BF4" s="223"/>
      <c r="BG4" s="223"/>
      <c r="BH4" s="223"/>
      <c r="BI4" s="223"/>
      <c r="BJ4" s="223"/>
      <c r="BK4" s="223"/>
      <c r="BL4" s="223"/>
      <c r="BM4" s="223"/>
      <c r="BN4" s="223"/>
      <c r="BO4" s="223"/>
      <c r="BP4" s="223"/>
      <c r="BQ4" s="223"/>
      <c r="BR4" s="223"/>
      <c r="BS4" s="223"/>
      <c r="BT4" s="223"/>
      <c r="BU4" s="223"/>
      <c r="BV4" s="223"/>
      <c r="BW4" s="223"/>
      <c r="BX4" s="223"/>
      <c r="BY4" s="223"/>
      <c r="BZ4" s="223"/>
      <c r="CA4" s="223"/>
      <c r="CB4" s="223"/>
      <c r="CC4" s="223"/>
      <c r="CD4" s="223"/>
      <c r="CE4" s="223"/>
      <c r="CF4" s="223"/>
      <c r="CG4" s="223"/>
      <c r="CH4" s="223"/>
      <c r="CI4" s="223"/>
      <c r="CJ4" s="223"/>
      <c r="CK4" s="223"/>
      <c r="CL4" s="223"/>
      <c r="CM4" s="223"/>
      <c r="CN4" s="223"/>
      <c r="CO4" s="223"/>
      <c r="CP4" s="223"/>
      <c r="CQ4" s="223"/>
      <c r="CR4" s="223"/>
      <c r="CS4" s="223"/>
      <c r="CT4" s="223"/>
      <c r="CU4" s="223"/>
      <c r="CV4" s="223"/>
      <c r="CW4" s="223"/>
      <c r="CX4" s="223"/>
    </row>
    <row r="5" spans="1:102" s="228" customFormat="1" ht="20.100000000000001" customHeight="1">
      <c r="A5" s="226"/>
      <c r="B5" s="227"/>
      <c r="C5" s="768" t="s">
        <v>317</v>
      </c>
      <c r="D5" s="769"/>
      <c r="E5" s="770"/>
      <c r="F5" s="768" t="s">
        <v>311</v>
      </c>
      <c r="G5" s="769"/>
      <c r="H5" s="770"/>
      <c r="I5" s="768" t="s">
        <v>309</v>
      </c>
      <c r="J5" s="769"/>
      <c r="K5" s="770"/>
      <c r="L5" s="768" t="s">
        <v>310</v>
      </c>
      <c r="M5" s="769"/>
      <c r="N5" s="770"/>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228" customFormat="1" ht="20.100000000000001" customHeight="1">
      <c r="A6" s="226"/>
      <c r="B6" s="229"/>
      <c r="C6" s="156">
        <v>45292</v>
      </c>
      <c r="D6" s="157">
        <v>45627</v>
      </c>
      <c r="E6" s="158">
        <v>45658</v>
      </c>
      <c r="F6" s="230">
        <f>C6</f>
        <v>45292</v>
      </c>
      <c r="G6" s="231">
        <f t="shared" ref="G6:H6" si="0">D6</f>
        <v>45627</v>
      </c>
      <c r="H6" s="232">
        <f t="shared" si="0"/>
        <v>45658</v>
      </c>
      <c r="I6" s="230">
        <f>C6</f>
        <v>45292</v>
      </c>
      <c r="J6" s="231">
        <f t="shared" ref="J6:K6" si="1">D6</f>
        <v>45627</v>
      </c>
      <c r="K6" s="232">
        <f t="shared" si="1"/>
        <v>45658</v>
      </c>
      <c r="L6" s="230">
        <f>C6</f>
        <v>45292</v>
      </c>
      <c r="M6" s="231">
        <f t="shared" ref="M6:N6" si="2">D6</f>
        <v>45627</v>
      </c>
      <c r="N6" s="232">
        <f t="shared" si="2"/>
        <v>45658</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228" customFormat="1" ht="20.100000000000001" customHeight="1">
      <c r="A7" s="226"/>
      <c r="B7" s="233" t="s">
        <v>350</v>
      </c>
      <c r="C7" s="234">
        <v>200389.67274876998</v>
      </c>
      <c r="D7" s="347">
        <v>300423.94865266001</v>
      </c>
      <c r="E7" s="249">
        <v>306731.31519239995</v>
      </c>
      <c r="F7" s="237">
        <v>1.142039467796899</v>
      </c>
      <c r="G7" s="235">
        <v>0.98428553194632862</v>
      </c>
      <c r="H7" s="236">
        <v>1.0120164844932384</v>
      </c>
      <c r="I7" s="237">
        <v>208.21734268933656</v>
      </c>
      <c r="J7" s="235">
        <v>226.16919812137266</v>
      </c>
      <c r="K7" s="236">
        <v>216.15347123783809</v>
      </c>
      <c r="L7" s="237">
        <v>2.3779242323101446</v>
      </c>
      <c r="M7" s="235">
        <v>2.226150694827699</v>
      </c>
      <c r="N7" s="236">
        <v>2.1875087607312724</v>
      </c>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row>
    <row r="8" spans="1:102" s="245" customFormat="1" ht="20.100000000000001" customHeight="1">
      <c r="A8" s="226"/>
      <c r="B8" s="126" t="s">
        <v>49</v>
      </c>
      <c r="C8" s="238">
        <v>54314.153634070004</v>
      </c>
      <c r="D8" s="239">
        <v>68530.198533039991</v>
      </c>
      <c r="E8" s="240">
        <v>69808.804336429996</v>
      </c>
      <c r="F8" s="241">
        <v>0.97279200642568753</v>
      </c>
      <c r="G8" s="242">
        <v>0.93570476717770368</v>
      </c>
      <c r="H8" s="243">
        <v>0.9281219923457209</v>
      </c>
      <c r="I8" s="241">
        <v>266.41598443507405</v>
      </c>
      <c r="J8" s="242">
        <v>270.46546365345569</v>
      </c>
      <c r="K8" s="243">
        <v>259.80935501478587</v>
      </c>
      <c r="L8" s="241">
        <v>2.5916734004247042</v>
      </c>
      <c r="M8" s="242">
        <v>2.530758236974664</v>
      </c>
      <c r="N8" s="243">
        <v>2.4113477620637971</v>
      </c>
      <c r="O8" s="226"/>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row>
    <row r="9" spans="1:102" s="245" customFormat="1" ht="20.100000000000001" customHeight="1">
      <c r="A9" s="226"/>
      <c r="B9" s="126" t="s">
        <v>72</v>
      </c>
      <c r="C9" s="238">
        <v>35088.486638000002</v>
      </c>
      <c r="D9" s="239">
        <v>48732.118797999996</v>
      </c>
      <c r="E9" s="240">
        <v>50554.906140999999</v>
      </c>
      <c r="F9" s="241">
        <v>0.90547823928068261</v>
      </c>
      <c r="G9" s="242">
        <v>0.96356781232190403</v>
      </c>
      <c r="H9" s="243">
        <v>0.90764407853952256</v>
      </c>
      <c r="I9" s="241">
        <v>213.18228254497816</v>
      </c>
      <c r="J9" s="242">
        <v>207.56047617663671</v>
      </c>
      <c r="K9" s="243">
        <v>211.06057174753431</v>
      </c>
      <c r="L9" s="241">
        <v>1.9303191784466383</v>
      </c>
      <c r="M9" s="242">
        <v>1.9999859395401454</v>
      </c>
      <c r="N9" s="243">
        <v>1.9156787815981557</v>
      </c>
      <c r="O9" s="226"/>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row>
    <row r="10" spans="1:102" s="245" customFormat="1" ht="20.100000000000001" customHeight="1">
      <c r="A10" s="226"/>
      <c r="B10" s="126" t="s">
        <v>45</v>
      </c>
      <c r="C10" s="238">
        <v>43280.028422810006</v>
      </c>
      <c r="D10" s="239">
        <v>53430.771871999998</v>
      </c>
      <c r="E10" s="240">
        <v>54639.467252799994</v>
      </c>
      <c r="F10" s="241">
        <v>0.59421051596274033</v>
      </c>
      <c r="G10" s="242">
        <v>0.54223359564046547</v>
      </c>
      <c r="H10" s="243">
        <v>0.54026657812054801</v>
      </c>
      <c r="I10" s="241">
        <v>236.11715293747878</v>
      </c>
      <c r="J10" s="242">
        <v>261.87263601229211</v>
      </c>
      <c r="K10" s="243">
        <v>253.88667834393965</v>
      </c>
      <c r="L10" s="241">
        <v>1.4030329527463252</v>
      </c>
      <c r="M10" s="242">
        <v>1.4199614102479199</v>
      </c>
      <c r="N10" s="243">
        <v>1.3716648693927254</v>
      </c>
      <c r="O10" s="226"/>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row>
    <row r="11" spans="1:102" s="245" customFormat="1" ht="20.100000000000001" customHeight="1">
      <c r="A11" s="226"/>
      <c r="B11" s="126" t="s">
        <v>35</v>
      </c>
      <c r="C11" s="238">
        <v>8.114041180000001</v>
      </c>
      <c r="D11" s="239">
        <v>1.9074682399999998</v>
      </c>
      <c r="E11" s="240">
        <v>1.4206888600000001</v>
      </c>
      <c r="F11" s="241">
        <v>24.132259333689994</v>
      </c>
      <c r="G11" s="242">
        <v>12.665244166791476</v>
      </c>
      <c r="H11" s="243">
        <v>9.0074310852272053</v>
      </c>
      <c r="I11" s="241">
        <v>108.15692870174357</v>
      </c>
      <c r="J11" s="242">
        <v>104.56913992896344</v>
      </c>
      <c r="K11" s="243">
        <v>128.21416394794397</v>
      </c>
      <c r="L11" s="241">
        <v>26.100710521658943</v>
      </c>
      <c r="M11" s="242">
        <v>13.243936895117059</v>
      </c>
      <c r="N11" s="243">
        <v>11.548802459111277</v>
      </c>
      <c r="O11" s="226"/>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row>
    <row r="12" spans="1:102" s="245" customFormat="1" ht="20.100000000000001" customHeight="1">
      <c r="A12" s="226"/>
      <c r="B12" s="126" t="s">
        <v>73</v>
      </c>
      <c r="C12" s="238">
        <v>19684.305851000001</v>
      </c>
      <c r="D12" s="239">
        <v>26583.961246999999</v>
      </c>
      <c r="E12" s="240">
        <v>27261.086902999999</v>
      </c>
      <c r="F12" s="241">
        <v>1.9643334793050711</v>
      </c>
      <c r="G12" s="242">
        <v>1.9329288108181693</v>
      </c>
      <c r="H12" s="243">
        <v>1.9807243780165578</v>
      </c>
      <c r="I12" s="241">
        <v>146.94632343762009</v>
      </c>
      <c r="J12" s="242">
        <v>167.52284930777122</v>
      </c>
      <c r="K12" s="243">
        <v>163.99030752609295</v>
      </c>
      <c r="L12" s="241">
        <v>2.8865158278930863</v>
      </c>
      <c r="M12" s="242">
        <v>3.2380974189734157</v>
      </c>
      <c r="N12" s="243">
        <v>3.2481959987536455</v>
      </c>
      <c r="O12" s="226"/>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row>
    <row r="13" spans="1:102" s="245" customFormat="1" ht="20.100000000000001" customHeight="1">
      <c r="A13" s="226"/>
      <c r="B13" s="126" t="s">
        <v>58</v>
      </c>
      <c r="C13" s="238">
        <v>14864.833334000001</v>
      </c>
      <c r="D13" s="239">
        <v>15245.882287</v>
      </c>
      <c r="E13" s="240">
        <v>14953.177993000001</v>
      </c>
      <c r="F13" s="241">
        <v>1.2451234389332708</v>
      </c>
      <c r="G13" s="242">
        <v>1.4877726308657808</v>
      </c>
      <c r="H13" s="243">
        <v>1.5987747361257534</v>
      </c>
      <c r="I13" s="241">
        <v>267.33689664460201</v>
      </c>
      <c r="J13" s="242">
        <v>225.09868309210793</v>
      </c>
      <c r="K13" s="243">
        <v>223.09229214266867</v>
      </c>
      <c r="L13" s="241">
        <v>3.3286743610387526</v>
      </c>
      <c r="M13" s="242">
        <v>3.3489565994836807</v>
      </c>
      <c r="N13" s="243">
        <v>3.5667432050208454</v>
      </c>
      <c r="O13" s="226"/>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c r="CN13" s="244"/>
      <c r="CO13" s="244"/>
      <c r="CP13" s="244"/>
      <c r="CQ13" s="244"/>
      <c r="CR13" s="244"/>
      <c r="CS13" s="244"/>
      <c r="CT13" s="244"/>
      <c r="CU13" s="244"/>
      <c r="CV13" s="244"/>
      <c r="CW13" s="244"/>
      <c r="CX13" s="244"/>
    </row>
    <row r="14" spans="1:102" s="245" customFormat="1" ht="20.100000000000001" customHeight="1">
      <c r="A14" s="226"/>
      <c r="B14" s="126" t="s">
        <v>60</v>
      </c>
      <c r="C14" s="238">
        <v>11674.46162</v>
      </c>
      <c r="D14" s="239">
        <v>62034.919255999994</v>
      </c>
      <c r="E14" s="240">
        <v>62969.806053</v>
      </c>
      <c r="F14" s="241">
        <v>2.0671275717466449</v>
      </c>
      <c r="G14" s="242">
        <v>0.68839960641795483</v>
      </c>
      <c r="H14" s="243">
        <v>0.83576638866736197</v>
      </c>
      <c r="I14" s="241">
        <v>141.19680673465726</v>
      </c>
      <c r="J14" s="242">
        <v>250.63925509662681</v>
      </c>
      <c r="K14" s="243">
        <v>208.12029157669261</v>
      </c>
      <c r="L14" s="241">
        <v>2.9187181224379239</v>
      </c>
      <c r="M14" s="242">
        <v>1.7253996456140726</v>
      </c>
      <c r="N14" s="243">
        <v>1.7393994449945076</v>
      </c>
      <c r="O14" s="226"/>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c r="CN14" s="244"/>
      <c r="CO14" s="244"/>
      <c r="CP14" s="244"/>
      <c r="CQ14" s="244"/>
      <c r="CR14" s="244"/>
      <c r="CS14" s="244"/>
      <c r="CT14" s="244"/>
      <c r="CU14" s="244"/>
      <c r="CV14" s="244"/>
      <c r="CW14" s="244"/>
      <c r="CX14" s="244"/>
    </row>
    <row r="15" spans="1:102" s="245" customFormat="1" ht="20.100000000000001" customHeight="1">
      <c r="A15" s="226"/>
      <c r="B15" s="126" t="s">
        <v>346</v>
      </c>
      <c r="C15" s="238">
        <v>0</v>
      </c>
      <c r="D15" s="239">
        <v>0</v>
      </c>
      <c r="E15" s="240">
        <v>0</v>
      </c>
      <c r="F15" s="241" t="s">
        <v>353</v>
      </c>
      <c r="G15" s="242" t="s">
        <v>353</v>
      </c>
      <c r="H15" s="243" t="s">
        <v>353</v>
      </c>
      <c r="I15" s="241" t="s">
        <v>164</v>
      </c>
      <c r="J15" s="242" t="s">
        <v>164</v>
      </c>
      <c r="K15" s="243" t="s">
        <v>164</v>
      </c>
      <c r="L15" s="241" t="s">
        <v>164</v>
      </c>
      <c r="M15" s="242" t="s">
        <v>164</v>
      </c>
      <c r="N15" s="243" t="s">
        <v>164</v>
      </c>
      <c r="O15" s="226"/>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c r="CN15" s="244"/>
      <c r="CO15" s="244"/>
      <c r="CP15" s="244"/>
      <c r="CQ15" s="244"/>
      <c r="CR15" s="244"/>
      <c r="CS15" s="244"/>
      <c r="CT15" s="244"/>
      <c r="CU15" s="244"/>
      <c r="CV15" s="244"/>
      <c r="CW15" s="244"/>
      <c r="CX15" s="244"/>
    </row>
    <row r="16" spans="1:102" s="245" customFormat="1" ht="20.100000000000001" customHeight="1">
      <c r="A16" s="226"/>
      <c r="B16" s="126" t="s">
        <v>39</v>
      </c>
      <c r="C16" s="238">
        <v>344.93158160000002</v>
      </c>
      <c r="D16" s="239">
        <v>349.02953862999999</v>
      </c>
      <c r="E16" s="240">
        <v>345.10441828999996</v>
      </c>
      <c r="F16" s="241">
        <v>0.87950603013151296</v>
      </c>
      <c r="G16" s="242">
        <v>1.8662985933993699</v>
      </c>
      <c r="H16" s="243">
        <v>1.2080476890610721</v>
      </c>
      <c r="I16" s="241">
        <v>290.54259182615129</v>
      </c>
      <c r="J16" s="242">
        <v>169.27737687313805</v>
      </c>
      <c r="K16" s="243">
        <v>233.98393334538974</v>
      </c>
      <c r="L16" s="241">
        <v>2.555339615211389</v>
      </c>
      <c r="M16" s="242">
        <v>3.1592213035267256</v>
      </c>
      <c r="N16" s="243">
        <v>2.8266374995531796</v>
      </c>
      <c r="O16" s="226"/>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c r="CN16" s="244"/>
      <c r="CO16" s="244"/>
      <c r="CP16" s="244"/>
      <c r="CQ16" s="244"/>
      <c r="CR16" s="244"/>
      <c r="CS16" s="244"/>
      <c r="CT16" s="244"/>
      <c r="CU16" s="244"/>
      <c r="CV16" s="244"/>
      <c r="CW16" s="244"/>
      <c r="CX16" s="244"/>
    </row>
    <row r="17" spans="1:102" s="245" customFormat="1" ht="20.100000000000001" customHeight="1">
      <c r="A17" s="226"/>
      <c r="B17" s="126" t="s">
        <v>37</v>
      </c>
      <c r="C17" s="238">
        <v>4.4537086299999995</v>
      </c>
      <c r="D17" s="239">
        <v>9.2412743299999995</v>
      </c>
      <c r="E17" s="240">
        <v>12.09736457</v>
      </c>
      <c r="F17" s="241">
        <v>0</v>
      </c>
      <c r="G17" s="242">
        <v>0</v>
      </c>
      <c r="H17" s="243">
        <v>0</v>
      </c>
      <c r="I17" s="241" t="s">
        <v>164</v>
      </c>
      <c r="J17" s="242" t="s">
        <v>164</v>
      </c>
      <c r="K17" s="243" t="s">
        <v>164</v>
      </c>
      <c r="L17" s="241">
        <v>1.4422735148706844</v>
      </c>
      <c r="M17" s="242">
        <v>1.4485950229333795</v>
      </c>
      <c r="N17" s="243">
        <v>1.4542590576816847</v>
      </c>
      <c r="O17" s="226"/>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row>
    <row r="18" spans="1:102" s="245" customFormat="1" ht="20.100000000000001" customHeight="1">
      <c r="A18" s="226"/>
      <c r="B18" s="126" t="s">
        <v>33</v>
      </c>
      <c r="C18" s="238">
        <v>5599.4453860000003</v>
      </c>
      <c r="D18" s="239">
        <v>5835.7489670000004</v>
      </c>
      <c r="E18" s="240">
        <v>5929.5561099999995</v>
      </c>
      <c r="F18" s="241">
        <v>2.6273846579133324</v>
      </c>
      <c r="G18" s="242">
        <v>2.0181142928864437</v>
      </c>
      <c r="H18" s="243">
        <v>1.9475913349608223</v>
      </c>
      <c r="I18" s="241">
        <v>174.77188886499064</v>
      </c>
      <c r="J18" s="242">
        <v>214.89184143162484</v>
      </c>
      <c r="K18" s="243">
        <v>214.13257481125814</v>
      </c>
      <c r="L18" s="241">
        <v>4.5919297943841046</v>
      </c>
      <c r="M18" s="242">
        <v>4.3367629661784939</v>
      </c>
      <c r="N18" s="243">
        <v>4.1704274723525634</v>
      </c>
      <c r="O18" s="226"/>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row>
    <row r="19" spans="1:102" s="245" customFormat="1" ht="20.100000000000001" customHeight="1">
      <c r="A19" s="226"/>
      <c r="B19" s="126" t="s">
        <v>67</v>
      </c>
      <c r="C19" s="238">
        <v>0</v>
      </c>
      <c r="D19" s="239">
        <v>0</v>
      </c>
      <c r="E19" s="240">
        <v>0</v>
      </c>
      <c r="F19" s="241" t="s">
        <v>353</v>
      </c>
      <c r="G19" s="242" t="s">
        <v>353</v>
      </c>
      <c r="H19" s="243" t="s">
        <v>353</v>
      </c>
      <c r="I19" s="241" t="s">
        <v>164</v>
      </c>
      <c r="J19" s="242" t="s">
        <v>164</v>
      </c>
      <c r="K19" s="243" t="s">
        <v>164</v>
      </c>
      <c r="L19" s="241" t="s">
        <v>164</v>
      </c>
      <c r="M19" s="242" t="s">
        <v>164</v>
      </c>
      <c r="N19" s="243" t="s">
        <v>164</v>
      </c>
      <c r="O19" s="226"/>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c r="CN19" s="244"/>
      <c r="CO19" s="244"/>
      <c r="CP19" s="244"/>
      <c r="CQ19" s="244"/>
      <c r="CR19" s="244"/>
      <c r="CS19" s="244"/>
      <c r="CT19" s="244"/>
      <c r="CU19" s="244"/>
      <c r="CV19" s="244"/>
      <c r="CW19" s="244"/>
      <c r="CX19" s="244"/>
    </row>
    <row r="20" spans="1:102" s="245" customFormat="1" ht="20.100000000000001" customHeight="1">
      <c r="A20" s="226"/>
      <c r="B20" s="126" t="s">
        <v>46</v>
      </c>
      <c r="C20" s="238">
        <v>5304.2870314700003</v>
      </c>
      <c r="D20" s="239">
        <v>5421.6352422099999</v>
      </c>
      <c r="E20" s="240">
        <v>5446.4603984300002</v>
      </c>
      <c r="F20" s="241">
        <v>0.57386276476754339</v>
      </c>
      <c r="G20" s="242">
        <v>0.59092789774142929</v>
      </c>
      <c r="H20" s="243">
        <v>0.62666201777283825</v>
      </c>
      <c r="I20" s="241">
        <v>367.05201201942032</v>
      </c>
      <c r="J20" s="242">
        <v>404.0093821331136</v>
      </c>
      <c r="K20" s="243">
        <v>384.72869584682246</v>
      </c>
      <c r="L20" s="241">
        <v>2.1063748243095413</v>
      </c>
      <c r="M20" s="242">
        <v>2.3874041485173461</v>
      </c>
      <c r="N20" s="243">
        <v>2.4109486083448233</v>
      </c>
      <c r="O20" s="226"/>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c r="CR20" s="244"/>
      <c r="CS20" s="244"/>
      <c r="CT20" s="244"/>
      <c r="CU20" s="244"/>
      <c r="CV20" s="244"/>
      <c r="CW20" s="244"/>
      <c r="CX20" s="244"/>
    </row>
    <row r="21" spans="1:102" s="245" customFormat="1" ht="20.100000000000001" customHeight="1">
      <c r="A21" s="226"/>
      <c r="B21" s="126" t="s">
        <v>64</v>
      </c>
      <c r="C21" s="238">
        <v>0</v>
      </c>
      <c r="D21" s="239">
        <v>0</v>
      </c>
      <c r="E21" s="240">
        <v>0</v>
      </c>
      <c r="F21" s="241" t="s">
        <v>353</v>
      </c>
      <c r="G21" s="242" t="s">
        <v>353</v>
      </c>
      <c r="H21" s="243" t="s">
        <v>353</v>
      </c>
      <c r="I21" s="241" t="s">
        <v>164</v>
      </c>
      <c r="J21" s="242" t="s">
        <v>164</v>
      </c>
      <c r="K21" s="243" t="s">
        <v>164</v>
      </c>
      <c r="L21" s="241" t="s">
        <v>164</v>
      </c>
      <c r="M21" s="242" t="s">
        <v>164</v>
      </c>
      <c r="N21" s="243" t="s">
        <v>164</v>
      </c>
      <c r="O21" s="226"/>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c r="CN21" s="244"/>
      <c r="CO21" s="244"/>
      <c r="CP21" s="244"/>
      <c r="CQ21" s="244"/>
      <c r="CR21" s="244"/>
      <c r="CS21" s="244"/>
      <c r="CT21" s="244"/>
      <c r="CU21" s="244"/>
      <c r="CV21" s="244"/>
      <c r="CW21" s="244"/>
      <c r="CX21" s="244"/>
    </row>
    <row r="22" spans="1:102" s="245" customFormat="1" ht="20.100000000000001" customHeight="1">
      <c r="A22" s="226"/>
      <c r="B22" s="126" t="s">
        <v>42</v>
      </c>
      <c r="C22" s="238">
        <v>0</v>
      </c>
      <c r="D22" s="239">
        <v>0</v>
      </c>
      <c r="E22" s="240">
        <v>0</v>
      </c>
      <c r="F22" s="241" t="s">
        <v>353</v>
      </c>
      <c r="G22" s="242" t="s">
        <v>353</v>
      </c>
      <c r="H22" s="243" t="s">
        <v>353</v>
      </c>
      <c r="I22" s="241" t="s">
        <v>164</v>
      </c>
      <c r="J22" s="242" t="s">
        <v>164</v>
      </c>
      <c r="K22" s="243" t="s">
        <v>164</v>
      </c>
      <c r="L22" s="241" t="s">
        <v>164</v>
      </c>
      <c r="M22" s="242" t="s">
        <v>164</v>
      </c>
      <c r="N22" s="243" t="s">
        <v>164</v>
      </c>
      <c r="O22" s="226"/>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c r="CN22" s="244"/>
      <c r="CO22" s="244"/>
      <c r="CP22" s="244"/>
      <c r="CQ22" s="244"/>
      <c r="CR22" s="244"/>
      <c r="CS22" s="244"/>
      <c r="CT22" s="244"/>
      <c r="CU22" s="244"/>
      <c r="CV22" s="244"/>
      <c r="CW22" s="244"/>
      <c r="CX22" s="244"/>
    </row>
    <row r="23" spans="1:102" s="245" customFormat="1" ht="20.100000000000001" customHeight="1">
      <c r="A23" s="226"/>
      <c r="B23" s="126" t="s">
        <v>63</v>
      </c>
      <c r="C23" s="238">
        <v>0</v>
      </c>
      <c r="D23" s="239">
        <v>0</v>
      </c>
      <c r="E23" s="240">
        <v>0</v>
      </c>
      <c r="F23" s="241" t="s">
        <v>353</v>
      </c>
      <c r="G23" s="242" t="s">
        <v>353</v>
      </c>
      <c r="H23" s="243" t="s">
        <v>353</v>
      </c>
      <c r="I23" s="241" t="s">
        <v>164</v>
      </c>
      <c r="J23" s="242" t="s">
        <v>164</v>
      </c>
      <c r="K23" s="243" t="s">
        <v>164</v>
      </c>
      <c r="L23" s="241" t="s">
        <v>164</v>
      </c>
      <c r="M23" s="242" t="s">
        <v>164</v>
      </c>
      <c r="N23" s="243" t="s">
        <v>164</v>
      </c>
      <c r="O23" s="226"/>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row>
    <row r="24" spans="1:102" s="245" customFormat="1" ht="20.100000000000001" customHeight="1">
      <c r="A24" s="226"/>
      <c r="B24" s="126" t="s">
        <v>345</v>
      </c>
      <c r="C24" s="238">
        <v>0</v>
      </c>
      <c r="D24" s="239">
        <v>0</v>
      </c>
      <c r="E24" s="240">
        <v>0</v>
      </c>
      <c r="F24" s="241" t="s">
        <v>353</v>
      </c>
      <c r="G24" s="242" t="s">
        <v>353</v>
      </c>
      <c r="H24" s="243" t="s">
        <v>353</v>
      </c>
      <c r="I24" s="241" t="s">
        <v>164</v>
      </c>
      <c r="J24" s="242" t="s">
        <v>164</v>
      </c>
      <c r="K24" s="243" t="s">
        <v>164</v>
      </c>
      <c r="L24" s="241" t="s">
        <v>164</v>
      </c>
      <c r="M24" s="242" t="s">
        <v>164</v>
      </c>
      <c r="N24" s="243" t="s">
        <v>164</v>
      </c>
      <c r="O24" s="226"/>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c r="CN24" s="244"/>
      <c r="CO24" s="244"/>
      <c r="CP24" s="244"/>
      <c r="CQ24" s="244"/>
      <c r="CR24" s="244"/>
      <c r="CS24" s="244"/>
      <c r="CT24" s="244"/>
      <c r="CU24" s="244"/>
      <c r="CV24" s="244"/>
      <c r="CW24" s="244"/>
      <c r="CX24" s="244"/>
    </row>
    <row r="25" spans="1:102" s="245" customFormat="1" ht="20.100000000000001" customHeight="1">
      <c r="A25" s="226"/>
      <c r="B25" s="126" t="s">
        <v>52</v>
      </c>
      <c r="C25" s="238">
        <v>5552.4126129999995</v>
      </c>
      <c r="D25" s="239">
        <v>7233.5063680000003</v>
      </c>
      <c r="E25" s="240">
        <v>7454.3671559999993</v>
      </c>
      <c r="F25" s="241">
        <v>2.1011648112542751</v>
      </c>
      <c r="G25" s="242">
        <v>2.1307358583637317</v>
      </c>
      <c r="H25" s="243">
        <v>2.1060332515770708</v>
      </c>
      <c r="I25" s="241">
        <v>130.6766534088016</v>
      </c>
      <c r="J25" s="242">
        <v>133.01121827431123</v>
      </c>
      <c r="K25" s="243">
        <v>133.53626306696151</v>
      </c>
      <c r="L25" s="241">
        <v>2.7457318579504499</v>
      </c>
      <c r="M25" s="242">
        <v>2.8341177234172026</v>
      </c>
      <c r="N25" s="243">
        <v>2.8123181031036406</v>
      </c>
      <c r="O25" s="226"/>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c r="CN25" s="244"/>
      <c r="CO25" s="244"/>
      <c r="CP25" s="244"/>
      <c r="CQ25" s="244"/>
      <c r="CR25" s="244"/>
      <c r="CS25" s="244"/>
      <c r="CT25" s="244"/>
      <c r="CU25" s="244"/>
      <c r="CV25" s="244"/>
      <c r="CW25" s="244"/>
      <c r="CX25" s="244"/>
    </row>
    <row r="26" spans="1:102" s="245" customFormat="1" ht="20.100000000000001" customHeight="1">
      <c r="A26" s="226"/>
      <c r="B26" s="126" t="s">
        <v>36</v>
      </c>
      <c r="C26" s="238">
        <v>0</v>
      </c>
      <c r="D26" s="239">
        <v>0</v>
      </c>
      <c r="E26" s="240">
        <v>0</v>
      </c>
      <c r="F26" s="241" t="s">
        <v>353</v>
      </c>
      <c r="G26" s="242" t="s">
        <v>353</v>
      </c>
      <c r="H26" s="243" t="s">
        <v>353</v>
      </c>
      <c r="I26" s="241" t="s">
        <v>164</v>
      </c>
      <c r="J26" s="242" t="s">
        <v>164</v>
      </c>
      <c r="K26" s="243" t="s">
        <v>164</v>
      </c>
      <c r="L26" s="241" t="s">
        <v>164</v>
      </c>
      <c r="M26" s="242" t="s">
        <v>164</v>
      </c>
      <c r="N26" s="243" t="s">
        <v>164</v>
      </c>
      <c r="O26" s="226"/>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c r="CN26" s="244"/>
      <c r="CO26" s="244"/>
      <c r="CP26" s="244"/>
      <c r="CQ26" s="244"/>
      <c r="CR26" s="244"/>
      <c r="CS26" s="244"/>
      <c r="CT26" s="244"/>
      <c r="CU26" s="244"/>
      <c r="CV26" s="244"/>
      <c r="CW26" s="244"/>
      <c r="CX26" s="244"/>
    </row>
    <row r="27" spans="1:102" s="245" customFormat="1" ht="20.100000000000001" customHeight="1">
      <c r="A27" s="226"/>
      <c r="B27" s="126" t="s">
        <v>71</v>
      </c>
      <c r="C27" s="238">
        <v>0</v>
      </c>
      <c r="D27" s="239">
        <v>0</v>
      </c>
      <c r="E27" s="240">
        <v>0</v>
      </c>
      <c r="F27" s="241" t="s">
        <v>353</v>
      </c>
      <c r="G27" s="242" t="s">
        <v>353</v>
      </c>
      <c r="H27" s="243" t="s">
        <v>353</v>
      </c>
      <c r="I27" s="241" t="s">
        <v>164</v>
      </c>
      <c r="J27" s="242" t="s">
        <v>164</v>
      </c>
      <c r="K27" s="243" t="s">
        <v>164</v>
      </c>
      <c r="L27" s="241" t="s">
        <v>164</v>
      </c>
      <c r="M27" s="242" t="s">
        <v>164</v>
      </c>
      <c r="N27" s="243" t="s">
        <v>164</v>
      </c>
      <c r="O27" s="226"/>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c r="CN27" s="244"/>
      <c r="CO27" s="244"/>
      <c r="CP27" s="244"/>
      <c r="CQ27" s="244"/>
      <c r="CR27" s="244"/>
      <c r="CS27" s="244"/>
      <c r="CT27" s="244"/>
      <c r="CU27" s="244"/>
      <c r="CV27" s="244"/>
      <c r="CW27" s="244"/>
      <c r="CX27" s="244"/>
    </row>
    <row r="28" spans="1:102" s="245" customFormat="1" ht="20.100000000000001" customHeight="1">
      <c r="A28" s="226"/>
      <c r="B28" s="126" t="s">
        <v>69</v>
      </c>
      <c r="C28" s="238">
        <v>9.3925199999999993</v>
      </c>
      <c r="D28" s="239">
        <v>8.9646340000000002</v>
      </c>
      <c r="E28" s="240">
        <v>8.0762689999999999</v>
      </c>
      <c r="F28" s="241">
        <v>0</v>
      </c>
      <c r="G28" s="242">
        <v>0</v>
      </c>
      <c r="H28" s="243">
        <v>0</v>
      </c>
      <c r="I28" s="241" t="s">
        <v>164</v>
      </c>
      <c r="J28" s="242" t="s">
        <v>164</v>
      </c>
      <c r="K28" s="243" t="s">
        <v>164</v>
      </c>
      <c r="L28" s="241">
        <v>1.7037174262072372</v>
      </c>
      <c r="M28" s="242">
        <v>1.6126592563622786</v>
      </c>
      <c r="N28" s="243">
        <v>1.6110409398201075</v>
      </c>
      <c r="O28" s="226"/>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c r="CN28" s="244"/>
      <c r="CO28" s="244"/>
      <c r="CP28" s="244"/>
      <c r="CQ28" s="244"/>
      <c r="CR28" s="244"/>
      <c r="CS28" s="244"/>
      <c r="CT28" s="244"/>
      <c r="CU28" s="244"/>
      <c r="CV28" s="244"/>
      <c r="CW28" s="244"/>
      <c r="CX28" s="244"/>
    </row>
    <row r="29" spans="1:102" s="245" customFormat="1" ht="20.100000000000001" customHeight="1">
      <c r="A29" s="226"/>
      <c r="B29" s="126" t="s">
        <v>48</v>
      </c>
      <c r="C29" s="238">
        <v>0</v>
      </c>
      <c r="D29" s="239">
        <v>0</v>
      </c>
      <c r="E29" s="240">
        <v>0</v>
      </c>
      <c r="F29" s="241" t="s">
        <v>353</v>
      </c>
      <c r="G29" s="242" t="s">
        <v>353</v>
      </c>
      <c r="H29" s="243" t="s">
        <v>353</v>
      </c>
      <c r="I29" s="241" t="s">
        <v>164</v>
      </c>
      <c r="J29" s="242" t="s">
        <v>164</v>
      </c>
      <c r="K29" s="243" t="s">
        <v>164</v>
      </c>
      <c r="L29" s="241" t="s">
        <v>164</v>
      </c>
      <c r="M29" s="242" t="s">
        <v>164</v>
      </c>
      <c r="N29" s="243" t="s">
        <v>164</v>
      </c>
      <c r="O29" s="226"/>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c r="CN29" s="244"/>
      <c r="CO29" s="244"/>
      <c r="CP29" s="244"/>
      <c r="CQ29" s="244"/>
      <c r="CR29" s="244"/>
      <c r="CS29" s="244"/>
      <c r="CT29" s="244"/>
      <c r="CU29" s="244"/>
      <c r="CV29" s="244"/>
      <c r="CW29" s="244"/>
      <c r="CX29" s="244"/>
    </row>
    <row r="30" spans="1:102" s="245" customFormat="1" ht="20.100000000000001" customHeight="1">
      <c r="A30" s="226"/>
      <c r="B30" s="126" t="s">
        <v>38</v>
      </c>
      <c r="C30" s="238">
        <v>0</v>
      </c>
      <c r="D30" s="239">
        <v>0</v>
      </c>
      <c r="E30" s="240">
        <v>0</v>
      </c>
      <c r="F30" s="241" t="s">
        <v>353</v>
      </c>
      <c r="G30" s="242" t="s">
        <v>353</v>
      </c>
      <c r="H30" s="243" t="s">
        <v>353</v>
      </c>
      <c r="I30" s="241" t="s">
        <v>164</v>
      </c>
      <c r="J30" s="242" t="s">
        <v>164</v>
      </c>
      <c r="K30" s="243" t="s">
        <v>164</v>
      </c>
      <c r="L30" s="241" t="s">
        <v>164</v>
      </c>
      <c r="M30" s="242" t="s">
        <v>164</v>
      </c>
      <c r="N30" s="243" t="s">
        <v>164</v>
      </c>
      <c r="O30" s="226"/>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c r="CN30" s="244"/>
      <c r="CO30" s="244"/>
      <c r="CP30" s="244"/>
      <c r="CQ30" s="244"/>
      <c r="CR30" s="244"/>
      <c r="CS30" s="244"/>
      <c r="CT30" s="244"/>
      <c r="CU30" s="244"/>
      <c r="CV30" s="244"/>
      <c r="CW30" s="244"/>
      <c r="CX30" s="244"/>
    </row>
    <row r="31" spans="1:102" s="245" customFormat="1" ht="20.100000000000001" customHeight="1">
      <c r="A31" s="226"/>
      <c r="B31" s="126" t="s">
        <v>75</v>
      </c>
      <c r="C31" s="238">
        <v>0</v>
      </c>
      <c r="D31" s="239">
        <v>0</v>
      </c>
      <c r="E31" s="240">
        <v>0</v>
      </c>
      <c r="F31" s="241" t="s">
        <v>353</v>
      </c>
      <c r="G31" s="242" t="s">
        <v>353</v>
      </c>
      <c r="H31" s="243" t="s">
        <v>353</v>
      </c>
      <c r="I31" s="241" t="s">
        <v>164</v>
      </c>
      <c r="J31" s="242" t="s">
        <v>164</v>
      </c>
      <c r="K31" s="243" t="s">
        <v>164</v>
      </c>
      <c r="L31" s="241" t="s">
        <v>164</v>
      </c>
      <c r="M31" s="242" t="s">
        <v>164</v>
      </c>
      <c r="N31" s="243" t="s">
        <v>164</v>
      </c>
      <c r="O31" s="226"/>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c r="CN31" s="244"/>
      <c r="CO31" s="244"/>
      <c r="CP31" s="244"/>
      <c r="CQ31" s="244"/>
      <c r="CR31" s="244"/>
      <c r="CS31" s="244"/>
      <c r="CT31" s="244"/>
      <c r="CU31" s="244"/>
      <c r="CV31" s="244"/>
      <c r="CW31" s="244"/>
      <c r="CX31" s="244"/>
    </row>
    <row r="32" spans="1:102" s="245" customFormat="1" ht="20.100000000000001" customHeight="1">
      <c r="A32" s="226"/>
      <c r="B32" s="126" t="s">
        <v>62</v>
      </c>
      <c r="C32" s="238">
        <v>0</v>
      </c>
      <c r="D32" s="239">
        <v>0</v>
      </c>
      <c r="E32" s="240">
        <v>0</v>
      </c>
      <c r="F32" s="241" t="s">
        <v>353</v>
      </c>
      <c r="G32" s="242" t="s">
        <v>353</v>
      </c>
      <c r="H32" s="243" t="s">
        <v>353</v>
      </c>
      <c r="I32" s="241" t="s">
        <v>164</v>
      </c>
      <c r="J32" s="242" t="s">
        <v>164</v>
      </c>
      <c r="K32" s="243" t="s">
        <v>164</v>
      </c>
      <c r="L32" s="241" t="s">
        <v>164</v>
      </c>
      <c r="M32" s="242" t="s">
        <v>164</v>
      </c>
      <c r="N32" s="243" t="s">
        <v>164</v>
      </c>
      <c r="O32" s="226"/>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c r="CN32" s="244"/>
      <c r="CO32" s="244"/>
      <c r="CP32" s="244"/>
      <c r="CQ32" s="244"/>
      <c r="CR32" s="244"/>
      <c r="CS32" s="244"/>
      <c r="CT32" s="244"/>
      <c r="CU32" s="244"/>
      <c r="CV32" s="244"/>
      <c r="CW32" s="244"/>
      <c r="CX32" s="244"/>
    </row>
    <row r="33" spans="1:102" s="245" customFormat="1" ht="20.100000000000001" customHeight="1">
      <c r="A33" s="226"/>
      <c r="B33" s="126" t="s">
        <v>47</v>
      </c>
      <c r="C33" s="238">
        <v>5.9629999999999996E-2</v>
      </c>
      <c r="D33" s="239">
        <v>1.5062119999999999</v>
      </c>
      <c r="E33" s="240">
        <v>1.4544009999999998</v>
      </c>
      <c r="F33" s="241">
        <v>11.118564480965958</v>
      </c>
      <c r="G33" s="242">
        <v>0.44017707998608424</v>
      </c>
      <c r="H33" s="243">
        <v>0.45585777237501901</v>
      </c>
      <c r="I33" s="241">
        <v>120.70889894419305</v>
      </c>
      <c r="J33" s="242">
        <v>184.64555052790348</v>
      </c>
      <c r="K33" s="243">
        <v>181.20663650075417</v>
      </c>
      <c r="L33" s="241">
        <v>13.421096763374141</v>
      </c>
      <c r="M33" s="242">
        <v>0.81276739263795528</v>
      </c>
      <c r="N33" s="243">
        <v>0.82604453654803611</v>
      </c>
      <c r="O33" s="226"/>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row>
    <row r="34" spans="1:102" s="245" customFormat="1" ht="20.100000000000001" customHeight="1">
      <c r="A34" s="226"/>
      <c r="B34" s="126" t="s">
        <v>53</v>
      </c>
      <c r="C34" s="238">
        <v>0</v>
      </c>
      <c r="D34" s="239">
        <v>0</v>
      </c>
      <c r="E34" s="240">
        <v>0</v>
      </c>
      <c r="F34" s="241" t="s">
        <v>353</v>
      </c>
      <c r="G34" s="242" t="s">
        <v>353</v>
      </c>
      <c r="H34" s="243" t="s">
        <v>353</v>
      </c>
      <c r="I34" s="241" t="s">
        <v>164</v>
      </c>
      <c r="J34" s="242" t="s">
        <v>164</v>
      </c>
      <c r="K34" s="243" t="s">
        <v>164</v>
      </c>
      <c r="L34" s="241" t="s">
        <v>164</v>
      </c>
      <c r="M34" s="242" t="s">
        <v>164</v>
      </c>
      <c r="N34" s="243" t="s">
        <v>164</v>
      </c>
      <c r="O34" s="226"/>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c r="CN34" s="244"/>
      <c r="CO34" s="244"/>
      <c r="CP34" s="244"/>
      <c r="CQ34" s="244"/>
      <c r="CR34" s="244"/>
      <c r="CS34" s="244"/>
      <c r="CT34" s="244"/>
      <c r="CU34" s="244"/>
      <c r="CV34" s="244"/>
      <c r="CW34" s="244"/>
      <c r="CX34" s="244"/>
    </row>
    <row r="35" spans="1:102" s="245" customFormat="1" ht="20.100000000000001" customHeight="1">
      <c r="A35" s="226"/>
      <c r="B35" s="126" t="s">
        <v>32</v>
      </c>
      <c r="C35" s="238">
        <v>23.409889</v>
      </c>
      <c r="D35" s="239">
        <v>15.128041</v>
      </c>
      <c r="E35" s="240">
        <v>13.827445000000001</v>
      </c>
      <c r="F35" s="241">
        <v>12.274893742554696</v>
      </c>
      <c r="G35" s="242">
        <v>17.876154619094432</v>
      </c>
      <c r="H35" s="243">
        <v>19.534830910555058</v>
      </c>
      <c r="I35" s="241">
        <v>101.18515878851827</v>
      </c>
      <c r="J35" s="242">
        <v>101.57311730303309</v>
      </c>
      <c r="K35" s="243">
        <v>102.52383413397463</v>
      </c>
      <c r="L35" s="241">
        <v>12.42037072452586</v>
      </c>
      <c r="M35" s="242">
        <v>18.157367500524359</v>
      </c>
      <c r="N35" s="243">
        <v>20.027857641089874</v>
      </c>
      <c r="O35" s="226"/>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c r="CN35" s="244"/>
      <c r="CO35" s="244"/>
      <c r="CP35" s="244"/>
      <c r="CQ35" s="244"/>
      <c r="CR35" s="244"/>
      <c r="CS35" s="244"/>
      <c r="CT35" s="244"/>
      <c r="CU35" s="244"/>
      <c r="CV35" s="244"/>
      <c r="CW35" s="244"/>
      <c r="CX35" s="244"/>
    </row>
    <row r="36" spans="1:102" s="245" customFormat="1" ht="20.100000000000001" customHeight="1">
      <c r="A36" s="226"/>
      <c r="B36" s="126" t="s">
        <v>50</v>
      </c>
      <c r="C36" s="238">
        <v>0</v>
      </c>
      <c r="D36" s="239">
        <v>0</v>
      </c>
      <c r="E36" s="240">
        <v>0</v>
      </c>
      <c r="F36" s="241" t="s">
        <v>353</v>
      </c>
      <c r="G36" s="242" t="s">
        <v>353</v>
      </c>
      <c r="H36" s="243" t="s">
        <v>353</v>
      </c>
      <c r="I36" s="241" t="s">
        <v>164</v>
      </c>
      <c r="J36" s="242" t="s">
        <v>164</v>
      </c>
      <c r="K36" s="243" t="s">
        <v>164</v>
      </c>
      <c r="L36" s="241" t="s">
        <v>164</v>
      </c>
      <c r="M36" s="242" t="s">
        <v>164</v>
      </c>
      <c r="N36" s="243" t="s">
        <v>164</v>
      </c>
      <c r="O36" s="226"/>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row>
    <row r="37" spans="1:102" s="245" customFormat="1" ht="20.100000000000001" customHeight="1">
      <c r="A37" s="226"/>
      <c r="B37" s="126" t="s">
        <v>68</v>
      </c>
      <c r="C37" s="238">
        <v>0</v>
      </c>
      <c r="D37" s="239">
        <v>0</v>
      </c>
      <c r="E37" s="240">
        <v>0</v>
      </c>
      <c r="F37" s="241" t="s">
        <v>353</v>
      </c>
      <c r="G37" s="242" t="s">
        <v>353</v>
      </c>
      <c r="H37" s="243" t="s">
        <v>353</v>
      </c>
      <c r="I37" s="241" t="s">
        <v>164</v>
      </c>
      <c r="J37" s="242" t="s">
        <v>164</v>
      </c>
      <c r="K37" s="243" t="s">
        <v>164</v>
      </c>
      <c r="L37" s="241" t="s">
        <v>164</v>
      </c>
      <c r="M37" s="242" t="s">
        <v>164</v>
      </c>
      <c r="N37" s="243" t="s">
        <v>164</v>
      </c>
      <c r="O37" s="226"/>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c r="CN37" s="244"/>
      <c r="CO37" s="244"/>
      <c r="CP37" s="244"/>
      <c r="CQ37" s="244"/>
      <c r="CR37" s="244"/>
      <c r="CS37" s="244"/>
      <c r="CT37" s="244"/>
      <c r="CU37" s="244"/>
      <c r="CV37" s="244"/>
      <c r="CW37" s="244"/>
      <c r="CX37" s="244"/>
    </row>
    <row r="38" spans="1:102" s="245" customFormat="1" ht="20.100000000000001" customHeight="1">
      <c r="A38" s="226"/>
      <c r="B38" s="126" t="s">
        <v>41</v>
      </c>
      <c r="C38" s="238">
        <v>0</v>
      </c>
      <c r="D38" s="239">
        <v>0</v>
      </c>
      <c r="E38" s="240">
        <v>0</v>
      </c>
      <c r="F38" s="241" t="s">
        <v>353</v>
      </c>
      <c r="G38" s="242" t="s">
        <v>353</v>
      </c>
      <c r="H38" s="243" t="s">
        <v>353</v>
      </c>
      <c r="I38" s="241" t="s">
        <v>164</v>
      </c>
      <c r="J38" s="242" t="s">
        <v>164</v>
      </c>
      <c r="K38" s="243" t="s">
        <v>164</v>
      </c>
      <c r="L38" s="241" t="s">
        <v>164</v>
      </c>
      <c r="M38" s="242" t="s">
        <v>164</v>
      </c>
      <c r="N38" s="243" t="s">
        <v>164</v>
      </c>
      <c r="O38" s="226"/>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c r="CN38" s="244"/>
      <c r="CO38" s="244"/>
      <c r="CP38" s="244"/>
      <c r="CQ38" s="244"/>
      <c r="CR38" s="244"/>
      <c r="CS38" s="244"/>
      <c r="CT38" s="244"/>
      <c r="CU38" s="244"/>
      <c r="CV38" s="244"/>
      <c r="CW38" s="244"/>
      <c r="CX38" s="244"/>
    </row>
    <row r="39" spans="1:102" s="245" customFormat="1" ht="20.100000000000001" customHeight="1">
      <c r="A39" s="226"/>
      <c r="B39" s="126" t="s">
        <v>54</v>
      </c>
      <c r="C39" s="238">
        <v>0</v>
      </c>
      <c r="D39" s="239">
        <v>0</v>
      </c>
      <c r="E39" s="240">
        <v>0</v>
      </c>
      <c r="F39" s="241" t="s">
        <v>353</v>
      </c>
      <c r="G39" s="242" t="s">
        <v>353</v>
      </c>
      <c r="H39" s="243" t="s">
        <v>353</v>
      </c>
      <c r="I39" s="241" t="s">
        <v>164</v>
      </c>
      <c r="J39" s="242" t="s">
        <v>164</v>
      </c>
      <c r="K39" s="243" t="s">
        <v>164</v>
      </c>
      <c r="L39" s="241" t="s">
        <v>164</v>
      </c>
      <c r="M39" s="242" t="s">
        <v>164</v>
      </c>
      <c r="N39" s="243" t="s">
        <v>164</v>
      </c>
      <c r="O39" s="226"/>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244"/>
      <c r="CR39" s="244"/>
      <c r="CS39" s="244"/>
      <c r="CT39" s="244"/>
      <c r="CU39" s="244"/>
      <c r="CV39" s="244"/>
      <c r="CW39" s="244"/>
      <c r="CX39" s="244"/>
    </row>
    <row r="40" spans="1:102" s="245" customFormat="1" ht="20.100000000000001" customHeight="1">
      <c r="A40" s="226"/>
      <c r="B40" s="126" t="s">
        <v>51</v>
      </c>
      <c r="C40" s="238">
        <v>0</v>
      </c>
      <c r="D40" s="239">
        <v>0</v>
      </c>
      <c r="E40" s="240">
        <v>0</v>
      </c>
      <c r="F40" s="241" t="s">
        <v>353</v>
      </c>
      <c r="G40" s="242" t="s">
        <v>353</v>
      </c>
      <c r="H40" s="243" t="s">
        <v>353</v>
      </c>
      <c r="I40" s="241" t="s">
        <v>164</v>
      </c>
      <c r="J40" s="242" t="s">
        <v>164</v>
      </c>
      <c r="K40" s="243" t="s">
        <v>164</v>
      </c>
      <c r="L40" s="241" t="s">
        <v>164</v>
      </c>
      <c r="M40" s="242" t="s">
        <v>164</v>
      </c>
      <c r="N40" s="243" t="s">
        <v>164</v>
      </c>
      <c r="O40" s="226"/>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c r="CN40" s="244"/>
      <c r="CO40" s="244"/>
      <c r="CP40" s="244"/>
      <c r="CQ40" s="244"/>
      <c r="CR40" s="244"/>
      <c r="CS40" s="244"/>
      <c r="CT40" s="244"/>
      <c r="CU40" s="244"/>
      <c r="CV40" s="244"/>
      <c r="CW40" s="244"/>
      <c r="CX40" s="244"/>
    </row>
    <row r="41" spans="1:102" s="245" customFormat="1" ht="20.100000000000001" customHeight="1">
      <c r="A41" s="226"/>
      <c r="B41" s="126" t="s">
        <v>61</v>
      </c>
      <c r="C41" s="238">
        <v>0</v>
      </c>
      <c r="D41" s="239">
        <v>0</v>
      </c>
      <c r="E41" s="240">
        <v>0</v>
      </c>
      <c r="F41" s="241" t="s">
        <v>353</v>
      </c>
      <c r="G41" s="242" t="s">
        <v>353</v>
      </c>
      <c r="H41" s="243" t="s">
        <v>353</v>
      </c>
      <c r="I41" s="241" t="s">
        <v>164</v>
      </c>
      <c r="J41" s="242" t="s">
        <v>164</v>
      </c>
      <c r="K41" s="243" t="s">
        <v>164</v>
      </c>
      <c r="L41" s="241" t="s">
        <v>164</v>
      </c>
      <c r="M41" s="242" t="s">
        <v>164</v>
      </c>
      <c r="N41" s="243" t="s">
        <v>164</v>
      </c>
      <c r="O41" s="226"/>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c r="CN41" s="244"/>
      <c r="CO41" s="244"/>
      <c r="CP41" s="244"/>
      <c r="CQ41" s="244"/>
      <c r="CR41" s="244"/>
      <c r="CS41" s="244"/>
      <c r="CT41" s="244"/>
      <c r="CU41" s="244"/>
      <c r="CV41" s="244"/>
      <c r="CW41" s="244"/>
      <c r="CX41" s="244"/>
    </row>
    <row r="42" spans="1:102" s="245" customFormat="1" ht="20.100000000000001" customHeight="1">
      <c r="A42" s="226"/>
      <c r="B42" s="126" t="s">
        <v>44</v>
      </c>
      <c r="C42" s="238">
        <v>1.040343</v>
      </c>
      <c r="D42" s="239">
        <v>2.796386</v>
      </c>
      <c r="E42" s="240">
        <v>3.2604060000000001</v>
      </c>
      <c r="F42" s="241">
        <v>50.792671263227618</v>
      </c>
      <c r="G42" s="242">
        <v>0</v>
      </c>
      <c r="H42" s="243">
        <v>0</v>
      </c>
      <c r="I42" s="241">
        <v>100.26210310776695</v>
      </c>
      <c r="J42" s="242" t="s">
        <v>164</v>
      </c>
      <c r="K42" s="243" t="s">
        <v>164</v>
      </c>
      <c r="L42" s="241">
        <v>50.92580043312639</v>
      </c>
      <c r="M42" s="242">
        <v>0.70841436053534823</v>
      </c>
      <c r="N42" s="243">
        <v>2.3944257248943841</v>
      </c>
      <c r="O42" s="226"/>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c r="CN42" s="244"/>
      <c r="CO42" s="244"/>
      <c r="CP42" s="244"/>
      <c r="CQ42" s="244"/>
      <c r="CR42" s="244"/>
      <c r="CS42" s="244"/>
      <c r="CT42" s="244"/>
      <c r="CU42" s="244"/>
      <c r="CV42" s="244"/>
      <c r="CW42" s="244"/>
      <c r="CX42" s="244"/>
    </row>
    <row r="43" spans="1:102" s="245" customFormat="1" ht="20.100000000000001" customHeight="1">
      <c r="A43" s="226"/>
      <c r="B43" s="126" t="s">
        <v>34</v>
      </c>
      <c r="C43" s="238">
        <v>764.32225300999994</v>
      </c>
      <c r="D43" s="239">
        <v>662.00505121000003</v>
      </c>
      <c r="E43" s="240">
        <v>653.73617102000003</v>
      </c>
      <c r="F43" s="241">
        <v>1.8554267240227087</v>
      </c>
      <c r="G43" s="242">
        <v>2.1193416718431326</v>
      </c>
      <c r="H43" s="243">
        <v>2.6961994473242568</v>
      </c>
      <c r="I43" s="241">
        <v>220.2273296188566</v>
      </c>
      <c r="J43" s="242">
        <v>250.27386259560811</v>
      </c>
      <c r="K43" s="243">
        <v>211.50960080886682</v>
      </c>
      <c r="L43" s="241">
        <v>4.0861567273498434</v>
      </c>
      <c r="M43" s="242">
        <v>5.3041582637201454</v>
      </c>
      <c r="N43" s="243">
        <v>5.7027206880464094</v>
      </c>
      <c r="O43" s="226"/>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c r="CN43" s="244"/>
      <c r="CO43" s="244"/>
      <c r="CP43" s="244"/>
      <c r="CQ43" s="244"/>
      <c r="CR43" s="244"/>
      <c r="CS43" s="244"/>
      <c r="CT43" s="244"/>
      <c r="CU43" s="244"/>
      <c r="CV43" s="244"/>
      <c r="CW43" s="244"/>
      <c r="CX43" s="244"/>
    </row>
    <row r="44" spans="1:102" s="245" customFormat="1" ht="20.100000000000001" customHeight="1">
      <c r="A44" s="226"/>
      <c r="B44" s="126" t="s">
        <v>59</v>
      </c>
      <c r="C44" s="238">
        <v>0</v>
      </c>
      <c r="D44" s="239">
        <v>0</v>
      </c>
      <c r="E44" s="240">
        <v>0</v>
      </c>
      <c r="F44" s="241" t="s">
        <v>353</v>
      </c>
      <c r="G44" s="242" t="s">
        <v>353</v>
      </c>
      <c r="H44" s="243" t="s">
        <v>353</v>
      </c>
      <c r="I44" s="241" t="s">
        <v>164</v>
      </c>
      <c r="J44" s="242" t="s">
        <v>164</v>
      </c>
      <c r="K44" s="243" t="s">
        <v>164</v>
      </c>
      <c r="L44" s="241" t="s">
        <v>164</v>
      </c>
      <c r="M44" s="242" t="s">
        <v>164</v>
      </c>
      <c r="N44" s="243" t="s">
        <v>164</v>
      </c>
      <c r="O44" s="226"/>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row>
    <row r="45" spans="1:102" s="245" customFormat="1" ht="20.100000000000001" customHeight="1">
      <c r="A45" s="226"/>
      <c r="B45" s="126" t="s">
        <v>66</v>
      </c>
      <c r="C45" s="238">
        <v>0</v>
      </c>
      <c r="D45" s="239">
        <v>0</v>
      </c>
      <c r="E45" s="240">
        <v>0</v>
      </c>
      <c r="F45" s="241" t="s">
        <v>353</v>
      </c>
      <c r="G45" s="242" t="s">
        <v>353</v>
      </c>
      <c r="H45" s="243" t="s">
        <v>353</v>
      </c>
      <c r="I45" s="241" t="s">
        <v>164</v>
      </c>
      <c r="J45" s="242" t="s">
        <v>164</v>
      </c>
      <c r="K45" s="243" t="s">
        <v>164</v>
      </c>
      <c r="L45" s="241" t="s">
        <v>164</v>
      </c>
      <c r="M45" s="242" t="s">
        <v>164</v>
      </c>
      <c r="N45" s="243" t="s">
        <v>164</v>
      </c>
      <c r="O45" s="226"/>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c r="CN45" s="244"/>
      <c r="CO45" s="244"/>
      <c r="CP45" s="244"/>
      <c r="CQ45" s="244"/>
      <c r="CR45" s="244"/>
      <c r="CS45" s="244"/>
      <c r="CT45" s="244"/>
      <c r="CU45" s="244"/>
      <c r="CV45" s="244"/>
      <c r="CW45" s="244"/>
      <c r="CX45" s="244"/>
    </row>
    <row r="46" spans="1:102" s="245" customFormat="1" ht="20.100000000000001" customHeight="1">
      <c r="A46" s="226"/>
      <c r="B46" s="126" t="s">
        <v>43</v>
      </c>
      <c r="C46" s="238">
        <v>0</v>
      </c>
      <c r="D46" s="239">
        <v>0</v>
      </c>
      <c r="E46" s="240">
        <v>0</v>
      </c>
      <c r="F46" s="241" t="s">
        <v>353</v>
      </c>
      <c r="G46" s="242" t="s">
        <v>353</v>
      </c>
      <c r="H46" s="243" t="s">
        <v>353</v>
      </c>
      <c r="I46" s="241" t="s">
        <v>164</v>
      </c>
      <c r="J46" s="242" t="s">
        <v>164</v>
      </c>
      <c r="K46" s="243" t="s">
        <v>164</v>
      </c>
      <c r="L46" s="241" t="s">
        <v>164</v>
      </c>
      <c r="M46" s="242" t="s">
        <v>164</v>
      </c>
      <c r="N46" s="243" t="s">
        <v>164</v>
      </c>
      <c r="O46" s="226"/>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c r="CN46" s="244"/>
      <c r="CO46" s="244"/>
      <c r="CP46" s="244"/>
      <c r="CQ46" s="244"/>
      <c r="CR46" s="244"/>
      <c r="CS46" s="244"/>
      <c r="CT46" s="244"/>
      <c r="CU46" s="244"/>
      <c r="CV46" s="244"/>
      <c r="CW46" s="244"/>
      <c r="CX46" s="244"/>
    </row>
    <row r="47" spans="1:102" s="245" customFormat="1" ht="20.100000000000001" customHeight="1">
      <c r="A47" s="226"/>
      <c r="B47" s="126" t="s">
        <v>344</v>
      </c>
      <c r="C47" s="238">
        <v>0</v>
      </c>
      <c r="D47" s="239">
        <v>0</v>
      </c>
      <c r="E47" s="240">
        <v>0</v>
      </c>
      <c r="F47" s="241" t="s">
        <v>353</v>
      </c>
      <c r="G47" s="242" t="s">
        <v>353</v>
      </c>
      <c r="H47" s="243" t="s">
        <v>353</v>
      </c>
      <c r="I47" s="241" t="s">
        <v>164</v>
      </c>
      <c r="J47" s="242" t="s">
        <v>164</v>
      </c>
      <c r="K47" s="243" t="s">
        <v>164</v>
      </c>
      <c r="L47" s="241" t="s">
        <v>164</v>
      </c>
      <c r="M47" s="242" t="s">
        <v>164</v>
      </c>
      <c r="N47" s="243" t="s">
        <v>164</v>
      </c>
      <c r="O47" s="226"/>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c r="CN47" s="244"/>
      <c r="CO47" s="244"/>
      <c r="CP47" s="244"/>
      <c r="CQ47" s="244"/>
      <c r="CR47" s="244"/>
      <c r="CS47" s="244"/>
      <c r="CT47" s="244"/>
      <c r="CU47" s="244"/>
      <c r="CV47" s="244"/>
      <c r="CW47" s="244"/>
      <c r="CX47" s="244"/>
    </row>
    <row r="48" spans="1:102" s="245" customFormat="1" ht="20.100000000000001" customHeight="1">
      <c r="A48" s="226"/>
      <c r="B48" s="126" t="s">
        <v>76</v>
      </c>
      <c r="C48" s="238">
        <v>3871.5342519999999</v>
      </c>
      <c r="D48" s="239">
        <v>6324.627477</v>
      </c>
      <c r="E48" s="240">
        <v>6674.7056849999999</v>
      </c>
      <c r="F48" s="241">
        <v>1.4306965764641257</v>
      </c>
      <c r="G48" s="242">
        <v>0.96998135025494725</v>
      </c>
      <c r="H48" s="243">
        <v>0.98358527099610982</v>
      </c>
      <c r="I48" s="241">
        <v>184.22300322289757</v>
      </c>
      <c r="J48" s="242">
        <v>230.66237830209366</v>
      </c>
      <c r="K48" s="243">
        <v>237.26076184610289</v>
      </c>
      <c r="L48" s="241">
        <v>2.6356722001693917</v>
      </c>
      <c r="M48" s="242">
        <v>2.2373820515848224</v>
      </c>
      <c r="N48" s="243">
        <v>2.3336619073714262</v>
      </c>
      <c r="O48" s="226"/>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c r="CN48" s="244"/>
      <c r="CO48" s="244"/>
      <c r="CP48" s="244"/>
      <c r="CQ48" s="244"/>
      <c r="CR48" s="244"/>
      <c r="CS48" s="244"/>
      <c r="CT48" s="244"/>
      <c r="CU48" s="244"/>
      <c r="CV48" s="244"/>
      <c r="CW48" s="244"/>
      <c r="CX48" s="244"/>
    </row>
    <row r="49" spans="1:102" s="245" customFormat="1" ht="20.100000000000001" customHeight="1">
      <c r="A49" s="226"/>
      <c r="B49" s="126" t="s">
        <v>351</v>
      </c>
      <c r="C49" s="238">
        <v>0</v>
      </c>
      <c r="D49" s="239">
        <v>0</v>
      </c>
      <c r="E49" s="240">
        <v>0</v>
      </c>
      <c r="F49" s="241" t="s">
        <v>353</v>
      </c>
      <c r="G49" s="242" t="s">
        <v>353</v>
      </c>
      <c r="H49" s="243" t="s">
        <v>353</v>
      </c>
      <c r="I49" s="241" t="s">
        <v>164</v>
      </c>
      <c r="J49" s="242" t="s">
        <v>164</v>
      </c>
      <c r="K49" s="243" t="s">
        <v>164</v>
      </c>
      <c r="L49" s="241" t="s">
        <v>164</v>
      </c>
      <c r="M49" s="242" t="s">
        <v>164</v>
      </c>
      <c r="N49" s="243" t="s">
        <v>164</v>
      </c>
      <c r="O49" s="226"/>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c r="CN49" s="244"/>
      <c r="CO49" s="244"/>
      <c r="CP49" s="244"/>
      <c r="CQ49" s="244"/>
      <c r="CR49" s="244"/>
      <c r="CS49" s="244"/>
      <c r="CT49" s="244"/>
      <c r="CU49" s="244"/>
      <c r="CV49" s="244"/>
      <c r="CW49" s="244"/>
      <c r="CX49" s="244"/>
    </row>
    <row r="50" spans="1:102" s="245" customFormat="1" ht="20.100000000000001" customHeight="1">
      <c r="A50" s="226"/>
      <c r="B50" s="126" t="s">
        <v>74</v>
      </c>
      <c r="C50" s="238">
        <v>0</v>
      </c>
      <c r="D50" s="242">
        <v>0</v>
      </c>
      <c r="E50" s="243">
        <v>0</v>
      </c>
      <c r="F50" s="241" t="s">
        <v>353</v>
      </c>
      <c r="G50" s="242" t="s">
        <v>353</v>
      </c>
      <c r="H50" s="243" t="s">
        <v>353</v>
      </c>
      <c r="I50" s="241" t="s">
        <v>164</v>
      </c>
      <c r="J50" s="242" t="s">
        <v>164</v>
      </c>
      <c r="K50" s="243" t="s">
        <v>164</v>
      </c>
      <c r="L50" s="241" t="s">
        <v>164</v>
      </c>
      <c r="M50" s="242" t="s">
        <v>164</v>
      </c>
      <c r="N50" s="243" t="s">
        <v>164</v>
      </c>
      <c r="O50" s="226"/>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c r="CN50" s="244"/>
      <c r="CO50" s="244"/>
      <c r="CP50" s="244"/>
      <c r="CQ50" s="244"/>
      <c r="CR50" s="244"/>
      <c r="CS50" s="244"/>
      <c r="CT50" s="244"/>
      <c r="CU50" s="244"/>
      <c r="CV50" s="244"/>
      <c r="CW50" s="244"/>
      <c r="CX50" s="244"/>
    </row>
    <row r="51" spans="1:102" s="245" customFormat="1" ht="20.100000000000001" customHeight="1">
      <c r="A51" s="226"/>
      <c r="B51" s="126" t="s">
        <v>65</v>
      </c>
      <c r="C51" s="238">
        <v>0</v>
      </c>
      <c r="D51" s="239">
        <v>0</v>
      </c>
      <c r="E51" s="240">
        <v>0</v>
      </c>
      <c r="F51" s="241" t="s">
        <v>353</v>
      </c>
      <c r="G51" s="242" t="s">
        <v>353</v>
      </c>
      <c r="H51" s="243" t="s">
        <v>353</v>
      </c>
      <c r="I51" s="241" t="s">
        <v>164</v>
      </c>
      <c r="J51" s="242" t="s">
        <v>164</v>
      </c>
      <c r="K51" s="243" t="s">
        <v>164</v>
      </c>
      <c r="L51" s="241" t="s">
        <v>164</v>
      </c>
      <c r="M51" s="242" t="s">
        <v>164</v>
      </c>
      <c r="N51" s="243" t="s">
        <v>164</v>
      </c>
      <c r="O51" s="226"/>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c r="CN51" s="244"/>
      <c r="CO51" s="244"/>
      <c r="CP51" s="244"/>
      <c r="CQ51" s="244"/>
      <c r="CR51" s="244"/>
      <c r="CS51" s="244"/>
      <c r="CT51" s="244"/>
      <c r="CU51" s="244"/>
      <c r="CV51" s="244"/>
      <c r="CW51" s="244"/>
      <c r="CX51" s="244"/>
    </row>
    <row r="52" spans="1:102" s="245" customFormat="1" ht="20.100000000000001" customHeight="1">
      <c r="A52" s="226"/>
      <c r="B52" s="126" t="s">
        <v>352</v>
      </c>
      <c r="C52" s="238">
        <v>0</v>
      </c>
      <c r="D52" s="242">
        <v>0</v>
      </c>
      <c r="E52" s="243">
        <v>0</v>
      </c>
      <c r="F52" s="241" t="s">
        <v>353</v>
      </c>
      <c r="G52" s="242" t="s">
        <v>353</v>
      </c>
      <c r="H52" s="243" t="s">
        <v>353</v>
      </c>
      <c r="I52" s="241" t="s">
        <v>164</v>
      </c>
      <c r="J52" s="242" t="s">
        <v>164</v>
      </c>
      <c r="K52" s="243" t="s">
        <v>164</v>
      </c>
      <c r="L52" s="241" t="s">
        <v>164</v>
      </c>
      <c r="M52" s="242" t="s">
        <v>164</v>
      </c>
      <c r="N52" s="243" t="s">
        <v>164</v>
      </c>
      <c r="O52" s="226"/>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c r="CN52" s="244"/>
      <c r="CO52" s="244"/>
      <c r="CP52" s="244"/>
      <c r="CQ52" s="244"/>
      <c r="CR52" s="244"/>
      <c r="CS52" s="244"/>
      <c r="CT52" s="244"/>
      <c r="CU52" s="244"/>
      <c r="CV52" s="244"/>
      <c r="CW52" s="244"/>
      <c r="CX52" s="244"/>
    </row>
    <row r="53" spans="1:102" s="245" customFormat="1" ht="20.100000000000001" customHeight="1">
      <c r="A53" s="226"/>
      <c r="B53" s="126" t="s">
        <v>40</v>
      </c>
      <c r="C53" s="238">
        <v>0</v>
      </c>
      <c r="D53" s="239">
        <v>0</v>
      </c>
      <c r="E53" s="240">
        <v>0</v>
      </c>
      <c r="F53" s="241" t="s">
        <v>353</v>
      </c>
      <c r="G53" s="242" t="s">
        <v>353</v>
      </c>
      <c r="H53" s="243" t="s">
        <v>353</v>
      </c>
      <c r="I53" s="241" t="s">
        <v>164</v>
      </c>
      <c r="J53" s="242" t="s">
        <v>164</v>
      </c>
      <c r="K53" s="243" t="s">
        <v>164</v>
      </c>
      <c r="L53" s="241" t="s">
        <v>164</v>
      </c>
      <c r="M53" s="242" t="s">
        <v>164</v>
      </c>
      <c r="N53" s="243" t="s">
        <v>164</v>
      </c>
      <c r="O53" s="226"/>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4"/>
      <c r="CT53" s="244"/>
      <c r="CU53" s="244"/>
      <c r="CV53" s="244"/>
      <c r="CW53" s="244"/>
      <c r="CX53" s="244"/>
    </row>
    <row r="54" spans="1:102" s="245" customFormat="1" ht="20.100000000000001" customHeight="1">
      <c r="A54" s="226"/>
      <c r="B54" s="126" t="s">
        <v>278</v>
      </c>
      <c r="C54" s="238">
        <v>0</v>
      </c>
      <c r="D54" s="242">
        <v>0</v>
      </c>
      <c r="E54" s="243">
        <v>0</v>
      </c>
      <c r="F54" s="241" t="s">
        <v>353</v>
      </c>
      <c r="G54" s="242" t="s">
        <v>353</v>
      </c>
      <c r="H54" s="243" t="s">
        <v>353</v>
      </c>
      <c r="I54" s="241" t="s">
        <v>164</v>
      </c>
      <c r="J54" s="242" t="s">
        <v>164</v>
      </c>
      <c r="K54" s="243" t="s">
        <v>164</v>
      </c>
      <c r="L54" s="241" t="s">
        <v>164</v>
      </c>
      <c r="M54" s="242" t="s">
        <v>164</v>
      </c>
      <c r="N54" s="243" t="s">
        <v>164</v>
      </c>
      <c r="O54" s="226"/>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c r="CN54" s="244"/>
      <c r="CO54" s="244"/>
      <c r="CP54" s="244"/>
      <c r="CQ54" s="244"/>
      <c r="CR54" s="244"/>
      <c r="CS54" s="244"/>
      <c r="CT54" s="244"/>
      <c r="CU54" s="244"/>
      <c r="CV54" s="244"/>
      <c r="CW54" s="244"/>
      <c r="CX54" s="244"/>
    </row>
    <row r="55" spans="1:102" s="245" customFormat="1" ht="20.100000000000001" customHeight="1">
      <c r="A55" s="226"/>
      <c r="B55" s="126" t="s">
        <v>55</v>
      </c>
      <c r="C55" s="238">
        <v>0</v>
      </c>
      <c r="D55" s="242">
        <v>0</v>
      </c>
      <c r="E55" s="243">
        <v>0</v>
      </c>
      <c r="F55" s="241" t="s">
        <v>353</v>
      </c>
      <c r="G55" s="242" t="s">
        <v>353</v>
      </c>
      <c r="H55" s="243" t="s">
        <v>353</v>
      </c>
      <c r="I55" s="241" t="s">
        <v>164</v>
      </c>
      <c r="J55" s="242" t="s">
        <v>164</v>
      </c>
      <c r="K55" s="243" t="s">
        <v>164</v>
      </c>
      <c r="L55" s="241" t="s">
        <v>164</v>
      </c>
      <c r="M55" s="242" t="s">
        <v>164</v>
      </c>
      <c r="N55" s="243" t="s">
        <v>164</v>
      </c>
      <c r="O55" s="226"/>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c r="CO55" s="244"/>
      <c r="CP55" s="244"/>
      <c r="CQ55" s="244"/>
      <c r="CR55" s="244"/>
      <c r="CS55" s="244"/>
      <c r="CT55" s="244"/>
      <c r="CU55" s="244"/>
      <c r="CV55" s="244"/>
      <c r="CW55" s="244"/>
      <c r="CX55" s="244"/>
    </row>
    <row r="56" spans="1:102" s="245" customFormat="1" ht="20.100000000000001" customHeight="1">
      <c r="A56" s="226"/>
      <c r="B56" s="126" t="s">
        <v>56</v>
      </c>
      <c r="C56" s="238">
        <v>0</v>
      </c>
      <c r="D56" s="242">
        <v>0</v>
      </c>
      <c r="E56" s="243">
        <v>0</v>
      </c>
      <c r="F56" s="241" t="s">
        <v>353</v>
      </c>
      <c r="G56" s="242" t="s">
        <v>353</v>
      </c>
      <c r="H56" s="243" t="s">
        <v>353</v>
      </c>
      <c r="I56" s="241" t="s">
        <v>164</v>
      </c>
      <c r="J56" s="242" t="s">
        <v>164</v>
      </c>
      <c r="K56" s="243" t="s">
        <v>164</v>
      </c>
      <c r="L56" s="241" t="s">
        <v>164</v>
      </c>
      <c r="M56" s="242" t="s">
        <v>164</v>
      </c>
      <c r="N56" s="243" t="s">
        <v>164</v>
      </c>
      <c r="O56" s="226"/>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c r="CN56" s="244"/>
      <c r="CO56" s="244"/>
      <c r="CP56" s="244"/>
      <c r="CQ56" s="244"/>
      <c r="CR56" s="244"/>
      <c r="CS56" s="244"/>
      <c r="CT56" s="244"/>
      <c r="CU56" s="244"/>
      <c r="CV56" s="244"/>
      <c r="CW56" s="244"/>
      <c r="CX56" s="244"/>
    </row>
    <row r="57" spans="1:102" s="245" customFormat="1" ht="20.100000000000001" customHeight="1">
      <c r="A57" s="226"/>
      <c r="B57" s="126" t="s">
        <v>57</v>
      </c>
      <c r="C57" s="238">
        <v>0</v>
      </c>
      <c r="D57" s="242">
        <v>0</v>
      </c>
      <c r="E57" s="243">
        <v>0</v>
      </c>
      <c r="F57" s="241" t="s">
        <v>353</v>
      </c>
      <c r="G57" s="242" t="s">
        <v>353</v>
      </c>
      <c r="H57" s="243" t="s">
        <v>353</v>
      </c>
      <c r="I57" s="241" t="s">
        <v>164</v>
      </c>
      <c r="J57" s="242" t="s">
        <v>164</v>
      </c>
      <c r="K57" s="243" t="s">
        <v>164</v>
      </c>
      <c r="L57" s="241" t="s">
        <v>164</v>
      </c>
      <c r="M57" s="242" t="s">
        <v>164</v>
      </c>
      <c r="N57" s="243" t="s">
        <v>164</v>
      </c>
      <c r="O57" s="226"/>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c r="CN57" s="244"/>
      <c r="CO57" s="244"/>
      <c r="CP57" s="244"/>
      <c r="CQ57" s="244"/>
      <c r="CR57" s="244"/>
      <c r="CS57" s="244"/>
      <c r="CT57" s="244"/>
      <c r="CU57" s="244"/>
      <c r="CV57" s="244"/>
      <c r="CW57" s="244"/>
      <c r="CX57" s="244"/>
    </row>
    <row r="58" spans="1:102" s="245" customFormat="1" ht="20.100000000000001" customHeight="1">
      <c r="A58" s="226"/>
      <c r="B58" s="126" t="s">
        <v>70</v>
      </c>
      <c r="C58" s="238">
        <v>0</v>
      </c>
      <c r="D58" s="242">
        <v>0</v>
      </c>
      <c r="E58" s="243">
        <v>0</v>
      </c>
      <c r="F58" s="241" t="s">
        <v>353</v>
      </c>
      <c r="G58" s="242" t="s">
        <v>353</v>
      </c>
      <c r="H58" s="243" t="s">
        <v>353</v>
      </c>
      <c r="I58" s="241" t="s">
        <v>164</v>
      </c>
      <c r="J58" s="242" t="s">
        <v>164</v>
      </c>
      <c r="K58" s="243" t="s">
        <v>164</v>
      </c>
      <c r="L58" s="241" t="s">
        <v>164</v>
      </c>
      <c r="M58" s="242" t="s">
        <v>164</v>
      </c>
      <c r="N58" s="243" t="s">
        <v>164</v>
      </c>
      <c r="O58" s="226"/>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c r="CN58" s="244"/>
      <c r="CO58" s="244"/>
      <c r="CP58" s="244"/>
      <c r="CQ58" s="244"/>
      <c r="CR58" s="244"/>
      <c r="CS58" s="244"/>
      <c r="CT58" s="244"/>
      <c r="CU58" s="244"/>
      <c r="CV58" s="244"/>
      <c r="CW58" s="244"/>
      <c r="CX58" s="244"/>
    </row>
    <row r="59" spans="1:102" s="245" customFormat="1" ht="15.6">
      <c r="A59" s="244"/>
      <c r="B59" s="348"/>
      <c r="C59" s="349"/>
      <c r="D59" s="350"/>
      <c r="E59" s="351"/>
      <c r="F59" s="352"/>
      <c r="G59" s="353"/>
      <c r="H59" s="354"/>
      <c r="I59" s="352"/>
      <c r="J59" s="353"/>
      <c r="K59" s="354"/>
      <c r="L59" s="352"/>
      <c r="M59" s="353"/>
      <c r="N59" s="354"/>
      <c r="O59" s="226"/>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4"/>
      <c r="CS59" s="244"/>
      <c r="CT59" s="244"/>
      <c r="CU59" s="244"/>
      <c r="CV59" s="244"/>
      <c r="CW59" s="244"/>
      <c r="CX59" s="244"/>
    </row>
    <row r="60" spans="1:102" s="245" customFormat="1" ht="20.100000000000001" customHeight="1">
      <c r="A60" s="244"/>
      <c r="B60" s="244"/>
      <c r="C60" s="356"/>
      <c r="D60" s="356"/>
      <c r="E60" s="356"/>
      <c r="F60" s="357"/>
      <c r="G60" s="357"/>
      <c r="H60" s="357"/>
      <c r="I60" s="357"/>
      <c r="J60" s="357"/>
      <c r="K60" s="357"/>
      <c r="L60" s="357"/>
      <c r="M60" s="357"/>
      <c r="N60" s="357"/>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c r="CN60" s="244"/>
      <c r="CO60" s="244"/>
      <c r="CP60" s="244"/>
      <c r="CQ60" s="244"/>
      <c r="CR60" s="244"/>
      <c r="CS60" s="244"/>
      <c r="CT60" s="244"/>
      <c r="CU60" s="244"/>
      <c r="CV60" s="244"/>
      <c r="CW60" s="244"/>
      <c r="CX60" s="244"/>
    </row>
    <row r="61" spans="1:102" ht="20.100000000000001" customHeight="1">
      <c r="B61" s="244"/>
      <c r="C61" s="247"/>
      <c r="D61" s="247"/>
      <c r="E61" s="247"/>
      <c r="F61" s="247"/>
      <c r="G61" s="247"/>
      <c r="H61" s="247"/>
      <c r="I61" s="247"/>
      <c r="J61" s="247"/>
      <c r="K61" s="247"/>
      <c r="L61" s="247"/>
      <c r="M61" s="247"/>
      <c r="N61" s="247"/>
    </row>
    <row r="62" spans="1:102" ht="20.100000000000001" customHeight="1">
      <c r="B62" s="246"/>
      <c r="C62" s="251"/>
      <c r="D62" s="251"/>
      <c r="E62" s="251"/>
      <c r="F62" s="251"/>
      <c r="G62" s="251"/>
      <c r="H62" s="251"/>
      <c r="I62" s="251"/>
      <c r="J62" s="251"/>
      <c r="K62" s="251"/>
      <c r="L62" s="251"/>
      <c r="M62" s="251"/>
      <c r="N62" s="251"/>
    </row>
    <row r="63" spans="1:102" ht="20.100000000000001" customHeight="1">
      <c r="B63" s="246"/>
      <c r="C63" s="247"/>
      <c r="D63" s="247"/>
      <c r="E63" s="247"/>
      <c r="F63" s="247"/>
      <c r="G63" s="250"/>
      <c r="H63" s="247"/>
      <c r="I63" s="247"/>
      <c r="J63" s="247"/>
      <c r="K63" s="247"/>
      <c r="L63" s="247"/>
      <c r="M63" s="247"/>
      <c r="N63" s="247"/>
    </row>
    <row r="64" spans="1:102" ht="20.100000000000001" customHeight="1">
      <c r="B64" s="247"/>
      <c r="C64" s="247"/>
      <c r="D64" s="247"/>
      <c r="E64" s="247"/>
      <c r="F64" s="247"/>
      <c r="G64" s="247"/>
      <c r="H64" s="247"/>
      <c r="I64" s="247"/>
      <c r="J64" s="250"/>
      <c r="K64" s="247"/>
      <c r="L64" s="247"/>
      <c r="M64" s="247"/>
      <c r="N64" s="247"/>
    </row>
    <row r="65" spans="2:14" ht="20.100000000000001" customHeight="1">
      <c r="B65" s="247"/>
      <c r="C65" s="251"/>
      <c r="D65" s="251"/>
      <c r="E65" s="251"/>
      <c r="F65" s="251"/>
      <c r="G65" s="251"/>
      <c r="H65" s="251"/>
      <c r="I65" s="251"/>
      <c r="J65" s="251"/>
      <c r="K65" s="251"/>
      <c r="L65" s="251"/>
      <c r="M65" s="251"/>
      <c r="N65" s="251"/>
    </row>
    <row r="66" spans="2:14" ht="20.100000000000001" customHeight="1">
      <c r="B66" s="247"/>
    </row>
    <row r="67" spans="2:14" ht="20.100000000000001" customHeight="1">
      <c r="B67" s="248"/>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8"/>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8.8867187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252" customFormat="1" ht="20.100000000000001" customHeight="1">
      <c r="A2" s="94"/>
      <c r="B2" s="109" t="s">
        <v>17</v>
      </c>
      <c r="C2" s="314"/>
      <c r="D2" s="314"/>
      <c r="E2" s="314"/>
      <c r="F2" s="314"/>
      <c r="G2" s="314"/>
      <c r="H2" s="314"/>
      <c r="I2" s="314"/>
      <c r="J2" s="314"/>
      <c r="K2" s="314"/>
      <c r="L2" s="314"/>
      <c r="M2" s="314"/>
      <c r="N2" s="31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2</v>
      </c>
      <c r="C3" s="96"/>
      <c r="D3" s="96"/>
      <c r="E3" s="96"/>
      <c r="F3" s="96"/>
      <c r="G3" s="96"/>
      <c r="H3" s="185"/>
      <c r="I3" s="96"/>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73"/>
      <c r="D4" s="73"/>
      <c r="E4" s="73"/>
      <c r="F4" s="73"/>
      <c r="G4" s="96"/>
      <c r="H4" s="96"/>
      <c r="I4" s="96"/>
      <c r="J4" s="69"/>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117" customFormat="1" ht="20.100000000000001" customHeight="1">
      <c r="A5" s="115"/>
      <c r="B5" s="255"/>
      <c r="C5" s="762" t="s">
        <v>318</v>
      </c>
      <c r="D5" s="763"/>
      <c r="E5" s="764"/>
      <c r="F5" s="762" t="s">
        <v>312</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91" t="s">
        <v>350</v>
      </c>
      <c r="C7" s="358">
        <v>37058.871531940007</v>
      </c>
      <c r="D7" s="275">
        <v>42786.551245019997</v>
      </c>
      <c r="E7" s="276">
        <v>42963.106777539993</v>
      </c>
      <c r="F7" s="260">
        <v>4.9214762599235655</v>
      </c>
      <c r="G7" s="261">
        <v>4.6228100562094641</v>
      </c>
      <c r="H7" s="262">
        <v>4.5974016003483635</v>
      </c>
      <c r="I7" s="260">
        <v>231.32573429140413</v>
      </c>
      <c r="J7" s="261">
        <v>229.07689647029287</v>
      </c>
      <c r="K7" s="262">
        <v>215.2071424985042</v>
      </c>
      <c r="L7" s="260">
        <v>11.384641096245323</v>
      </c>
      <c r="M7" s="261">
        <v>10.589789806481241</v>
      </c>
      <c r="N7" s="262">
        <v>9.8939366132902169</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0</v>
      </c>
      <c r="D8" s="199">
        <v>0</v>
      </c>
      <c r="E8" s="200">
        <v>0</v>
      </c>
      <c r="F8" s="201" t="s">
        <v>353</v>
      </c>
      <c r="G8" s="202" t="s">
        <v>353</v>
      </c>
      <c r="H8" s="203" t="s">
        <v>353</v>
      </c>
      <c r="I8" s="201" t="s">
        <v>164</v>
      </c>
      <c r="J8" s="202" t="s">
        <v>164</v>
      </c>
      <c r="K8" s="203" t="s">
        <v>164</v>
      </c>
      <c r="L8" s="201" t="s">
        <v>164</v>
      </c>
      <c r="M8" s="202" t="s">
        <v>164</v>
      </c>
      <c r="N8" s="203" t="s">
        <v>164</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698.34768699999995</v>
      </c>
      <c r="D9" s="199">
        <v>1004.2363160000001</v>
      </c>
      <c r="E9" s="200">
        <v>1015.6031380000001</v>
      </c>
      <c r="F9" s="201">
        <v>1.0346244620697083</v>
      </c>
      <c r="G9" s="202">
        <v>1.3001794290817101</v>
      </c>
      <c r="H9" s="203">
        <v>1.2549366502646626</v>
      </c>
      <c r="I9" s="201">
        <v>761.22281003521528</v>
      </c>
      <c r="J9" s="202">
        <v>636.18560614125545</v>
      </c>
      <c r="K9" s="203">
        <v>649.05754930335991</v>
      </c>
      <c r="L9" s="201">
        <v>7.8757974034787637</v>
      </c>
      <c r="M9" s="202">
        <v>8.2715543818273929</v>
      </c>
      <c r="N9" s="203">
        <v>8.145261067517497</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0</v>
      </c>
      <c r="D10" s="199">
        <v>0</v>
      </c>
      <c r="E10" s="200">
        <v>0</v>
      </c>
      <c r="F10" s="201" t="s">
        <v>353</v>
      </c>
      <c r="G10" s="202" t="s">
        <v>353</v>
      </c>
      <c r="H10" s="203" t="s">
        <v>353</v>
      </c>
      <c r="I10" s="201" t="s">
        <v>164</v>
      </c>
      <c r="J10" s="202" t="s">
        <v>164</v>
      </c>
      <c r="K10" s="203" t="s">
        <v>164</v>
      </c>
      <c r="L10" s="201" t="s">
        <v>164</v>
      </c>
      <c r="M10" s="202" t="s">
        <v>164</v>
      </c>
      <c r="N10" s="203" t="s">
        <v>164</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0</v>
      </c>
      <c r="D11" s="199">
        <v>0</v>
      </c>
      <c r="E11" s="200">
        <v>0</v>
      </c>
      <c r="F11" s="201" t="s">
        <v>353</v>
      </c>
      <c r="G11" s="202" t="s">
        <v>353</v>
      </c>
      <c r="H11" s="203" t="s">
        <v>353</v>
      </c>
      <c r="I11" s="201" t="s">
        <v>164</v>
      </c>
      <c r="J11" s="202" t="s">
        <v>164</v>
      </c>
      <c r="K11" s="203" t="s">
        <v>164</v>
      </c>
      <c r="L11" s="201" t="s">
        <v>164</v>
      </c>
      <c r="M11" s="202" t="s">
        <v>164</v>
      </c>
      <c r="N11" s="203" t="s">
        <v>164</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0</v>
      </c>
      <c r="D12" s="199">
        <v>0</v>
      </c>
      <c r="E12" s="200">
        <v>0</v>
      </c>
      <c r="F12" s="201" t="s">
        <v>353</v>
      </c>
      <c r="G12" s="202" t="s">
        <v>353</v>
      </c>
      <c r="H12" s="203" t="s">
        <v>353</v>
      </c>
      <c r="I12" s="201" t="s">
        <v>164</v>
      </c>
      <c r="J12" s="202" t="s">
        <v>164</v>
      </c>
      <c r="K12" s="203" t="s">
        <v>164</v>
      </c>
      <c r="L12" s="201" t="s">
        <v>164</v>
      </c>
      <c r="M12" s="202" t="s">
        <v>164</v>
      </c>
      <c r="N12" s="203" t="s">
        <v>164</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0</v>
      </c>
      <c r="D13" s="199">
        <v>0</v>
      </c>
      <c r="E13" s="200">
        <v>0</v>
      </c>
      <c r="F13" s="201" t="s">
        <v>353</v>
      </c>
      <c r="G13" s="202" t="s">
        <v>353</v>
      </c>
      <c r="H13" s="203" t="s">
        <v>353</v>
      </c>
      <c r="I13" s="201" t="s">
        <v>164</v>
      </c>
      <c r="J13" s="202" t="s">
        <v>164</v>
      </c>
      <c r="K13" s="203" t="s">
        <v>164</v>
      </c>
      <c r="L13" s="201" t="s">
        <v>164</v>
      </c>
      <c r="M13" s="202" t="s">
        <v>164</v>
      </c>
      <c r="N13" s="203" t="s">
        <v>164</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0</v>
      </c>
      <c r="D14" s="199">
        <v>6.0596259999999997</v>
      </c>
      <c r="E14" s="200">
        <v>5.4798450000000001</v>
      </c>
      <c r="F14" s="201" t="s">
        <v>353</v>
      </c>
      <c r="G14" s="202">
        <v>2.615045879069104</v>
      </c>
      <c r="H14" s="203">
        <v>2.910319543709722</v>
      </c>
      <c r="I14" s="201" t="s">
        <v>164</v>
      </c>
      <c r="J14" s="202">
        <v>224.54089939543866</v>
      </c>
      <c r="K14" s="203">
        <v>323.46235601733122</v>
      </c>
      <c r="L14" s="201" t="s">
        <v>164</v>
      </c>
      <c r="M14" s="202">
        <v>5.8718475364651228</v>
      </c>
      <c r="N14" s="203">
        <v>9.4137881637163101</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0</v>
      </c>
      <c r="D16" s="199">
        <v>0</v>
      </c>
      <c r="E16" s="200">
        <v>0</v>
      </c>
      <c r="F16" s="201" t="s">
        <v>353</v>
      </c>
      <c r="G16" s="202" t="s">
        <v>353</v>
      </c>
      <c r="H16" s="203" t="s">
        <v>353</v>
      </c>
      <c r="I16" s="201" t="s">
        <v>164</v>
      </c>
      <c r="J16" s="202" t="s">
        <v>164</v>
      </c>
      <c r="K16" s="203" t="s">
        <v>164</v>
      </c>
      <c r="L16" s="201" t="s">
        <v>164</v>
      </c>
      <c r="M16" s="202" t="s">
        <v>164</v>
      </c>
      <c r="N16" s="203" t="s">
        <v>164</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36261.003509939997</v>
      </c>
      <c r="D17" s="199">
        <v>41666.47472102</v>
      </c>
      <c r="E17" s="200">
        <v>41832.168184539994</v>
      </c>
      <c r="F17" s="201">
        <v>5.0064556904564395</v>
      </c>
      <c r="G17" s="202">
        <v>4.7095874988196318</v>
      </c>
      <c r="H17" s="203">
        <v>4.6849981882466727</v>
      </c>
      <c r="I17" s="201">
        <v>228.84869935489479</v>
      </c>
      <c r="J17" s="202">
        <v>226.00111434264542</v>
      </c>
      <c r="K17" s="203">
        <v>212.01209544804297</v>
      </c>
      <c r="L17" s="201">
        <v>11.457208731388677</v>
      </c>
      <c r="M17" s="202">
        <v>10.643720228274292</v>
      </c>
      <c r="N17" s="203">
        <v>9.9327628306046218</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39.831632999999997</v>
      </c>
      <c r="D18" s="199">
        <v>44.473112999999998</v>
      </c>
      <c r="E18" s="200">
        <v>43.56615</v>
      </c>
      <c r="F18" s="201">
        <v>0</v>
      </c>
      <c r="G18" s="202">
        <v>0</v>
      </c>
      <c r="H18" s="203">
        <v>0</v>
      </c>
      <c r="I18" s="201" t="s">
        <v>164</v>
      </c>
      <c r="J18" s="202" t="s">
        <v>164</v>
      </c>
      <c r="K18" s="203" t="s">
        <v>164</v>
      </c>
      <c r="L18" s="201">
        <v>12.686755775240249</v>
      </c>
      <c r="M18" s="202">
        <v>16.344853125078064</v>
      </c>
      <c r="N18" s="203">
        <v>16.082610007999328</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0</v>
      </c>
      <c r="D20" s="199">
        <v>0</v>
      </c>
      <c r="E20" s="200">
        <v>0</v>
      </c>
      <c r="F20" s="201" t="s">
        <v>353</v>
      </c>
      <c r="G20" s="202" t="s">
        <v>353</v>
      </c>
      <c r="H20" s="203" t="s">
        <v>353</v>
      </c>
      <c r="I20" s="201" t="s">
        <v>164</v>
      </c>
      <c r="J20" s="202" t="s">
        <v>164</v>
      </c>
      <c r="K20" s="203" t="s">
        <v>164</v>
      </c>
      <c r="L20" s="201" t="s">
        <v>164</v>
      </c>
      <c r="M20" s="202" t="s">
        <v>164</v>
      </c>
      <c r="N20" s="203" t="s">
        <v>164</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0</v>
      </c>
      <c r="D23" s="199">
        <v>0</v>
      </c>
      <c r="E23" s="200">
        <v>0</v>
      </c>
      <c r="F23" s="201" t="s">
        <v>353</v>
      </c>
      <c r="G23" s="202" t="s">
        <v>353</v>
      </c>
      <c r="H23" s="203" t="s">
        <v>353</v>
      </c>
      <c r="I23" s="201" t="s">
        <v>164</v>
      </c>
      <c r="J23" s="202" t="s">
        <v>164</v>
      </c>
      <c r="K23" s="203" t="s">
        <v>164</v>
      </c>
      <c r="L23" s="201" t="s">
        <v>164</v>
      </c>
      <c r="M23" s="202" t="s">
        <v>164</v>
      </c>
      <c r="N23" s="203" t="s">
        <v>164</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0</v>
      </c>
      <c r="D24" s="199">
        <v>0</v>
      </c>
      <c r="E24" s="200">
        <v>0</v>
      </c>
      <c r="F24" s="201" t="s">
        <v>353</v>
      </c>
      <c r="G24" s="202" t="s">
        <v>353</v>
      </c>
      <c r="H24" s="203" t="s">
        <v>353</v>
      </c>
      <c r="I24" s="201" t="s">
        <v>164</v>
      </c>
      <c r="J24" s="202" t="s">
        <v>164</v>
      </c>
      <c r="K24" s="203" t="s">
        <v>164</v>
      </c>
      <c r="L24" s="201" t="s">
        <v>164</v>
      </c>
      <c r="M24" s="202" t="s">
        <v>164</v>
      </c>
      <c r="N24" s="203" t="s">
        <v>164</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59.688701999999999</v>
      </c>
      <c r="D25" s="199">
        <v>65.307468999999998</v>
      </c>
      <c r="E25" s="200">
        <v>66.289460000000005</v>
      </c>
      <c r="F25" s="201">
        <v>2.0560256110109414</v>
      </c>
      <c r="G25" s="202">
        <v>3.6849889252330388</v>
      </c>
      <c r="H25" s="203">
        <v>3.6892441121107336</v>
      </c>
      <c r="I25" s="201">
        <v>363.98406147252115</v>
      </c>
      <c r="J25" s="202">
        <v>226.54679496528885</v>
      </c>
      <c r="K25" s="203">
        <v>221.07381480057899</v>
      </c>
      <c r="L25" s="201">
        <v>7.4836055238728436</v>
      </c>
      <c r="M25" s="202">
        <v>8.3482243049412936</v>
      </c>
      <c r="N25" s="203">
        <v>8.1559526959489475</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0</v>
      </c>
      <c r="D26" s="199">
        <v>0</v>
      </c>
      <c r="E26" s="200">
        <v>0</v>
      </c>
      <c r="F26" s="201" t="s">
        <v>353</v>
      </c>
      <c r="G26" s="202" t="s">
        <v>353</v>
      </c>
      <c r="H26" s="203" t="s">
        <v>353</v>
      </c>
      <c r="I26" s="201" t="s">
        <v>164</v>
      </c>
      <c r="J26" s="202" t="s">
        <v>164</v>
      </c>
      <c r="K26" s="203" t="s">
        <v>164</v>
      </c>
      <c r="L26" s="201" t="s">
        <v>164</v>
      </c>
      <c r="M26" s="202" t="s">
        <v>164</v>
      </c>
      <c r="N26" s="203" t="s">
        <v>164</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0</v>
      </c>
      <c r="D27" s="199">
        <v>0</v>
      </c>
      <c r="E27" s="200">
        <v>0</v>
      </c>
      <c r="F27" s="201" t="s">
        <v>353</v>
      </c>
      <c r="G27" s="202" t="s">
        <v>353</v>
      </c>
      <c r="H27" s="203" t="s">
        <v>353</v>
      </c>
      <c r="I27" s="201" t="s">
        <v>164</v>
      </c>
      <c r="J27" s="202" t="s">
        <v>164</v>
      </c>
      <c r="K27" s="203" t="s">
        <v>164</v>
      </c>
      <c r="L27" s="201" t="s">
        <v>164</v>
      </c>
      <c r="M27" s="202" t="s">
        <v>164</v>
      </c>
      <c r="N27" s="203" t="s">
        <v>164</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0</v>
      </c>
      <c r="D28" s="199">
        <v>0</v>
      </c>
      <c r="E28" s="200">
        <v>0</v>
      </c>
      <c r="F28" s="201" t="s">
        <v>353</v>
      </c>
      <c r="G28" s="202" t="s">
        <v>353</v>
      </c>
      <c r="H28" s="203" t="s">
        <v>353</v>
      </c>
      <c r="I28" s="201" t="s">
        <v>164</v>
      </c>
      <c r="J28" s="202" t="s">
        <v>164</v>
      </c>
      <c r="K28" s="203" t="s">
        <v>164</v>
      </c>
      <c r="L28" s="201" t="s">
        <v>164</v>
      </c>
      <c r="M28" s="202" t="s">
        <v>164</v>
      </c>
      <c r="N28" s="203" t="s">
        <v>164</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0</v>
      </c>
      <c r="D31" s="199">
        <v>0</v>
      </c>
      <c r="E31" s="200">
        <v>0</v>
      </c>
      <c r="F31" s="201" t="s">
        <v>353</v>
      </c>
      <c r="G31" s="202" t="s">
        <v>353</v>
      </c>
      <c r="H31" s="203" t="s">
        <v>353</v>
      </c>
      <c r="I31" s="201" t="s">
        <v>164</v>
      </c>
      <c r="J31" s="202" t="s">
        <v>164</v>
      </c>
      <c r="K31" s="203" t="s">
        <v>164</v>
      </c>
      <c r="L31" s="201" t="s">
        <v>164</v>
      </c>
      <c r="M31" s="202" t="s">
        <v>164</v>
      </c>
      <c r="N31" s="203" t="s">
        <v>164</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0</v>
      </c>
      <c r="D33" s="199">
        <v>0</v>
      </c>
      <c r="E33" s="200">
        <v>0</v>
      </c>
      <c r="F33" s="201" t="s">
        <v>353</v>
      </c>
      <c r="G33" s="202" t="s">
        <v>353</v>
      </c>
      <c r="H33" s="203" t="s">
        <v>353</v>
      </c>
      <c r="I33" s="201" t="s">
        <v>164</v>
      </c>
      <c r="J33" s="202" t="s">
        <v>164</v>
      </c>
      <c r="K33" s="203" t="s">
        <v>164</v>
      </c>
      <c r="L33" s="201" t="s">
        <v>164</v>
      </c>
      <c r="M33" s="202" t="s">
        <v>164</v>
      </c>
      <c r="N33" s="203" t="s">
        <v>164</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0</v>
      </c>
      <c r="D49" s="199">
        <v>0</v>
      </c>
      <c r="E49" s="200">
        <v>0</v>
      </c>
      <c r="F49" s="201" t="s">
        <v>353</v>
      </c>
      <c r="G49" s="202" t="s">
        <v>353</v>
      </c>
      <c r="H49" s="203" t="s">
        <v>353</v>
      </c>
      <c r="I49" s="201" t="s">
        <v>164</v>
      </c>
      <c r="J49" s="202" t="s">
        <v>164</v>
      </c>
      <c r="K49" s="203" t="s">
        <v>164</v>
      </c>
      <c r="L49" s="201" t="s">
        <v>164</v>
      </c>
      <c r="M49" s="202" t="s">
        <v>164</v>
      </c>
      <c r="N49" s="203" t="s">
        <v>164</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207"/>
      <c r="D59" s="208"/>
      <c r="E59" s="209"/>
      <c r="F59" s="210"/>
      <c r="G59" s="211"/>
      <c r="H59" s="212"/>
      <c r="I59" s="210"/>
      <c r="J59" s="211"/>
      <c r="K59" s="212"/>
      <c r="L59" s="210"/>
      <c r="M59" s="211"/>
      <c r="N59" s="212"/>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298"/>
      <c r="D60" s="359"/>
      <c r="E60" s="298"/>
      <c r="F60" s="360"/>
      <c r="G60" s="360"/>
      <c r="H60" s="360"/>
      <c r="I60" s="360"/>
      <c r="J60" s="360"/>
      <c r="K60" s="360"/>
      <c r="L60" s="360"/>
      <c r="M60" s="360"/>
      <c r="N60" s="360"/>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107"/>
      <c r="C61" s="85"/>
      <c r="D61" s="85"/>
      <c r="E61" s="85"/>
      <c r="F61" s="85"/>
      <c r="G61" s="85"/>
      <c r="H61" s="85"/>
      <c r="I61" s="85"/>
      <c r="J61" s="85"/>
      <c r="K61" s="85"/>
      <c r="L61" s="85"/>
      <c r="M61" s="85"/>
      <c r="N61" s="85"/>
    </row>
    <row r="62" spans="1:102" ht="20.100000000000001" customHeight="1">
      <c r="B62" s="139"/>
      <c r="C62" s="215"/>
      <c r="D62" s="215"/>
      <c r="E62" s="215"/>
      <c r="F62" s="215"/>
      <c r="G62" s="215"/>
      <c r="H62" s="215"/>
      <c r="I62" s="215"/>
      <c r="J62" s="215"/>
      <c r="K62" s="215"/>
      <c r="L62" s="215"/>
      <c r="M62" s="215"/>
      <c r="N62" s="215"/>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0.100000000000001"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7"/>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3.2" zeroHeight="1"/>
  <cols>
    <col min="1" max="1" width="5.6640625" style="221" customWidth="1"/>
    <col min="2" max="2" width="35.6640625" style="221" customWidth="1"/>
    <col min="3" max="14" width="16.6640625" style="221" customWidth="1"/>
    <col min="15" max="15" width="7" style="221" customWidth="1"/>
    <col min="16" max="16" width="16.6640625" style="221" hidden="1" customWidth="1"/>
    <col min="17" max="102" width="0" style="221" hidden="1" customWidth="1"/>
    <col min="103" max="16384" width="16.6640625" style="222" hidden="1"/>
  </cols>
  <sheetData>
    <row r="1" spans="1:102" ht="89.1" customHeight="1"/>
    <row r="2" spans="1:102" s="341" customFormat="1" ht="20.100000000000001" customHeight="1">
      <c r="A2" s="339"/>
      <c r="B2" s="109" t="s">
        <v>17</v>
      </c>
      <c r="C2" s="340"/>
      <c r="D2" s="340"/>
      <c r="E2" s="340"/>
      <c r="F2" s="340"/>
      <c r="G2" s="340"/>
      <c r="H2" s="340"/>
      <c r="I2" s="340"/>
      <c r="J2" s="340"/>
      <c r="K2" s="340"/>
      <c r="L2" s="340"/>
      <c r="M2" s="340"/>
      <c r="N2" s="340"/>
      <c r="O2" s="339"/>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39"/>
      <c r="AO2" s="339"/>
      <c r="AP2" s="339"/>
      <c r="AQ2" s="339"/>
      <c r="AR2" s="339"/>
      <c r="AS2" s="339"/>
      <c r="AT2" s="339"/>
      <c r="AU2" s="339"/>
      <c r="AV2" s="339"/>
      <c r="AW2" s="339"/>
      <c r="AX2" s="339"/>
      <c r="AY2" s="339"/>
      <c r="AZ2" s="339"/>
      <c r="BA2" s="339"/>
      <c r="BB2" s="339"/>
      <c r="BC2" s="339"/>
      <c r="BD2" s="339"/>
      <c r="BE2" s="339"/>
      <c r="BF2" s="339"/>
      <c r="BG2" s="339"/>
      <c r="BH2" s="339"/>
      <c r="BI2" s="339"/>
      <c r="BJ2" s="339"/>
      <c r="BK2" s="339"/>
      <c r="BL2" s="339"/>
      <c r="BM2" s="339"/>
      <c r="BN2" s="339"/>
      <c r="BO2" s="339"/>
      <c r="BP2" s="339"/>
      <c r="BQ2" s="339"/>
      <c r="BR2" s="339"/>
      <c r="BS2" s="339"/>
      <c r="BT2" s="339"/>
      <c r="BU2" s="339"/>
      <c r="BV2" s="339"/>
      <c r="BW2" s="339"/>
      <c r="BX2" s="339"/>
      <c r="BY2" s="339"/>
      <c r="BZ2" s="339"/>
      <c r="CA2" s="339"/>
      <c r="CB2" s="339"/>
      <c r="CC2" s="339"/>
      <c r="CD2" s="339"/>
      <c r="CE2" s="339"/>
      <c r="CF2" s="339"/>
      <c r="CG2" s="339"/>
      <c r="CH2" s="339"/>
      <c r="CI2" s="339"/>
      <c r="CJ2" s="339"/>
      <c r="CK2" s="339"/>
      <c r="CL2" s="339"/>
      <c r="CM2" s="339"/>
      <c r="CN2" s="339"/>
      <c r="CO2" s="339"/>
      <c r="CP2" s="339"/>
      <c r="CQ2" s="339"/>
      <c r="CR2" s="339"/>
      <c r="CS2" s="339"/>
      <c r="CT2" s="339"/>
      <c r="CU2" s="339"/>
      <c r="CV2" s="339"/>
      <c r="CW2" s="339"/>
      <c r="CX2" s="339"/>
    </row>
    <row r="3" spans="1:102" s="224" customFormat="1" ht="20.100000000000001" customHeight="1">
      <c r="A3" s="223"/>
      <c r="B3" s="113" t="s">
        <v>2</v>
      </c>
      <c r="C3" s="223"/>
      <c r="D3" s="223"/>
      <c r="E3" s="223"/>
      <c r="F3" s="223"/>
      <c r="G3" s="223"/>
      <c r="H3" s="223"/>
      <c r="I3" s="225"/>
      <c r="J3" s="223"/>
      <c r="K3" s="342"/>
      <c r="L3" s="342"/>
      <c r="M3" s="342"/>
      <c r="N3" s="342"/>
      <c r="O3" s="223"/>
      <c r="P3" s="223"/>
      <c r="Q3" s="223"/>
      <c r="R3" s="223"/>
      <c r="S3" s="223"/>
      <c r="T3" s="223"/>
      <c r="U3" s="223"/>
      <c r="V3" s="223"/>
      <c r="W3" s="223"/>
      <c r="X3" s="223"/>
      <c r="Y3" s="223"/>
      <c r="Z3" s="223"/>
      <c r="AA3" s="223"/>
      <c r="AB3" s="223"/>
      <c r="AC3" s="223"/>
      <c r="AD3" s="223"/>
      <c r="AE3" s="223"/>
      <c r="AF3" s="223"/>
      <c r="AG3" s="223"/>
      <c r="AH3" s="223"/>
      <c r="AI3" s="223"/>
      <c r="AJ3" s="223"/>
      <c r="AK3" s="223"/>
      <c r="AL3" s="223"/>
      <c r="AM3" s="223"/>
      <c r="AN3" s="223"/>
      <c r="AO3" s="223"/>
      <c r="AP3" s="223"/>
      <c r="AQ3" s="223"/>
      <c r="AR3" s="223"/>
      <c r="AS3" s="223"/>
      <c r="AT3" s="223"/>
      <c r="AU3" s="223"/>
      <c r="AV3" s="223"/>
      <c r="AW3" s="223"/>
      <c r="AX3" s="223"/>
      <c r="AY3" s="223"/>
      <c r="AZ3" s="223"/>
      <c r="BA3" s="223"/>
      <c r="BB3" s="223"/>
      <c r="BC3" s="223"/>
      <c r="BD3" s="223"/>
      <c r="BE3" s="223"/>
      <c r="BF3" s="223"/>
      <c r="BG3" s="223"/>
      <c r="BH3" s="223"/>
      <c r="BI3" s="223"/>
      <c r="BJ3" s="223"/>
      <c r="BK3" s="223"/>
      <c r="BL3" s="223"/>
      <c r="BM3" s="223"/>
      <c r="BN3" s="223"/>
      <c r="BO3" s="223"/>
      <c r="BP3" s="223"/>
      <c r="BQ3" s="223"/>
      <c r="BR3" s="223"/>
      <c r="BS3" s="223"/>
      <c r="BT3" s="223"/>
      <c r="BU3" s="223"/>
      <c r="BV3" s="223"/>
      <c r="BW3" s="223"/>
      <c r="BX3" s="223"/>
      <c r="BY3" s="223"/>
      <c r="BZ3" s="223"/>
      <c r="CA3" s="223"/>
      <c r="CB3" s="223"/>
      <c r="CC3" s="223"/>
      <c r="CD3" s="223"/>
      <c r="CE3" s="223"/>
      <c r="CF3" s="223"/>
      <c r="CG3" s="223"/>
      <c r="CH3" s="223"/>
      <c r="CI3" s="223"/>
      <c r="CJ3" s="223"/>
      <c r="CK3" s="223"/>
      <c r="CL3" s="223"/>
      <c r="CM3" s="223"/>
      <c r="CN3" s="223"/>
      <c r="CO3" s="223"/>
      <c r="CP3" s="223"/>
      <c r="CQ3" s="223"/>
      <c r="CR3" s="223"/>
      <c r="CS3" s="223"/>
      <c r="CT3" s="223"/>
      <c r="CU3" s="223"/>
      <c r="CV3" s="223"/>
      <c r="CW3" s="223"/>
      <c r="CX3" s="223"/>
    </row>
    <row r="4" spans="1:102" s="224" customFormat="1" ht="20.100000000000001" customHeight="1">
      <c r="A4" s="223"/>
      <c r="B4" s="343"/>
      <c r="C4" s="221"/>
      <c r="D4" s="221"/>
      <c r="E4" s="221"/>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c r="AK4" s="223"/>
      <c r="AL4" s="223"/>
      <c r="AM4" s="223"/>
      <c r="AN4" s="223"/>
      <c r="AO4" s="223"/>
      <c r="AP4" s="223"/>
      <c r="AQ4" s="223"/>
      <c r="AR4" s="223"/>
      <c r="AS4" s="223"/>
      <c r="AT4" s="223"/>
      <c r="AU4" s="223"/>
      <c r="AV4" s="223"/>
      <c r="AW4" s="223"/>
      <c r="AX4" s="223"/>
      <c r="AY4" s="223"/>
      <c r="AZ4" s="223"/>
      <c r="BA4" s="223"/>
      <c r="BB4" s="223"/>
      <c r="BC4" s="223"/>
      <c r="BD4" s="223"/>
      <c r="BE4" s="223"/>
      <c r="BF4" s="223"/>
      <c r="BG4" s="223"/>
      <c r="BH4" s="223"/>
      <c r="BI4" s="223"/>
      <c r="BJ4" s="223"/>
      <c r="BK4" s="223"/>
      <c r="BL4" s="223"/>
      <c r="BM4" s="223"/>
      <c r="BN4" s="223"/>
      <c r="BO4" s="223"/>
      <c r="BP4" s="223"/>
      <c r="BQ4" s="223"/>
      <c r="BR4" s="223"/>
      <c r="BS4" s="223"/>
      <c r="BT4" s="223"/>
      <c r="BU4" s="223"/>
      <c r="BV4" s="223"/>
      <c r="BW4" s="223"/>
      <c r="BX4" s="223"/>
      <c r="BY4" s="223"/>
      <c r="BZ4" s="223"/>
      <c r="CA4" s="223"/>
      <c r="CB4" s="223"/>
      <c r="CC4" s="223"/>
      <c r="CD4" s="223"/>
      <c r="CE4" s="223"/>
      <c r="CF4" s="223"/>
      <c r="CG4" s="223"/>
      <c r="CH4" s="223"/>
      <c r="CI4" s="223"/>
      <c r="CJ4" s="223"/>
      <c r="CK4" s="223"/>
      <c r="CL4" s="223"/>
      <c r="CM4" s="223"/>
      <c r="CN4" s="223"/>
      <c r="CO4" s="223"/>
      <c r="CP4" s="223"/>
      <c r="CQ4" s="223"/>
      <c r="CR4" s="223"/>
      <c r="CS4" s="223"/>
      <c r="CT4" s="223"/>
      <c r="CU4" s="223"/>
      <c r="CV4" s="223"/>
      <c r="CW4" s="223"/>
      <c r="CX4" s="223"/>
    </row>
    <row r="5" spans="1:102" s="228" customFormat="1" ht="20.100000000000001" customHeight="1">
      <c r="A5" s="226"/>
      <c r="B5" s="255"/>
      <c r="C5" s="771" t="s">
        <v>335</v>
      </c>
      <c r="D5" s="772"/>
      <c r="E5" s="773"/>
      <c r="F5" s="771" t="s">
        <v>336</v>
      </c>
      <c r="G5" s="772"/>
      <c r="H5" s="773"/>
      <c r="I5" s="771" t="s">
        <v>337</v>
      </c>
      <c r="J5" s="772"/>
      <c r="K5" s="773"/>
      <c r="L5" s="771" t="s">
        <v>338</v>
      </c>
      <c r="M5" s="772"/>
      <c r="N5" s="773"/>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228" customFormat="1" ht="20.100000000000001" customHeight="1">
      <c r="A6" s="226"/>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228" customFormat="1" ht="20.100000000000001" customHeight="1">
      <c r="A7" s="226"/>
      <c r="B7" s="191" t="s">
        <v>350</v>
      </c>
      <c r="C7" s="257">
        <v>96.984843150000003</v>
      </c>
      <c r="D7" s="258">
        <v>95.873521890000006</v>
      </c>
      <c r="E7" s="259">
        <v>94.816084009999997</v>
      </c>
      <c r="F7" s="260">
        <v>0.84838304963531819</v>
      </c>
      <c r="G7" s="261">
        <v>0.81000779432199077</v>
      </c>
      <c r="H7" s="262">
        <v>0.80844882806924945</v>
      </c>
      <c r="I7" s="260">
        <v>220.13885049539869</v>
      </c>
      <c r="J7" s="261">
        <v>357.87584971599944</v>
      </c>
      <c r="K7" s="262">
        <v>292.54097427357692</v>
      </c>
      <c r="L7" s="260">
        <v>1.8676206932649972</v>
      </c>
      <c r="M7" s="261">
        <v>2.8988222766956491</v>
      </c>
      <c r="N7" s="262">
        <v>2.3650440781370969</v>
      </c>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row>
    <row r="8" spans="1:102" s="245" customFormat="1" ht="20.100000000000001" customHeight="1">
      <c r="A8" s="226"/>
      <c r="B8" s="126" t="s">
        <v>49</v>
      </c>
      <c r="C8" s="127">
        <v>0</v>
      </c>
      <c r="D8" s="199">
        <v>0</v>
      </c>
      <c r="E8" s="200">
        <v>0</v>
      </c>
      <c r="F8" s="201" t="s">
        <v>353</v>
      </c>
      <c r="G8" s="202" t="s">
        <v>353</v>
      </c>
      <c r="H8" s="203" t="s">
        <v>353</v>
      </c>
      <c r="I8" s="201" t="s">
        <v>164</v>
      </c>
      <c r="J8" s="202" t="s">
        <v>164</v>
      </c>
      <c r="K8" s="203" t="s">
        <v>164</v>
      </c>
      <c r="L8" s="201" t="s">
        <v>164</v>
      </c>
      <c r="M8" s="202" t="s">
        <v>164</v>
      </c>
      <c r="N8" s="203" t="s">
        <v>164</v>
      </c>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c r="CT8" s="244"/>
      <c r="CU8" s="244"/>
      <c r="CV8" s="244"/>
      <c r="CW8" s="244"/>
      <c r="CX8" s="244"/>
    </row>
    <row r="9" spans="1:102" s="245" customFormat="1" ht="20.100000000000001" customHeight="1">
      <c r="A9" s="226"/>
      <c r="B9" s="126" t="s">
        <v>72</v>
      </c>
      <c r="C9" s="127">
        <v>0</v>
      </c>
      <c r="D9" s="199">
        <v>0</v>
      </c>
      <c r="E9" s="200">
        <v>0</v>
      </c>
      <c r="F9" s="201" t="s">
        <v>353</v>
      </c>
      <c r="G9" s="202" t="s">
        <v>353</v>
      </c>
      <c r="H9" s="203" t="s">
        <v>353</v>
      </c>
      <c r="I9" s="201" t="s">
        <v>164</v>
      </c>
      <c r="J9" s="202" t="s">
        <v>164</v>
      </c>
      <c r="K9" s="203" t="s">
        <v>164</v>
      </c>
      <c r="L9" s="201" t="s">
        <v>164</v>
      </c>
      <c r="M9" s="202" t="s">
        <v>164</v>
      </c>
      <c r="N9" s="203" t="s">
        <v>164</v>
      </c>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c r="CN9" s="244"/>
      <c r="CO9" s="244"/>
      <c r="CP9" s="244"/>
      <c r="CQ9" s="244"/>
      <c r="CR9" s="244"/>
      <c r="CS9" s="244"/>
      <c r="CT9" s="244"/>
      <c r="CU9" s="244"/>
      <c r="CV9" s="244"/>
      <c r="CW9" s="244"/>
      <c r="CX9" s="244"/>
    </row>
    <row r="10" spans="1:102" s="245" customFormat="1" ht="20.100000000000001" customHeight="1">
      <c r="A10" s="226"/>
      <c r="B10" s="126" t="s">
        <v>45</v>
      </c>
      <c r="C10" s="127">
        <v>0</v>
      </c>
      <c r="D10" s="199">
        <v>0</v>
      </c>
      <c r="E10" s="200">
        <v>0</v>
      </c>
      <c r="F10" s="201" t="s">
        <v>353</v>
      </c>
      <c r="G10" s="202" t="s">
        <v>353</v>
      </c>
      <c r="H10" s="203" t="s">
        <v>353</v>
      </c>
      <c r="I10" s="201" t="s">
        <v>164</v>
      </c>
      <c r="J10" s="202" t="s">
        <v>164</v>
      </c>
      <c r="K10" s="203" t="s">
        <v>164</v>
      </c>
      <c r="L10" s="201" t="s">
        <v>164</v>
      </c>
      <c r="M10" s="202" t="s">
        <v>164</v>
      </c>
      <c r="N10" s="203" t="s">
        <v>164</v>
      </c>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row>
    <row r="11" spans="1:102" s="245" customFormat="1" ht="20.100000000000001" customHeight="1">
      <c r="A11" s="226"/>
      <c r="B11" s="126" t="s">
        <v>35</v>
      </c>
      <c r="C11" s="127">
        <v>0</v>
      </c>
      <c r="D11" s="199">
        <v>0</v>
      </c>
      <c r="E11" s="200">
        <v>0</v>
      </c>
      <c r="F11" s="201" t="s">
        <v>353</v>
      </c>
      <c r="G11" s="202" t="s">
        <v>353</v>
      </c>
      <c r="H11" s="203" t="s">
        <v>353</v>
      </c>
      <c r="I11" s="201" t="s">
        <v>164</v>
      </c>
      <c r="J11" s="202" t="s">
        <v>164</v>
      </c>
      <c r="K11" s="203" t="s">
        <v>164</v>
      </c>
      <c r="L11" s="201" t="s">
        <v>164</v>
      </c>
      <c r="M11" s="202" t="s">
        <v>164</v>
      </c>
      <c r="N11" s="203" t="s">
        <v>164</v>
      </c>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row>
    <row r="12" spans="1:102" s="245" customFormat="1" ht="20.100000000000001" customHeight="1">
      <c r="A12" s="226"/>
      <c r="B12" s="126" t="s">
        <v>73</v>
      </c>
      <c r="C12" s="127">
        <v>0</v>
      </c>
      <c r="D12" s="199">
        <v>0</v>
      </c>
      <c r="E12" s="200">
        <v>0</v>
      </c>
      <c r="F12" s="201" t="s">
        <v>353</v>
      </c>
      <c r="G12" s="202" t="s">
        <v>353</v>
      </c>
      <c r="H12" s="203" t="s">
        <v>353</v>
      </c>
      <c r="I12" s="201" t="s">
        <v>164</v>
      </c>
      <c r="J12" s="202" t="s">
        <v>164</v>
      </c>
      <c r="K12" s="203" t="s">
        <v>164</v>
      </c>
      <c r="L12" s="201" t="s">
        <v>164</v>
      </c>
      <c r="M12" s="202" t="s">
        <v>164</v>
      </c>
      <c r="N12" s="203" t="s">
        <v>164</v>
      </c>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row>
    <row r="13" spans="1:102" s="245" customFormat="1" ht="20.100000000000001" customHeight="1">
      <c r="A13" s="226"/>
      <c r="B13" s="126" t="s">
        <v>58</v>
      </c>
      <c r="C13" s="127">
        <v>0</v>
      </c>
      <c r="D13" s="199">
        <v>0</v>
      </c>
      <c r="E13" s="200">
        <v>0</v>
      </c>
      <c r="F13" s="201" t="s">
        <v>353</v>
      </c>
      <c r="G13" s="202" t="s">
        <v>353</v>
      </c>
      <c r="H13" s="203" t="s">
        <v>353</v>
      </c>
      <c r="I13" s="201" t="s">
        <v>164</v>
      </c>
      <c r="J13" s="202" t="s">
        <v>164</v>
      </c>
      <c r="K13" s="203" t="s">
        <v>164</v>
      </c>
      <c r="L13" s="201" t="s">
        <v>164</v>
      </c>
      <c r="M13" s="202" t="s">
        <v>164</v>
      </c>
      <c r="N13" s="203" t="s">
        <v>164</v>
      </c>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c r="CN13" s="244"/>
      <c r="CO13" s="244"/>
      <c r="CP13" s="244"/>
      <c r="CQ13" s="244"/>
      <c r="CR13" s="244"/>
      <c r="CS13" s="244"/>
      <c r="CT13" s="244"/>
      <c r="CU13" s="244"/>
      <c r="CV13" s="244"/>
      <c r="CW13" s="244"/>
      <c r="CX13" s="244"/>
    </row>
    <row r="14" spans="1:102" s="245" customFormat="1" ht="20.100000000000001" customHeight="1">
      <c r="A14" s="226"/>
      <c r="B14" s="126" t="s">
        <v>60</v>
      </c>
      <c r="C14" s="127">
        <v>0</v>
      </c>
      <c r="D14" s="199">
        <v>0</v>
      </c>
      <c r="E14" s="200">
        <v>0</v>
      </c>
      <c r="F14" s="201" t="s">
        <v>353</v>
      </c>
      <c r="G14" s="202" t="s">
        <v>353</v>
      </c>
      <c r="H14" s="203" t="s">
        <v>353</v>
      </c>
      <c r="I14" s="201" t="s">
        <v>164</v>
      </c>
      <c r="J14" s="202" t="s">
        <v>164</v>
      </c>
      <c r="K14" s="203" t="s">
        <v>164</v>
      </c>
      <c r="L14" s="201" t="s">
        <v>164</v>
      </c>
      <c r="M14" s="202" t="s">
        <v>164</v>
      </c>
      <c r="N14" s="203" t="s">
        <v>164</v>
      </c>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c r="CN14" s="244"/>
      <c r="CO14" s="244"/>
      <c r="CP14" s="244"/>
      <c r="CQ14" s="244"/>
      <c r="CR14" s="244"/>
      <c r="CS14" s="244"/>
      <c r="CT14" s="244"/>
      <c r="CU14" s="244"/>
      <c r="CV14" s="244"/>
      <c r="CW14" s="244"/>
      <c r="CX14" s="244"/>
    </row>
    <row r="15" spans="1:102" s="245" customFormat="1" ht="20.100000000000001" customHeight="1">
      <c r="A15" s="226"/>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c r="CN15" s="244"/>
      <c r="CO15" s="244"/>
      <c r="CP15" s="244"/>
      <c r="CQ15" s="244"/>
      <c r="CR15" s="244"/>
      <c r="CS15" s="244"/>
      <c r="CT15" s="244"/>
      <c r="CU15" s="244"/>
      <c r="CV15" s="244"/>
      <c r="CW15" s="244"/>
      <c r="CX15" s="244"/>
    </row>
    <row r="16" spans="1:102" s="245" customFormat="1" ht="20.100000000000001" customHeight="1">
      <c r="A16" s="226"/>
      <c r="B16" s="126" t="s">
        <v>39</v>
      </c>
      <c r="C16" s="127">
        <v>0</v>
      </c>
      <c r="D16" s="199">
        <v>0</v>
      </c>
      <c r="E16" s="200">
        <v>0</v>
      </c>
      <c r="F16" s="201" t="s">
        <v>353</v>
      </c>
      <c r="G16" s="202" t="s">
        <v>353</v>
      </c>
      <c r="H16" s="203" t="s">
        <v>353</v>
      </c>
      <c r="I16" s="201" t="s">
        <v>164</v>
      </c>
      <c r="J16" s="202" t="s">
        <v>164</v>
      </c>
      <c r="K16" s="203" t="s">
        <v>164</v>
      </c>
      <c r="L16" s="201" t="s">
        <v>164</v>
      </c>
      <c r="M16" s="202" t="s">
        <v>164</v>
      </c>
      <c r="N16" s="203" t="s">
        <v>164</v>
      </c>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c r="CN16" s="244"/>
      <c r="CO16" s="244"/>
      <c r="CP16" s="244"/>
      <c r="CQ16" s="244"/>
      <c r="CR16" s="244"/>
      <c r="CS16" s="244"/>
      <c r="CT16" s="244"/>
      <c r="CU16" s="244"/>
      <c r="CV16" s="244"/>
      <c r="CW16" s="244"/>
      <c r="CX16" s="244"/>
    </row>
    <row r="17" spans="1:102" s="245" customFormat="1" ht="20.100000000000001" customHeight="1">
      <c r="A17" s="226"/>
      <c r="B17" s="126" t="s">
        <v>37</v>
      </c>
      <c r="C17" s="127">
        <v>0</v>
      </c>
      <c r="D17" s="199">
        <v>0</v>
      </c>
      <c r="E17" s="200">
        <v>0</v>
      </c>
      <c r="F17" s="201" t="s">
        <v>353</v>
      </c>
      <c r="G17" s="202" t="s">
        <v>353</v>
      </c>
      <c r="H17" s="203" t="s">
        <v>353</v>
      </c>
      <c r="I17" s="201" t="s">
        <v>164</v>
      </c>
      <c r="J17" s="202" t="s">
        <v>164</v>
      </c>
      <c r="K17" s="203" t="s">
        <v>164</v>
      </c>
      <c r="L17" s="201" t="s">
        <v>164</v>
      </c>
      <c r="M17" s="202" t="s">
        <v>164</v>
      </c>
      <c r="N17" s="203" t="s">
        <v>164</v>
      </c>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row>
    <row r="18" spans="1:102" s="245" customFormat="1" ht="20.100000000000001" customHeight="1">
      <c r="A18" s="226"/>
      <c r="B18" s="126" t="s">
        <v>33</v>
      </c>
      <c r="C18" s="127">
        <v>0</v>
      </c>
      <c r="D18" s="199">
        <v>0</v>
      </c>
      <c r="E18" s="200">
        <v>0</v>
      </c>
      <c r="F18" s="201" t="s">
        <v>353</v>
      </c>
      <c r="G18" s="202" t="s">
        <v>353</v>
      </c>
      <c r="H18" s="203" t="s">
        <v>353</v>
      </c>
      <c r="I18" s="201" t="s">
        <v>164</v>
      </c>
      <c r="J18" s="202" t="s">
        <v>164</v>
      </c>
      <c r="K18" s="203" t="s">
        <v>164</v>
      </c>
      <c r="L18" s="201" t="s">
        <v>164</v>
      </c>
      <c r="M18" s="202" t="s">
        <v>164</v>
      </c>
      <c r="N18" s="203" t="s">
        <v>164</v>
      </c>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row>
    <row r="19" spans="1:102" s="245" customFormat="1" ht="20.100000000000001" customHeight="1">
      <c r="A19" s="226"/>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c r="CN19" s="244"/>
      <c r="CO19" s="244"/>
      <c r="CP19" s="244"/>
      <c r="CQ19" s="244"/>
      <c r="CR19" s="244"/>
      <c r="CS19" s="244"/>
      <c r="CT19" s="244"/>
      <c r="CU19" s="244"/>
      <c r="CV19" s="244"/>
      <c r="CW19" s="244"/>
      <c r="CX19" s="244"/>
    </row>
    <row r="20" spans="1:102" s="245" customFormat="1" ht="20.100000000000001" customHeight="1">
      <c r="A20" s="226"/>
      <c r="B20" s="126" t="s">
        <v>46</v>
      </c>
      <c r="C20" s="127">
        <v>87.954941149999996</v>
      </c>
      <c r="D20" s="199">
        <v>84.79123989</v>
      </c>
      <c r="E20" s="200">
        <v>84.159352009999992</v>
      </c>
      <c r="F20" s="201">
        <v>0.93548237227147524</v>
      </c>
      <c r="G20" s="202">
        <v>0.91587645257630879</v>
      </c>
      <c r="H20" s="203">
        <v>0.9108191801535237</v>
      </c>
      <c r="I20" s="201">
        <v>201.0416904547634</v>
      </c>
      <c r="J20" s="202">
        <v>264.73873494526663</v>
      </c>
      <c r="K20" s="203">
        <v>263.61917778224921</v>
      </c>
      <c r="L20" s="201">
        <v>1.8807095751208969</v>
      </c>
      <c r="M20" s="202">
        <v>2.4246797342121043</v>
      </c>
      <c r="N20" s="203">
        <v>2.4010940338037425</v>
      </c>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c r="CR20" s="244"/>
      <c r="CS20" s="244"/>
      <c r="CT20" s="244"/>
      <c r="CU20" s="244"/>
      <c r="CV20" s="244"/>
      <c r="CW20" s="244"/>
      <c r="CX20" s="244"/>
    </row>
    <row r="21" spans="1:102" s="245" customFormat="1" ht="20.100000000000001" customHeight="1">
      <c r="A21" s="226"/>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c r="CN21" s="244"/>
      <c r="CO21" s="244"/>
      <c r="CP21" s="244"/>
      <c r="CQ21" s="244"/>
      <c r="CR21" s="244"/>
      <c r="CS21" s="244"/>
      <c r="CT21" s="244"/>
      <c r="CU21" s="244"/>
      <c r="CV21" s="244"/>
      <c r="CW21" s="244"/>
      <c r="CX21" s="244"/>
    </row>
    <row r="22" spans="1:102" s="245" customFormat="1" ht="20.100000000000001" customHeight="1">
      <c r="A22" s="226"/>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c r="CN22" s="244"/>
      <c r="CO22" s="244"/>
      <c r="CP22" s="244"/>
      <c r="CQ22" s="244"/>
      <c r="CR22" s="244"/>
      <c r="CS22" s="244"/>
      <c r="CT22" s="244"/>
      <c r="CU22" s="244"/>
      <c r="CV22" s="244"/>
      <c r="CW22" s="244"/>
      <c r="CX22" s="244"/>
    </row>
    <row r="23" spans="1:102" s="245" customFormat="1" ht="20.100000000000001" customHeight="1">
      <c r="A23" s="226"/>
      <c r="B23" s="126" t="s">
        <v>63</v>
      </c>
      <c r="C23" s="127">
        <v>0</v>
      </c>
      <c r="D23" s="199">
        <v>0</v>
      </c>
      <c r="E23" s="200">
        <v>0</v>
      </c>
      <c r="F23" s="201" t="s">
        <v>353</v>
      </c>
      <c r="G23" s="202" t="s">
        <v>353</v>
      </c>
      <c r="H23" s="203" t="s">
        <v>353</v>
      </c>
      <c r="I23" s="201" t="s">
        <v>164</v>
      </c>
      <c r="J23" s="202" t="s">
        <v>164</v>
      </c>
      <c r="K23" s="203" t="s">
        <v>164</v>
      </c>
      <c r="L23" s="201" t="s">
        <v>164</v>
      </c>
      <c r="M23" s="202" t="s">
        <v>164</v>
      </c>
      <c r="N23" s="203" t="s">
        <v>164</v>
      </c>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row>
    <row r="24" spans="1:102" s="245" customFormat="1" ht="20.100000000000001" customHeight="1">
      <c r="A24" s="226"/>
      <c r="B24" s="126" t="s">
        <v>345</v>
      </c>
      <c r="C24" s="127">
        <v>0</v>
      </c>
      <c r="D24" s="199">
        <v>0</v>
      </c>
      <c r="E24" s="200">
        <v>0</v>
      </c>
      <c r="F24" s="201" t="s">
        <v>353</v>
      </c>
      <c r="G24" s="202" t="s">
        <v>353</v>
      </c>
      <c r="H24" s="203" t="s">
        <v>353</v>
      </c>
      <c r="I24" s="201" t="s">
        <v>164</v>
      </c>
      <c r="J24" s="202" t="s">
        <v>164</v>
      </c>
      <c r="K24" s="203" t="s">
        <v>164</v>
      </c>
      <c r="L24" s="201" t="s">
        <v>164</v>
      </c>
      <c r="M24" s="202" t="s">
        <v>164</v>
      </c>
      <c r="N24" s="203" t="s">
        <v>164</v>
      </c>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c r="CN24" s="244"/>
      <c r="CO24" s="244"/>
      <c r="CP24" s="244"/>
      <c r="CQ24" s="244"/>
      <c r="CR24" s="244"/>
      <c r="CS24" s="244"/>
      <c r="CT24" s="244"/>
      <c r="CU24" s="244"/>
      <c r="CV24" s="244"/>
      <c r="CW24" s="244"/>
      <c r="CX24" s="244"/>
    </row>
    <row r="25" spans="1:102" s="245" customFormat="1" ht="20.100000000000001" customHeight="1">
      <c r="A25" s="226"/>
      <c r="B25" s="126" t="s">
        <v>52</v>
      </c>
      <c r="C25" s="127">
        <v>0</v>
      </c>
      <c r="D25" s="199">
        <v>0</v>
      </c>
      <c r="E25" s="200">
        <v>0</v>
      </c>
      <c r="F25" s="201" t="s">
        <v>353</v>
      </c>
      <c r="G25" s="202" t="s">
        <v>353</v>
      </c>
      <c r="H25" s="203" t="s">
        <v>353</v>
      </c>
      <c r="I25" s="201" t="s">
        <v>164</v>
      </c>
      <c r="J25" s="202" t="s">
        <v>164</v>
      </c>
      <c r="K25" s="203" t="s">
        <v>164</v>
      </c>
      <c r="L25" s="201" t="s">
        <v>164</v>
      </c>
      <c r="M25" s="202" t="s">
        <v>164</v>
      </c>
      <c r="N25" s="203" t="s">
        <v>164</v>
      </c>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c r="CN25" s="244"/>
      <c r="CO25" s="244"/>
      <c r="CP25" s="244"/>
      <c r="CQ25" s="244"/>
      <c r="CR25" s="244"/>
      <c r="CS25" s="244"/>
      <c r="CT25" s="244"/>
      <c r="CU25" s="244"/>
      <c r="CV25" s="244"/>
      <c r="CW25" s="244"/>
      <c r="CX25" s="244"/>
    </row>
    <row r="26" spans="1:102" s="245" customFormat="1" ht="20.100000000000001" customHeight="1">
      <c r="A26" s="226"/>
      <c r="B26" s="126" t="s">
        <v>36</v>
      </c>
      <c r="C26" s="127">
        <v>0</v>
      </c>
      <c r="D26" s="199">
        <v>0</v>
      </c>
      <c r="E26" s="200">
        <v>0</v>
      </c>
      <c r="F26" s="201" t="s">
        <v>353</v>
      </c>
      <c r="G26" s="202" t="s">
        <v>353</v>
      </c>
      <c r="H26" s="203" t="s">
        <v>353</v>
      </c>
      <c r="I26" s="201" t="s">
        <v>164</v>
      </c>
      <c r="J26" s="202" t="s">
        <v>164</v>
      </c>
      <c r="K26" s="203" t="s">
        <v>164</v>
      </c>
      <c r="L26" s="201" t="s">
        <v>164</v>
      </c>
      <c r="M26" s="202" t="s">
        <v>164</v>
      </c>
      <c r="N26" s="203" t="s">
        <v>164</v>
      </c>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c r="CN26" s="244"/>
      <c r="CO26" s="244"/>
      <c r="CP26" s="244"/>
      <c r="CQ26" s="244"/>
      <c r="CR26" s="244"/>
      <c r="CS26" s="244"/>
      <c r="CT26" s="244"/>
      <c r="CU26" s="244"/>
      <c r="CV26" s="244"/>
      <c r="CW26" s="244"/>
      <c r="CX26" s="244"/>
    </row>
    <row r="27" spans="1:102" s="245" customFormat="1" ht="20.100000000000001" customHeight="1">
      <c r="A27" s="226"/>
      <c r="B27" s="126" t="s">
        <v>71</v>
      </c>
      <c r="C27" s="127">
        <v>0</v>
      </c>
      <c r="D27" s="199">
        <v>0</v>
      </c>
      <c r="E27" s="200">
        <v>0</v>
      </c>
      <c r="F27" s="201" t="s">
        <v>353</v>
      </c>
      <c r="G27" s="202" t="s">
        <v>353</v>
      </c>
      <c r="H27" s="203" t="s">
        <v>353</v>
      </c>
      <c r="I27" s="201" t="s">
        <v>164</v>
      </c>
      <c r="J27" s="202" t="s">
        <v>164</v>
      </c>
      <c r="K27" s="203" t="s">
        <v>164</v>
      </c>
      <c r="L27" s="201" t="s">
        <v>164</v>
      </c>
      <c r="M27" s="202" t="s">
        <v>164</v>
      </c>
      <c r="N27" s="203" t="s">
        <v>164</v>
      </c>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c r="CN27" s="244"/>
      <c r="CO27" s="244"/>
      <c r="CP27" s="244"/>
      <c r="CQ27" s="244"/>
      <c r="CR27" s="244"/>
      <c r="CS27" s="244"/>
      <c r="CT27" s="244"/>
      <c r="CU27" s="244"/>
      <c r="CV27" s="244"/>
      <c r="CW27" s="244"/>
      <c r="CX27" s="244"/>
    </row>
    <row r="28" spans="1:102" s="245" customFormat="1" ht="20.100000000000001" customHeight="1">
      <c r="A28" s="226"/>
      <c r="B28" s="126" t="s">
        <v>69</v>
      </c>
      <c r="C28" s="127">
        <v>0</v>
      </c>
      <c r="D28" s="199">
        <v>0</v>
      </c>
      <c r="E28" s="200">
        <v>0</v>
      </c>
      <c r="F28" s="201" t="s">
        <v>353</v>
      </c>
      <c r="G28" s="202" t="s">
        <v>353</v>
      </c>
      <c r="H28" s="203" t="s">
        <v>353</v>
      </c>
      <c r="I28" s="201" t="s">
        <v>164</v>
      </c>
      <c r="J28" s="202" t="s">
        <v>164</v>
      </c>
      <c r="K28" s="203" t="s">
        <v>164</v>
      </c>
      <c r="L28" s="201" t="s">
        <v>164</v>
      </c>
      <c r="M28" s="202" t="s">
        <v>164</v>
      </c>
      <c r="N28" s="203" t="s">
        <v>164</v>
      </c>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c r="CN28" s="244"/>
      <c r="CO28" s="244"/>
      <c r="CP28" s="244"/>
      <c r="CQ28" s="244"/>
      <c r="CR28" s="244"/>
      <c r="CS28" s="244"/>
      <c r="CT28" s="244"/>
      <c r="CU28" s="244"/>
      <c r="CV28" s="244"/>
      <c r="CW28" s="244"/>
      <c r="CX28" s="244"/>
    </row>
    <row r="29" spans="1:102" s="245" customFormat="1" ht="20.100000000000001" customHeight="1">
      <c r="A29" s="226"/>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c r="CN29" s="244"/>
      <c r="CO29" s="244"/>
      <c r="CP29" s="244"/>
      <c r="CQ29" s="244"/>
      <c r="CR29" s="244"/>
      <c r="CS29" s="244"/>
      <c r="CT29" s="244"/>
      <c r="CU29" s="244"/>
      <c r="CV29" s="244"/>
      <c r="CW29" s="244"/>
      <c r="CX29" s="244"/>
    </row>
    <row r="30" spans="1:102" s="245" customFormat="1" ht="20.100000000000001" customHeight="1">
      <c r="A30" s="226"/>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c r="CN30" s="244"/>
      <c r="CO30" s="244"/>
      <c r="CP30" s="244"/>
      <c r="CQ30" s="244"/>
      <c r="CR30" s="244"/>
      <c r="CS30" s="244"/>
      <c r="CT30" s="244"/>
      <c r="CU30" s="244"/>
      <c r="CV30" s="244"/>
      <c r="CW30" s="244"/>
      <c r="CX30" s="244"/>
    </row>
    <row r="31" spans="1:102" s="245" customFormat="1" ht="20.100000000000001" customHeight="1">
      <c r="A31" s="226"/>
      <c r="B31" s="126" t="s">
        <v>75</v>
      </c>
      <c r="C31" s="127">
        <v>9.0299019999999999</v>
      </c>
      <c r="D31" s="199">
        <v>11.082281999999999</v>
      </c>
      <c r="E31" s="200">
        <v>10.656732</v>
      </c>
      <c r="F31" s="201">
        <v>0</v>
      </c>
      <c r="G31" s="202">
        <v>0</v>
      </c>
      <c r="H31" s="203">
        <v>0</v>
      </c>
      <c r="I31" s="201" t="s">
        <v>164</v>
      </c>
      <c r="J31" s="202" t="s">
        <v>164</v>
      </c>
      <c r="K31" s="203" t="s">
        <v>164</v>
      </c>
      <c r="L31" s="201">
        <v>1.7401296270989428</v>
      </c>
      <c r="M31" s="202">
        <v>6.5265168311003094</v>
      </c>
      <c r="N31" s="203">
        <v>2.0803469581481453</v>
      </c>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c r="CN31" s="244"/>
      <c r="CO31" s="244"/>
      <c r="CP31" s="244"/>
      <c r="CQ31" s="244"/>
      <c r="CR31" s="244"/>
      <c r="CS31" s="244"/>
      <c r="CT31" s="244"/>
      <c r="CU31" s="244"/>
      <c r="CV31" s="244"/>
      <c r="CW31" s="244"/>
      <c r="CX31" s="244"/>
    </row>
    <row r="32" spans="1:102" s="245" customFormat="1" ht="20.100000000000001" customHeight="1">
      <c r="A32" s="226"/>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c r="CN32" s="244"/>
      <c r="CO32" s="244"/>
      <c r="CP32" s="244"/>
      <c r="CQ32" s="244"/>
      <c r="CR32" s="244"/>
      <c r="CS32" s="244"/>
      <c r="CT32" s="244"/>
      <c r="CU32" s="244"/>
      <c r="CV32" s="244"/>
      <c r="CW32" s="244"/>
      <c r="CX32" s="244"/>
    </row>
    <row r="33" spans="1:102" s="245" customFormat="1" ht="20.100000000000001" customHeight="1">
      <c r="A33" s="226"/>
      <c r="B33" s="126" t="s">
        <v>47</v>
      </c>
      <c r="C33" s="127">
        <v>0</v>
      </c>
      <c r="D33" s="199">
        <v>0</v>
      </c>
      <c r="E33" s="200">
        <v>0</v>
      </c>
      <c r="F33" s="201" t="s">
        <v>353</v>
      </c>
      <c r="G33" s="202" t="s">
        <v>353</v>
      </c>
      <c r="H33" s="203" t="s">
        <v>353</v>
      </c>
      <c r="I33" s="201" t="s">
        <v>164</v>
      </c>
      <c r="J33" s="202" t="s">
        <v>164</v>
      </c>
      <c r="K33" s="203" t="s">
        <v>164</v>
      </c>
      <c r="L33" s="201" t="s">
        <v>164</v>
      </c>
      <c r="M33" s="202" t="s">
        <v>164</v>
      </c>
      <c r="N33" s="203" t="s">
        <v>164</v>
      </c>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row>
    <row r="34" spans="1:102" s="245" customFormat="1" ht="20.100000000000001" customHeight="1">
      <c r="A34" s="226"/>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c r="CN34" s="244"/>
      <c r="CO34" s="244"/>
      <c r="CP34" s="244"/>
      <c r="CQ34" s="244"/>
      <c r="CR34" s="244"/>
      <c r="CS34" s="244"/>
      <c r="CT34" s="244"/>
      <c r="CU34" s="244"/>
      <c r="CV34" s="244"/>
      <c r="CW34" s="244"/>
      <c r="CX34" s="244"/>
    </row>
    <row r="35" spans="1:102" s="245" customFormat="1" ht="20.100000000000001" customHeight="1">
      <c r="A35" s="226"/>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c r="CN35" s="244"/>
      <c r="CO35" s="244"/>
      <c r="CP35" s="244"/>
      <c r="CQ35" s="244"/>
      <c r="CR35" s="244"/>
      <c r="CS35" s="244"/>
      <c r="CT35" s="244"/>
      <c r="CU35" s="244"/>
      <c r="CV35" s="244"/>
      <c r="CW35" s="244"/>
      <c r="CX35" s="244"/>
    </row>
    <row r="36" spans="1:102" s="245" customFormat="1" ht="20.100000000000001" customHeight="1">
      <c r="A36" s="226"/>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row>
    <row r="37" spans="1:102" s="245" customFormat="1" ht="20.100000000000001" customHeight="1">
      <c r="A37" s="226"/>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c r="CN37" s="244"/>
      <c r="CO37" s="244"/>
      <c r="CP37" s="244"/>
      <c r="CQ37" s="244"/>
      <c r="CR37" s="244"/>
      <c r="CS37" s="244"/>
      <c r="CT37" s="244"/>
      <c r="CU37" s="244"/>
      <c r="CV37" s="244"/>
      <c r="CW37" s="244"/>
      <c r="CX37" s="244"/>
    </row>
    <row r="38" spans="1:102" s="245" customFormat="1" ht="20.100000000000001" customHeight="1">
      <c r="A38" s="226"/>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c r="CN38" s="244"/>
      <c r="CO38" s="244"/>
      <c r="CP38" s="244"/>
      <c r="CQ38" s="244"/>
      <c r="CR38" s="244"/>
      <c r="CS38" s="244"/>
      <c r="CT38" s="244"/>
      <c r="CU38" s="244"/>
      <c r="CV38" s="244"/>
      <c r="CW38" s="244"/>
      <c r="CX38" s="244"/>
    </row>
    <row r="39" spans="1:102" s="245" customFormat="1" ht="20.100000000000001" customHeight="1">
      <c r="A39" s="226"/>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244"/>
      <c r="CR39" s="244"/>
      <c r="CS39" s="244"/>
      <c r="CT39" s="244"/>
      <c r="CU39" s="244"/>
      <c r="CV39" s="244"/>
      <c r="CW39" s="244"/>
      <c r="CX39" s="244"/>
    </row>
    <row r="40" spans="1:102" s="245" customFormat="1" ht="20.100000000000001" customHeight="1">
      <c r="A40" s="226"/>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c r="CN40" s="244"/>
      <c r="CO40" s="244"/>
      <c r="CP40" s="244"/>
      <c r="CQ40" s="244"/>
      <c r="CR40" s="244"/>
      <c r="CS40" s="244"/>
      <c r="CT40" s="244"/>
      <c r="CU40" s="244"/>
      <c r="CV40" s="244"/>
      <c r="CW40" s="244"/>
      <c r="CX40" s="244"/>
    </row>
    <row r="41" spans="1:102" s="245" customFormat="1" ht="20.100000000000001" customHeight="1">
      <c r="A41" s="226"/>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c r="CN41" s="244"/>
      <c r="CO41" s="244"/>
      <c r="CP41" s="244"/>
      <c r="CQ41" s="244"/>
      <c r="CR41" s="244"/>
      <c r="CS41" s="244"/>
      <c r="CT41" s="244"/>
      <c r="CU41" s="244"/>
      <c r="CV41" s="244"/>
      <c r="CW41" s="244"/>
      <c r="CX41" s="244"/>
    </row>
    <row r="42" spans="1:102" s="245" customFormat="1" ht="20.100000000000001" customHeight="1">
      <c r="A42" s="226"/>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c r="CN42" s="244"/>
      <c r="CO42" s="244"/>
      <c r="CP42" s="244"/>
      <c r="CQ42" s="244"/>
      <c r="CR42" s="244"/>
      <c r="CS42" s="244"/>
      <c r="CT42" s="244"/>
      <c r="CU42" s="244"/>
      <c r="CV42" s="244"/>
      <c r="CW42" s="244"/>
      <c r="CX42" s="244"/>
    </row>
    <row r="43" spans="1:102" s="245" customFormat="1" ht="20.100000000000001" customHeight="1">
      <c r="A43" s="226"/>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c r="CN43" s="244"/>
      <c r="CO43" s="244"/>
      <c r="CP43" s="244"/>
      <c r="CQ43" s="244"/>
      <c r="CR43" s="244"/>
      <c r="CS43" s="244"/>
      <c r="CT43" s="244"/>
      <c r="CU43" s="244"/>
      <c r="CV43" s="244"/>
      <c r="CW43" s="244"/>
      <c r="CX43" s="244"/>
    </row>
    <row r="44" spans="1:102" s="245" customFormat="1" ht="20.100000000000001" customHeight="1">
      <c r="A44" s="226"/>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row>
    <row r="45" spans="1:102" s="245" customFormat="1" ht="20.100000000000001" customHeight="1">
      <c r="A45" s="226"/>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c r="CN45" s="244"/>
      <c r="CO45" s="244"/>
      <c r="CP45" s="244"/>
      <c r="CQ45" s="244"/>
      <c r="CR45" s="244"/>
      <c r="CS45" s="244"/>
      <c r="CT45" s="244"/>
      <c r="CU45" s="244"/>
      <c r="CV45" s="244"/>
      <c r="CW45" s="244"/>
      <c r="CX45" s="244"/>
    </row>
    <row r="46" spans="1:102" s="245" customFormat="1" ht="20.100000000000001" customHeight="1">
      <c r="A46" s="226"/>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c r="CN46" s="244"/>
      <c r="CO46" s="244"/>
      <c r="CP46" s="244"/>
      <c r="CQ46" s="244"/>
      <c r="CR46" s="244"/>
      <c r="CS46" s="244"/>
      <c r="CT46" s="244"/>
      <c r="CU46" s="244"/>
      <c r="CV46" s="244"/>
      <c r="CW46" s="244"/>
      <c r="CX46" s="244"/>
    </row>
    <row r="47" spans="1:102" s="245" customFormat="1" ht="20.100000000000001" customHeight="1">
      <c r="A47" s="226"/>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c r="CN47" s="244"/>
      <c r="CO47" s="244"/>
      <c r="CP47" s="244"/>
      <c r="CQ47" s="244"/>
      <c r="CR47" s="244"/>
      <c r="CS47" s="244"/>
      <c r="CT47" s="244"/>
      <c r="CU47" s="244"/>
      <c r="CV47" s="244"/>
      <c r="CW47" s="244"/>
      <c r="CX47" s="244"/>
    </row>
    <row r="48" spans="1:102" s="245" customFormat="1" ht="20.100000000000001" customHeight="1">
      <c r="A48" s="226"/>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c r="CN48" s="244"/>
      <c r="CO48" s="244"/>
      <c r="CP48" s="244"/>
      <c r="CQ48" s="244"/>
      <c r="CR48" s="244"/>
      <c r="CS48" s="244"/>
      <c r="CT48" s="244"/>
      <c r="CU48" s="244"/>
      <c r="CV48" s="244"/>
      <c r="CW48" s="244"/>
      <c r="CX48" s="244"/>
    </row>
    <row r="49" spans="1:102" s="245" customFormat="1" ht="20.100000000000001" customHeight="1">
      <c r="A49" s="226"/>
      <c r="B49" s="126" t="s">
        <v>351</v>
      </c>
      <c r="C49" s="127">
        <v>0</v>
      </c>
      <c r="D49" s="199">
        <v>0</v>
      </c>
      <c r="E49" s="200">
        <v>0</v>
      </c>
      <c r="F49" s="201" t="s">
        <v>353</v>
      </c>
      <c r="G49" s="202" t="s">
        <v>353</v>
      </c>
      <c r="H49" s="203" t="s">
        <v>353</v>
      </c>
      <c r="I49" s="201" t="s">
        <v>164</v>
      </c>
      <c r="J49" s="202" t="s">
        <v>164</v>
      </c>
      <c r="K49" s="203" t="s">
        <v>164</v>
      </c>
      <c r="L49" s="201" t="s">
        <v>164</v>
      </c>
      <c r="M49" s="202" t="s">
        <v>164</v>
      </c>
      <c r="N49" s="203" t="s">
        <v>164</v>
      </c>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c r="CN49" s="244"/>
      <c r="CO49" s="244"/>
      <c r="CP49" s="244"/>
      <c r="CQ49" s="244"/>
      <c r="CR49" s="244"/>
      <c r="CS49" s="244"/>
      <c r="CT49" s="244"/>
      <c r="CU49" s="244"/>
      <c r="CV49" s="244"/>
      <c r="CW49" s="244"/>
      <c r="CX49" s="244"/>
    </row>
    <row r="50" spans="1:102" s="245" customFormat="1" ht="20.100000000000001" customHeight="1">
      <c r="A50" s="226"/>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c r="CN50" s="244"/>
      <c r="CO50" s="244"/>
      <c r="CP50" s="244"/>
      <c r="CQ50" s="244"/>
      <c r="CR50" s="244"/>
      <c r="CS50" s="244"/>
      <c r="CT50" s="244"/>
      <c r="CU50" s="244"/>
      <c r="CV50" s="244"/>
      <c r="CW50" s="244"/>
      <c r="CX50" s="244"/>
    </row>
    <row r="51" spans="1:102" s="245" customFormat="1" ht="20.100000000000001" customHeight="1">
      <c r="A51" s="226"/>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c r="CN51" s="244"/>
      <c r="CO51" s="244"/>
      <c r="CP51" s="244"/>
      <c r="CQ51" s="244"/>
      <c r="CR51" s="244"/>
      <c r="CS51" s="244"/>
      <c r="CT51" s="244"/>
      <c r="CU51" s="244"/>
      <c r="CV51" s="244"/>
      <c r="CW51" s="244"/>
      <c r="CX51" s="244"/>
    </row>
    <row r="52" spans="1:102" s="245" customFormat="1" ht="20.100000000000001" customHeight="1">
      <c r="A52" s="226"/>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c r="CN52" s="244"/>
      <c r="CO52" s="244"/>
      <c r="CP52" s="244"/>
      <c r="CQ52" s="244"/>
      <c r="CR52" s="244"/>
      <c r="CS52" s="244"/>
      <c r="CT52" s="244"/>
      <c r="CU52" s="244"/>
      <c r="CV52" s="244"/>
      <c r="CW52" s="244"/>
      <c r="CX52" s="244"/>
    </row>
    <row r="53" spans="1:102" s="245" customFormat="1" ht="20.100000000000001" customHeight="1">
      <c r="A53" s="226"/>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4"/>
      <c r="CT53" s="244"/>
      <c r="CU53" s="244"/>
      <c r="CV53" s="244"/>
      <c r="CW53" s="244"/>
      <c r="CX53" s="244"/>
    </row>
    <row r="54" spans="1:102" s="245" customFormat="1" ht="18.75" customHeight="1">
      <c r="A54" s="226"/>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c r="CN54" s="244"/>
      <c r="CO54" s="244"/>
      <c r="CP54" s="244"/>
      <c r="CQ54" s="244"/>
      <c r="CR54" s="244"/>
      <c r="CS54" s="244"/>
      <c r="CT54" s="244"/>
      <c r="CU54" s="244"/>
      <c r="CV54" s="244"/>
      <c r="CW54" s="244"/>
      <c r="CX54" s="244"/>
    </row>
    <row r="55" spans="1:102" s="245" customFormat="1" ht="18.75" customHeight="1">
      <c r="A55" s="226"/>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c r="CO55" s="244"/>
      <c r="CP55" s="244"/>
      <c r="CQ55" s="244"/>
      <c r="CR55" s="244"/>
      <c r="CS55" s="244"/>
      <c r="CT55" s="244"/>
      <c r="CU55" s="244"/>
      <c r="CV55" s="244"/>
      <c r="CW55" s="244"/>
      <c r="CX55" s="244"/>
    </row>
    <row r="56" spans="1:102" s="245" customFormat="1" ht="18.75" customHeight="1">
      <c r="A56" s="226"/>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c r="CN56" s="244"/>
      <c r="CO56" s="244"/>
      <c r="CP56" s="244"/>
      <c r="CQ56" s="244"/>
      <c r="CR56" s="244"/>
      <c r="CS56" s="244"/>
      <c r="CT56" s="244"/>
      <c r="CU56" s="244"/>
      <c r="CV56" s="244"/>
      <c r="CW56" s="244"/>
      <c r="CX56" s="244"/>
    </row>
    <row r="57" spans="1:102" s="245" customFormat="1" ht="18.75" customHeight="1">
      <c r="A57" s="226"/>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c r="CN57" s="244"/>
      <c r="CO57" s="244"/>
      <c r="CP57" s="244"/>
      <c r="CQ57" s="244"/>
      <c r="CR57" s="244"/>
      <c r="CS57" s="244"/>
      <c r="CT57" s="244"/>
      <c r="CU57" s="244"/>
      <c r="CV57" s="244"/>
      <c r="CW57" s="244"/>
      <c r="CX57" s="244"/>
    </row>
    <row r="58" spans="1:102" s="245" customFormat="1" ht="18.75" customHeight="1">
      <c r="A58" s="226"/>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c r="CN58" s="244"/>
      <c r="CO58" s="244"/>
      <c r="CP58" s="244"/>
      <c r="CQ58" s="244"/>
      <c r="CR58" s="244"/>
      <c r="CS58" s="244"/>
      <c r="CT58" s="244"/>
      <c r="CU58" s="244"/>
      <c r="CV58" s="244"/>
      <c r="CW58" s="244"/>
      <c r="CX58" s="244"/>
    </row>
    <row r="59" spans="1:102" s="245" customFormat="1" ht="15">
      <c r="A59" s="244"/>
      <c r="B59" s="348"/>
      <c r="C59" s="349"/>
      <c r="D59" s="350"/>
      <c r="E59" s="351"/>
      <c r="F59" s="352"/>
      <c r="G59" s="353"/>
      <c r="H59" s="354"/>
      <c r="I59" s="352"/>
      <c r="J59" s="353"/>
      <c r="K59" s="354"/>
      <c r="L59" s="352"/>
      <c r="M59" s="353"/>
      <c r="N59" s="35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4"/>
      <c r="CS59" s="244"/>
      <c r="CT59" s="244"/>
      <c r="CU59" s="244"/>
      <c r="CV59" s="244"/>
      <c r="CW59" s="244"/>
      <c r="CX59" s="244"/>
    </row>
    <row r="60" spans="1:102" ht="20.100000000000001" customHeight="1">
      <c r="C60" s="247"/>
      <c r="D60" s="247"/>
      <c r="E60" s="247"/>
      <c r="F60" s="247"/>
      <c r="G60" s="247"/>
      <c r="H60" s="247"/>
      <c r="I60" s="247"/>
      <c r="J60" s="247"/>
      <c r="K60" s="247"/>
      <c r="L60" s="247"/>
      <c r="M60" s="247"/>
      <c r="N60" s="247"/>
    </row>
    <row r="61" spans="1:102" ht="20.100000000000001" customHeight="1">
      <c r="B61" s="246"/>
      <c r="C61" s="251"/>
      <c r="D61" s="251"/>
      <c r="E61" s="251"/>
      <c r="F61" s="251"/>
      <c r="G61" s="251"/>
      <c r="H61" s="251"/>
      <c r="I61" s="251"/>
      <c r="J61" s="251"/>
      <c r="K61" s="251"/>
      <c r="L61" s="251"/>
      <c r="M61" s="251"/>
      <c r="N61" s="251"/>
    </row>
    <row r="62" spans="1:102" ht="20.100000000000001" customHeight="1">
      <c r="B62" s="246"/>
      <c r="C62" s="247"/>
      <c r="D62" s="247"/>
      <c r="E62" s="247"/>
      <c r="F62" s="247"/>
      <c r="G62" s="247"/>
      <c r="H62" s="247"/>
      <c r="I62" s="247"/>
      <c r="J62" s="247"/>
      <c r="K62" s="247"/>
      <c r="L62" s="247"/>
      <c r="M62" s="247"/>
      <c r="N62" s="247"/>
    </row>
    <row r="63" spans="1:102" ht="20.100000000000001" customHeight="1">
      <c r="B63" s="247"/>
      <c r="C63" s="247"/>
      <c r="D63" s="247"/>
      <c r="E63" s="247"/>
      <c r="F63" s="247"/>
      <c r="G63" s="247"/>
      <c r="H63" s="247"/>
      <c r="I63" s="247"/>
      <c r="J63" s="250"/>
      <c r="K63" s="247"/>
      <c r="L63" s="247"/>
      <c r="M63" s="247"/>
      <c r="N63" s="247"/>
    </row>
    <row r="64" spans="1:102" ht="20.100000000000001" customHeight="1">
      <c r="B64" s="247"/>
      <c r="C64" s="247"/>
      <c r="D64" s="247"/>
      <c r="E64" s="247"/>
      <c r="F64" s="247"/>
      <c r="G64" s="247"/>
      <c r="H64" s="247"/>
      <c r="I64" s="247"/>
      <c r="J64" s="247"/>
      <c r="K64" s="247"/>
      <c r="L64" s="247"/>
      <c r="M64" s="247"/>
      <c r="N64" s="247"/>
    </row>
    <row r="65" spans="2:2" ht="20.100000000000001" customHeight="1">
      <c r="B65" s="247"/>
    </row>
    <row r="66" spans="2:2" ht="20.100000000000001" customHeight="1">
      <c r="B66" s="248"/>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8"/>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0" customHeight="1" zeroHeight="1"/>
  <cols>
    <col min="1" max="1" width="5.6640625" style="64" customWidth="1"/>
    <col min="2" max="2" width="35.6640625" style="64" customWidth="1"/>
    <col min="3"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288" customFormat="1" ht="20.100000000000001" customHeight="1">
      <c r="A2" s="217"/>
      <c r="B2" s="109" t="s">
        <v>17</v>
      </c>
      <c r="C2" s="214"/>
      <c r="D2" s="214"/>
      <c r="E2" s="214"/>
      <c r="F2" s="214"/>
      <c r="G2" s="214"/>
      <c r="H2" s="214"/>
      <c r="I2" s="214"/>
      <c r="J2" s="214"/>
      <c r="K2" s="214"/>
      <c r="L2" s="214"/>
      <c r="M2" s="214"/>
      <c r="N2" s="214"/>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row>
    <row r="3" spans="1:102" ht="20.100000000000001" customHeight="1">
      <c r="B3" s="113" t="s">
        <v>2</v>
      </c>
      <c r="H3" s="185"/>
      <c r="J3" s="85"/>
      <c r="K3" s="85"/>
      <c r="L3" s="85"/>
      <c r="M3" s="85"/>
      <c r="N3" s="85"/>
    </row>
    <row r="4" spans="1:102" ht="20.100000000000001" customHeight="1">
      <c r="B4" s="253"/>
    </row>
    <row r="5" spans="1:102" s="117" customFormat="1" ht="20.100000000000001" customHeight="1">
      <c r="A5" s="115"/>
      <c r="B5" s="255"/>
      <c r="C5" s="762" t="s">
        <v>319</v>
      </c>
      <c r="D5" s="763"/>
      <c r="E5" s="764"/>
      <c r="F5" s="762" t="s">
        <v>306</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19" t="s">
        <v>350</v>
      </c>
      <c r="C7" s="192">
        <v>38649.976110000003</v>
      </c>
      <c r="D7" s="361">
        <v>47569.846689999998</v>
      </c>
      <c r="E7" s="194">
        <v>45079.423139999999</v>
      </c>
      <c r="F7" s="277">
        <v>3.4371795087766741</v>
      </c>
      <c r="G7" s="324">
        <v>4.0636415113912152</v>
      </c>
      <c r="H7" s="325">
        <v>4.3930491254285382</v>
      </c>
      <c r="I7" s="277">
        <v>204.95874183547699</v>
      </c>
      <c r="J7" s="324">
        <v>193.43619083387702</v>
      </c>
      <c r="K7" s="325">
        <v>184.87504918824897</v>
      </c>
      <c r="L7" s="277">
        <v>7.0447998758154977</v>
      </c>
      <c r="M7" s="324">
        <v>7.860553348779356</v>
      </c>
      <c r="N7" s="325">
        <v>8.1216517314999521</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0</v>
      </c>
      <c r="D8" s="199">
        <v>0</v>
      </c>
      <c r="E8" s="200">
        <v>0</v>
      </c>
      <c r="F8" s="201" t="s">
        <v>353</v>
      </c>
      <c r="G8" s="202" t="s">
        <v>353</v>
      </c>
      <c r="H8" s="203" t="s">
        <v>353</v>
      </c>
      <c r="I8" s="201" t="s">
        <v>164</v>
      </c>
      <c r="J8" s="202" t="s">
        <v>164</v>
      </c>
      <c r="K8" s="203" t="s">
        <v>164</v>
      </c>
      <c r="L8" s="201" t="s">
        <v>164</v>
      </c>
      <c r="M8" s="202" t="s">
        <v>164</v>
      </c>
      <c r="N8" s="203" t="s">
        <v>164</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605.430566</v>
      </c>
      <c r="D9" s="199">
        <v>1013.934544</v>
      </c>
      <c r="E9" s="200">
        <v>999.52858800000001</v>
      </c>
      <c r="F9" s="201">
        <v>4.8392251143791771</v>
      </c>
      <c r="G9" s="202">
        <v>6.8033111612774881</v>
      </c>
      <c r="H9" s="203">
        <v>8.1392927602787086</v>
      </c>
      <c r="I9" s="201">
        <v>170.83006748412902</v>
      </c>
      <c r="J9" s="202">
        <v>173.68383483237631</v>
      </c>
      <c r="K9" s="203">
        <v>151.18666860681611</v>
      </c>
      <c r="L9" s="201">
        <v>8.266851528602869</v>
      </c>
      <c r="M9" s="202">
        <v>11.816251720485814</v>
      </c>
      <c r="N9" s="203">
        <v>12.305525572421146</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0</v>
      </c>
      <c r="D10" s="199">
        <v>0</v>
      </c>
      <c r="E10" s="200">
        <v>0</v>
      </c>
      <c r="F10" s="201" t="s">
        <v>353</v>
      </c>
      <c r="G10" s="202" t="s">
        <v>353</v>
      </c>
      <c r="H10" s="203" t="s">
        <v>353</v>
      </c>
      <c r="I10" s="201" t="s">
        <v>164</v>
      </c>
      <c r="J10" s="202" t="s">
        <v>164</v>
      </c>
      <c r="K10" s="203" t="s">
        <v>164</v>
      </c>
      <c r="L10" s="201" t="s">
        <v>164</v>
      </c>
      <c r="M10" s="202" t="s">
        <v>164</v>
      </c>
      <c r="N10" s="203" t="s">
        <v>164</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0</v>
      </c>
      <c r="D11" s="199">
        <v>0</v>
      </c>
      <c r="E11" s="200">
        <v>0</v>
      </c>
      <c r="F11" s="201" t="s">
        <v>353</v>
      </c>
      <c r="G11" s="202" t="s">
        <v>353</v>
      </c>
      <c r="H11" s="203" t="s">
        <v>353</v>
      </c>
      <c r="I11" s="201" t="s">
        <v>164</v>
      </c>
      <c r="J11" s="202" t="s">
        <v>164</v>
      </c>
      <c r="K11" s="203" t="s">
        <v>164</v>
      </c>
      <c r="L11" s="201" t="s">
        <v>164</v>
      </c>
      <c r="M11" s="202" t="s">
        <v>164</v>
      </c>
      <c r="N11" s="203" t="s">
        <v>164</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0</v>
      </c>
      <c r="D12" s="199">
        <v>0</v>
      </c>
      <c r="E12" s="200">
        <v>0</v>
      </c>
      <c r="F12" s="201" t="s">
        <v>353</v>
      </c>
      <c r="G12" s="202" t="s">
        <v>353</v>
      </c>
      <c r="H12" s="203" t="s">
        <v>353</v>
      </c>
      <c r="I12" s="201" t="s">
        <v>164</v>
      </c>
      <c r="J12" s="202" t="s">
        <v>164</v>
      </c>
      <c r="K12" s="203" t="s">
        <v>164</v>
      </c>
      <c r="L12" s="201" t="s">
        <v>164</v>
      </c>
      <c r="M12" s="202" t="s">
        <v>164</v>
      </c>
      <c r="N12" s="203" t="s">
        <v>164</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0</v>
      </c>
      <c r="D13" s="199">
        <v>0</v>
      </c>
      <c r="E13" s="200">
        <v>0</v>
      </c>
      <c r="F13" s="201" t="s">
        <v>353</v>
      </c>
      <c r="G13" s="202" t="s">
        <v>353</v>
      </c>
      <c r="H13" s="203" t="s">
        <v>353</v>
      </c>
      <c r="I13" s="201" t="s">
        <v>164</v>
      </c>
      <c r="J13" s="202" t="s">
        <v>164</v>
      </c>
      <c r="K13" s="203" t="s">
        <v>164</v>
      </c>
      <c r="L13" s="201" t="s">
        <v>164</v>
      </c>
      <c r="M13" s="202" t="s">
        <v>164</v>
      </c>
      <c r="N13" s="203" t="s">
        <v>164</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0</v>
      </c>
      <c r="D14" s="199">
        <v>0</v>
      </c>
      <c r="E14" s="200">
        <v>0</v>
      </c>
      <c r="F14" s="201" t="s">
        <v>353</v>
      </c>
      <c r="G14" s="202" t="s">
        <v>353</v>
      </c>
      <c r="H14" s="203" t="s">
        <v>353</v>
      </c>
      <c r="I14" s="201" t="s">
        <v>164</v>
      </c>
      <c r="J14" s="202" t="s">
        <v>164</v>
      </c>
      <c r="K14" s="203" t="s">
        <v>164</v>
      </c>
      <c r="L14" s="201" t="s">
        <v>164</v>
      </c>
      <c r="M14" s="202" t="s">
        <v>164</v>
      </c>
      <c r="N14" s="203" t="s">
        <v>164</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0</v>
      </c>
      <c r="D16" s="199">
        <v>0</v>
      </c>
      <c r="E16" s="200">
        <v>0</v>
      </c>
      <c r="F16" s="201" t="s">
        <v>353</v>
      </c>
      <c r="G16" s="202" t="s">
        <v>353</v>
      </c>
      <c r="H16" s="203" t="s">
        <v>353</v>
      </c>
      <c r="I16" s="201" t="s">
        <v>164</v>
      </c>
      <c r="J16" s="202" t="s">
        <v>164</v>
      </c>
      <c r="K16" s="203" t="s">
        <v>164</v>
      </c>
      <c r="L16" s="201" t="s">
        <v>164</v>
      </c>
      <c r="M16" s="202" t="s">
        <v>164</v>
      </c>
      <c r="N16" s="203" t="s">
        <v>164</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0</v>
      </c>
      <c r="D17" s="199">
        <v>0</v>
      </c>
      <c r="E17" s="200">
        <v>0</v>
      </c>
      <c r="F17" s="201" t="s">
        <v>353</v>
      </c>
      <c r="G17" s="202" t="s">
        <v>353</v>
      </c>
      <c r="H17" s="203" t="s">
        <v>353</v>
      </c>
      <c r="I17" s="201" t="s">
        <v>164</v>
      </c>
      <c r="J17" s="202" t="s">
        <v>164</v>
      </c>
      <c r="K17" s="203" t="s">
        <v>164</v>
      </c>
      <c r="L17" s="201" t="s">
        <v>164</v>
      </c>
      <c r="M17" s="202" t="s">
        <v>164</v>
      </c>
      <c r="N17" s="203" t="s">
        <v>164</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0</v>
      </c>
      <c r="D18" s="199">
        <v>0</v>
      </c>
      <c r="E18" s="200">
        <v>270.30646300000001</v>
      </c>
      <c r="F18" s="201" t="s">
        <v>353</v>
      </c>
      <c r="G18" s="202" t="s">
        <v>353</v>
      </c>
      <c r="H18" s="203">
        <v>3.7084932741693271</v>
      </c>
      <c r="I18" s="201" t="s">
        <v>164</v>
      </c>
      <c r="J18" s="202" t="s">
        <v>164</v>
      </c>
      <c r="K18" s="203">
        <v>385.34840897072382</v>
      </c>
      <c r="L18" s="201" t="s">
        <v>164</v>
      </c>
      <c r="M18" s="202" t="s">
        <v>164</v>
      </c>
      <c r="N18" s="203">
        <v>14.290619828797805</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0</v>
      </c>
      <c r="D20" s="199">
        <v>0</v>
      </c>
      <c r="E20" s="200">
        <v>0</v>
      </c>
      <c r="F20" s="201" t="s">
        <v>353</v>
      </c>
      <c r="G20" s="202" t="s">
        <v>353</v>
      </c>
      <c r="H20" s="203" t="s">
        <v>353</v>
      </c>
      <c r="I20" s="201" t="s">
        <v>164</v>
      </c>
      <c r="J20" s="202" t="s">
        <v>164</v>
      </c>
      <c r="K20" s="203" t="s">
        <v>164</v>
      </c>
      <c r="L20" s="201" t="s">
        <v>164</v>
      </c>
      <c r="M20" s="202" t="s">
        <v>164</v>
      </c>
      <c r="N20" s="203" t="s">
        <v>164</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0</v>
      </c>
      <c r="D23" s="199">
        <v>0</v>
      </c>
      <c r="E23" s="200">
        <v>0</v>
      </c>
      <c r="F23" s="201" t="s">
        <v>353</v>
      </c>
      <c r="G23" s="202" t="s">
        <v>353</v>
      </c>
      <c r="H23" s="203" t="s">
        <v>353</v>
      </c>
      <c r="I23" s="201" t="s">
        <v>164</v>
      </c>
      <c r="J23" s="202" t="s">
        <v>164</v>
      </c>
      <c r="K23" s="203" t="s">
        <v>164</v>
      </c>
      <c r="L23" s="201" t="s">
        <v>164</v>
      </c>
      <c r="M23" s="202" t="s">
        <v>164</v>
      </c>
      <c r="N23" s="203" t="s">
        <v>164</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0</v>
      </c>
      <c r="D24" s="199">
        <v>0</v>
      </c>
      <c r="E24" s="200">
        <v>0</v>
      </c>
      <c r="F24" s="201" t="s">
        <v>353</v>
      </c>
      <c r="G24" s="202" t="s">
        <v>353</v>
      </c>
      <c r="H24" s="203" t="s">
        <v>353</v>
      </c>
      <c r="I24" s="201" t="s">
        <v>164</v>
      </c>
      <c r="J24" s="202" t="s">
        <v>164</v>
      </c>
      <c r="K24" s="203" t="s">
        <v>164</v>
      </c>
      <c r="L24" s="201" t="s">
        <v>164</v>
      </c>
      <c r="M24" s="202" t="s">
        <v>164</v>
      </c>
      <c r="N24" s="203" t="s">
        <v>164</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0</v>
      </c>
      <c r="D25" s="199">
        <v>0</v>
      </c>
      <c r="E25" s="200">
        <v>0</v>
      </c>
      <c r="F25" s="201" t="s">
        <v>353</v>
      </c>
      <c r="G25" s="202" t="s">
        <v>353</v>
      </c>
      <c r="H25" s="203" t="s">
        <v>353</v>
      </c>
      <c r="I25" s="201" t="s">
        <v>164</v>
      </c>
      <c r="J25" s="202" t="s">
        <v>164</v>
      </c>
      <c r="K25" s="203" t="s">
        <v>164</v>
      </c>
      <c r="L25" s="201" t="s">
        <v>164</v>
      </c>
      <c r="M25" s="202" t="s">
        <v>164</v>
      </c>
      <c r="N25" s="203" t="s">
        <v>164</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0</v>
      </c>
      <c r="D26" s="199">
        <v>0</v>
      </c>
      <c r="E26" s="200">
        <v>0</v>
      </c>
      <c r="F26" s="201" t="s">
        <v>353</v>
      </c>
      <c r="G26" s="202" t="s">
        <v>353</v>
      </c>
      <c r="H26" s="203" t="s">
        <v>353</v>
      </c>
      <c r="I26" s="201" t="s">
        <v>164</v>
      </c>
      <c r="J26" s="202" t="s">
        <v>164</v>
      </c>
      <c r="K26" s="203" t="s">
        <v>164</v>
      </c>
      <c r="L26" s="201" t="s">
        <v>164</v>
      </c>
      <c r="M26" s="202" t="s">
        <v>164</v>
      </c>
      <c r="N26" s="203" t="s">
        <v>164</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0</v>
      </c>
      <c r="D27" s="199">
        <v>0</v>
      </c>
      <c r="E27" s="200">
        <v>0</v>
      </c>
      <c r="F27" s="201" t="s">
        <v>353</v>
      </c>
      <c r="G27" s="202" t="s">
        <v>353</v>
      </c>
      <c r="H27" s="203" t="s">
        <v>353</v>
      </c>
      <c r="I27" s="201" t="s">
        <v>164</v>
      </c>
      <c r="J27" s="202" t="s">
        <v>164</v>
      </c>
      <c r="K27" s="203" t="s">
        <v>164</v>
      </c>
      <c r="L27" s="201" t="s">
        <v>164</v>
      </c>
      <c r="M27" s="202" t="s">
        <v>164</v>
      </c>
      <c r="N27" s="203" t="s">
        <v>164</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0</v>
      </c>
      <c r="D28" s="199">
        <v>0</v>
      </c>
      <c r="E28" s="200">
        <v>0</v>
      </c>
      <c r="F28" s="201" t="s">
        <v>353</v>
      </c>
      <c r="G28" s="202" t="s">
        <v>353</v>
      </c>
      <c r="H28" s="203" t="s">
        <v>353</v>
      </c>
      <c r="I28" s="201" t="s">
        <v>164</v>
      </c>
      <c r="J28" s="202" t="s">
        <v>164</v>
      </c>
      <c r="K28" s="203" t="s">
        <v>164</v>
      </c>
      <c r="L28" s="201" t="s">
        <v>164</v>
      </c>
      <c r="M28" s="202" t="s">
        <v>164</v>
      </c>
      <c r="N28" s="203" t="s">
        <v>164</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0</v>
      </c>
      <c r="D31" s="199">
        <v>0</v>
      </c>
      <c r="E31" s="200">
        <v>0</v>
      </c>
      <c r="F31" s="201" t="s">
        <v>353</v>
      </c>
      <c r="G31" s="202" t="s">
        <v>353</v>
      </c>
      <c r="H31" s="203" t="s">
        <v>353</v>
      </c>
      <c r="I31" s="201" t="s">
        <v>164</v>
      </c>
      <c r="J31" s="202" t="s">
        <v>164</v>
      </c>
      <c r="K31" s="203" t="s">
        <v>164</v>
      </c>
      <c r="L31" s="201" t="s">
        <v>164</v>
      </c>
      <c r="M31" s="202" t="s">
        <v>164</v>
      </c>
      <c r="N31" s="203" t="s">
        <v>164</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0</v>
      </c>
      <c r="D33" s="199">
        <v>0</v>
      </c>
      <c r="E33" s="200">
        <v>0</v>
      </c>
      <c r="F33" s="201" t="s">
        <v>353</v>
      </c>
      <c r="G33" s="202" t="s">
        <v>353</v>
      </c>
      <c r="H33" s="203" t="s">
        <v>353</v>
      </c>
      <c r="I33" s="201" t="s">
        <v>164</v>
      </c>
      <c r="J33" s="202" t="s">
        <v>164</v>
      </c>
      <c r="K33" s="203" t="s">
        <v>164</v>
      </c>
      <c r="L33" s="201" t="s">
        <v>164</v>
      </c>
      <c r="M33" s="202" t="s">
        <v>164</v>
      </c>
      <c r="N33" s="203" t="s">
        <v>164</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37608.743515000002</v>
      </c>
      <c r="D34" s="199">
        <v>46100.476869999999</v>
      </c>
      <c r="E34" s="200">
        <v>43379.617204000002</v>
      </c>
      <c r="F34" s="201">
        <v>3.3602643717569567</v>
      </c>
      <c r="G34" s="202">
        <v>3.9480354793995867</v>
      </c>
      <c r="H34" s="203">
        <v>4.2385023670297857</v>
      </c>
      <c r="I34" s="201">
        <v>208.09793362115215</v>
      </c>
      <c r="J34" s="202">
        <v>195.95071953059775</v>
      </c>
      <c r="K34" s="203">
        <v>187.41564101170351</v>
      </c>
      <c r="L34" s="201">
        <v>6.9926407218340163</v>
      </c>
      <c r="M34" s="202">
        <v>7.7362039292067735</v>
      </c>
      <c r="N34" s="203">
        <v>7.943616380465099</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0</v>
      </c>
      <c r="D49" s="199">
        <v>0</v>
      </c>
      <c r="E49" s="200">
        <v>0</v>
      </c>
      <c r="F49" s="201" t="s">
        <v>353</v>
      </c>
      <c r="G49" s="202" t="s">
        <v>353</v>
      </c>
      <c r="H49" s="203" t="s">
        <v>353</v>
      </c>
      <c r="I49" s="201" t="s">
        <v>164</v>
      </c>
      <c r="J49" s="202" t="s">
        <v>164</v>
      </c>
      <c r="K49" s="203" t="s">
        <v>164</v>
      </c>
      <c r="L49" s="201" t="s">
        <v>164</v>
      </c>
      <c r="M49" s="202" t="s">
        <v>164</v>
      </c>
      <c r="N49" s="203" t="s">
        <v>164</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127">
        <v>435.802029</v>
      </c>
      <c r="D57" s="199">
        <v>455.43527599999999</v>
      </c>
      <c r="E57" s="200">
        <v>429.97088500000001</v>
      </c>
      <c r="F57" s="201">
        <v>8.1270163154747497</v>
      </c>
      <c r="G57" s="202">
        <v>9.6662982249973979</v>
      </c>
      <c r="H57" s="203">
        <v>11.706896619290861</v>
      </c>
      <c r="I57" s="201">
        <v>121.1798241455643</v>
      </c>
      <c r="J57" s="202">
        <v>120.42871785608725</v>
      </c>
      <c r="K57" s="203">
        <v>106.59844584758176</v>
      </c>
      <c r="L57" s="201">
        <v>9.8483040793736194</v>
      </c>
      <c r="M57" s="202">
        <v>11.640999016510087</v>
      </c>
      <c r="N57" s="203">
        <v>12.47936985314715</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207"/>
      <c r="D59" s="208"/>
      <c r="E59" s="209"/>
      <c r="F59" s="210"/>
      <c r="G59" s="211"/>
      <c r="H59" s="212"/>
      <c r="I59" s="210"/>
      <c r="J59" s="211"/>
      <c r="K59" s="212"/>
      <c r="L59" s="210"/>
      <c r="M59" s="211"/>
      <c r="N59" s="212"/>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298"/>
      <c r="D60" s="359"/>
      <c r="E60" s="298"/>
      <c r="F60" s="360"/>
      <c r="G60" s="360"/>
      <c r="H60" s="360"/>
      <c r="I60" s="360"/>
      <c r="J60" s="360"/>
      <c r="K60" s="360"/>
      <c r="L60" s="360"/>
      <c r="M60" s="360"/>
      <c r="N60" s="360"/>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107"/>
      <c r="C61" s="85"/>
      <c r="D61" s="85"/>
      <c r="E61" s="85"/>
      <c r="F61" s="85"/>
      <c r="G61" s="85"/>
      <c r="H61" s="85"/>
      <c r="I61" s="85"/>
      <c r="J61" s="85"/>
      <c r="K61" s="85"/>
      <c r="L61" s="85"/>
      <c r="M61" s="85"/>
      <c r="N61" s="85"/>
    </row>
    <row r="62" spans="1:102" ht="20.100000000000001" customHeight="1">
      <c r="B62" s="139"/>
      <c r="C62" s="215"/>
      <c r="D62" s="215"/>
      <c r="E62" s="215"/>
      <c r="F62" s="215"/>
      <c r="G62" s="215"/>
      <c r="H62" s="215"/>
      <c r="I62" s="215"/>
      <c r="J62" s="215"/>
      <c r="K62" s="215"/>
      <c r="L62" s="215"/>
      <c r="M62" s="215"/>
      <c r="N62" s="215"/>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0.100000000000001"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20.100000000000001" customHeight="1"/>
    <row r="70" spans="2:14" ht="17.399999999999999"/>
    <row r="71" spans="2:14" ht="17.399999999999999"/>
    <row r="72" spans="2:14" ht="17.399999999999999"/>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4.4" customHeight="1"/>
    <row r="87" ht="14.4" customHeight="1"/>
    <row r="88"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8"/>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14" width="16.6640625" style="64" customWidth="1"/>
    <col min="15" max="15" width="11.44140625" style="64" customWidth="1"/>
    <col min="16" max="16" width="11.44140625" style="64" hidden="1" customWidth="1"/>
    <col min="17" max="102" width="0" style="64" hidden="1" customWidth="1"/>
    <col min="103" max="16384" width="11.44140625" style="74" hidden="1"/>
  </cols>
  <sheetData>
    <row r="1" spans="1:102" ht="89.1" customHeight="1"/>
    <row r="2" spans="1:102" s="288" customFormat="1" ht="20.100000000000001" customHeight="1">
      <c r="A2" s="217"/>
      <c r="B2" s="109" t="s">
        <v>17</v>
      </c>
      <c r="C2" s="214"/>
      <c r="D2" s="214"/>
      <c r="E2" s="214"/>
      <c r="F2" s="214"/>
      <c r="G2" s="214"/>
      <c r="H2" s="214"/>
      <c r="I2" s="214"/>
      <c r="J2" s="214"/>
      <c r="K2" s="214"/>
      <c r="L2" s="214"/>
      <c r="M2" s="214"/>
      <c r="N2" s="214"/>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7"/>
      <c r="BY2" s="217"/>
      <c r="BZ2" s="217"/>
      <c r="CA2" s="217"/>
      <c r="CB2" s="217"/>
      <c r="CC2" s="217"/>
      <c r="CD2" s="217"/>
      <c r="CE2" s="217"/>
      <c r="CF2" s="217"/>
      <c r="CG2" s="217"/>
      <c r="CH2" s="217"/>
      <c r="CI2" s="217"/>
      <c r="CJ2" s="217"/>
      <c r="CK2" s="217"/>
      <c r="CL2" s="217"/>
      <c r="CM2" s="217"/>
      <c r="CN2" s="217"/>
      <c r="CO2" s="217"/>
      <c r="CP2" s="217"/>
      <c r="CQ2" s="217"/>
      <c r="CR2" s="217"/>
      <c r="CS2" s="217"/>
      <c r="CT2" s="217"/>
      <c r="CU2" s="217"/>
      <c r="CV2" s="217"/>
      <c r="CW2" s="217"/>
      <c r="CX2" s="217"/>
    </row>
    <row r="3" spans="1:102" ht="20.100000000000001" customHeight="1">
      <c r="B3" s="113" t="s">
        <v>2</v>
      </c>
      <c r="H3" s="185"/>
      <c r="J3" s="85"/>
      <c r="K3" s="85"/>
      <c r="L3" s="85"/>
      <c r="M3" s="85"/>
      <c r="N3" s="85"/>
    </row>
    <row r="4" spans="1:102" ht="20.100000000000001" customHeight="1">
      <c r="B4" s="253"/>
    </row>
    <row r="5" spans="1:102" s="117" customFormat="1" ht="20.100000000000001" customHeight="1">
      <c r="A5" s="115"/>
      <c r="B5" s="255"/>
      <c r="C5" s="762" t="s">
        <v>320</v>
      </c>
      <c r="D5" s="763"/>
      <c r="E5" s="764"/>
      <c r="F5" s="762" t="s">
        <v>306</v>
      </c>
      <c r="G5" s="763"/>
      <c r="H5" s="764"/>
      <c r="I5" s="762" t="s">
        <v>307</v>
      </c>
      <c r="J5" s="763"/>
      <c r="K5" s="764"/>
      <c r="L5" s="762" t="s">
        <v>308</v>
      </c>
      <c r="M5" s="763"/>
      <c r="N5" s="764"/>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row>
    <row r="6" spans="1:102" s="117" customFormat="1" ht="20.100000000000001" customHeight="1">
      <c r="A6" s="115"/>
      <c r="B6" s="256"/>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row>
    <row r="7" spans="1:102" s="117" customFormat="1" ht="20.100000000000001" customHeight="1">
      <c r="A7" s="115"/>
      <c r="B7" s="119" t="s">
        <v>350</v>
      </c>
      <c r="C7" s="362">
        <v>2935.9211714900002</v>
      </c>
      <c r="D7" s="193">
        <v>4043.6598590000003</v>
      </c>
      <c r="E7" s="194">
        <v>4078.2269065300002</v>
      </c>
      <c r="F7" s="277">
        <v>5.403085280368547</v>
      </c>
      <c r="G7" s="324">
        <v>4.8800397427295081</v>
      </c>
      <c r="H7" s="325">
        <v>4.8830527870123328</v>
      </c>
      <c r="I7" s="277">
        <v>201.75815121476782</v>
      </c>
      <c r="J7" s="324">
        <v>226.93264527376149</v>
      </c>
      <c r="K7" s="325">
        <v>217.20179553276128</v>
      </c>
      <c r="L7" s="277">
        <v>10.901164970228837</v>
      </c>
      <c r="M7" s="324">
        <v>11.074403278586937</v>
      </c>
      <c r="N7" s="325">
        <v>10.60607833020333</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row>
    <row r="8" spans="1:102" s="108" customFormat="1" ht="20.100000000000001" customHeight="1">
      <c r="A8" s="115"/>
      <c r="B8" s="126" t="s">
        <v>49</v>
      </c>
      <c r="C8" s="127">
        <v>11.71342098</v>
      </c>
      <c r="D8" s="199">
        <v>18.810480980000001</v>
      </c>
      <c r="E8" s="200">
        <v>19.48138471</v>
      </c>
      <c r="F8" s="201">
        <v>100</v>
      </c>
      <c r="G8" s="202">
        <v>62.091038035753613</v>
      </c>
      <c r="H8" s="203">
        <v>57.663400611526647</v>
      </c>
      <c r="I8" s="201">
        <v>99.99999846330121</v>
      </c>
      <c r="J8" s="202">
        <v>113.37094153955944</v>
      </c>
      <c r="K8" s="203">
        <v>110.58164097749248</v>
      </c>
      <c r="L8" s="201">
        <v>99.99999846330121</v>
      </c>
      <c r="M8" s="202">
        <v>70.393194432819854</v>
      </c>
      <c r="N8" s="203">
        <v>63.765134639651599</v>
      </c>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row>
    <row r="9" spans="1:102" s="108" customFormat="1" ht="20.100000000000001" customHeight="1">
      <c r="A9" s="115"/>
      <c r="B9" s="126" t="s">
        <v>72</v>
      </c>
      <c r="C9" s="127">
        <v>0</v>
      </c>
      <c r="D9" s="199">
        <v>0</v>
      </c>
      <c r="E9" s="200">
        <v>0</v>
      </c>
      <c r="F9" s="201" t="s">
        <v>353</v>
      </c>
      <c r="G9" s="202" t="s">
        <v>353</v>
      </c>
      <c r="H9" s="203" t="s">
        <v>353</v>
      </c>
      <c r="I9" s="201" t="s">
        <v>164</v>
      </c>
      <c r="J9" s="202" t="s">
        <v>164</v>
      </c>
      <c r="K9" s="203" t="s">
        <v>164</v>
      </c>
      <c r="L9" s="201" t="s">
        <v>164</v>
      </c>
      <c r="M9" s="202" t="s">
        <v>164</v>
      </c>
      <c r="N9" s="203" t="s">
        <v>164</v>
      </c>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row>
    <row r="10" spans="1:102" s="108" customFormat="1" ht="20.100000000000001" customHeight="1">
      <c r="A10" s="115"/>
      <c r="B10" s="126" t="s">
        <v>45</v>
      </c>
      <c r="C10" s="127">
        <v>48.972335440000002</v>
      </c>
      <c r="D10" s="199">
        <v>59.73973239</v>
      </c>
      <c r="E10" s="200">
        <v>62.515931239999993</v>
      </c>
      <c r="F10" s="201">
        <v>6.9668383166657497</v>
      </c>
      <c r="G10" s="202">
        <v>7.3734745600188649</v>
      </c>
      <c r="H10" s="203">
        <v>6.1504093176489976</v>
      </c>
      <c r="I10" s="201">
        <v>307.33539543105837</v>
      </c>
      <c r="J10" s="202">
        <v>298.21549143894606</v>
      </c>
      <c r="K10" s="203">
        <v>327.33826242670563</v>
      </c>
      <c r="L10" s="201">
        <v>21.411560089567171</v>
      </c>
      <c r="M10" s="202">
        <v>21.988843395285922</v>
      </c>
      <c r="N10" s="203">
        <v>20.132642992522435</v>
      </c>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row>
    <row r="11" spans="1:102" s="108" customFormat="1" ht="20.100000000000001" customHeight="1">
      <c r="A11" s="115"/>
      <c r="B11" s="126" t="s">
        <v>35</v>
      </c>
      <c r="C11" s="127">
        <v>0.19660654</v>
      </c>
      <c r="D11" s="199">
        <v>0.43649964000000002</v>
      </c>
      <c r="E11" s="200">
        <v>0.18682193999999999</v>
      </c>
      <c r="F11" s="201">
        <v>100</v>
      </c>
      <c r="G11" s="202">
        <v>100</v>
      </c>
      <c r="H11" s="203">
        <v>100</v>
      </c>
      <c r="I11" s="201">
        <v>100</v>
      </c>
      <c r="J11" s="202">
        <v>100</v>
      </c>
      <c r="K11" s="203">
        <v>100</v>
      </c>
      <c r="L11" s="201">
        <v>100</v>
      </c>
      <c r="M11" s="202">
        <v>100</v>
      </c>
      <c r="N11" s="203">
        <v>100</v>
      </c>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row>
    <row r="12" spans="1:102" s="108" customFormat="1" ht="20.100000000000001" customHeight="1">
      <c r="A12" s="115"/>
      <c r="B12" s="126" t="s">
        <v>73</v>
      </c>
      <c r="C12" s="127">
        <v>10.433083</v>
      </c>
      <c r="D12" s="199">
        <v>8.6584150000000015</v>
      </c>
      <c r="E12" s="200">
        <v>7.8490990000000007</v>
      </c>
      <c r="F12" s="201">
        <v>40.517984952290703</v>
      </c>
      <c r="G12" s="202">
        <v>48.777056770783098</v>
      </c>
      <c r="H12" s="203">
        <v>53.823922975108353</v>
      </c>
      <c r="I12" s="201">
        <v>97.246050942983373</v>
      </c>
      <c r="J12" s="202">
        <v>102.30020457838856</v>
      </c>
      <c r="K12" s="203">
        <v>100.08043187990228</v>
      </c>
      <c r="L12" s="201">
        <v>39.402140287774962</v>
      </c>
      <c r="M12" s="202">
        <v>49.89902886382783</v>
      </c>
      <c r="N12" s="203">
        <v>53.867214568194385</v>
      </c>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row>
    <row r="13" spans="1:102" s="108" customFormat="1" ht="20.100000000000001" customHeight="1">
      <c r="A13" s="115"/>
      <c r="B13" s="126" t="s">
        <v>58</v>
      </c>
      <c r="C13" s="127">
        <v>982.1166320000001</v>
      </c>
      <c r="D13" s="199">
        <v>1369.777306</v>
      </c>
      <c r="E13" s="200">
        <v>1340.4072289999999</v>
      </c>
      <c r="F13" s="201">
        <v>7.1866940952080309</v>
      </c>
      <c r="G13" s="202">
        <v>7.8711179202438917</v>
      </c>
      <c r="H13" s="203">
        <v>8.0047696460162854</v>
      </c>
      <c r="I13" s="201">
        <v>230.69426136666155</v>
      </c>
      <c r="J13" s="202">
        <v>225.08490723248875</v>
      </c>
      <c r="K13" s="203">
        <v>206.56774384770068</v>
      </c>
      <c r="L13" s="201">
        <v>16.579290859621647</v>
      </c>
      <c r="M13" s="202">
        <v>17.716698468940763</v>
      </c>
      <c r="N13" s="203">
        <v>16.535272057981416</v>
      </c>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row>
    <row r="14" spans="1:102" s="108" customFormat="1" ht="20.100000000000001" customHeight="1">
      <c r="A14" s="115"/>
      <c r="B14" s="126" t="s">
        <v>60</v>
      </c>
      <c r="C14" s="127">
        <v>0</v>
      </c>
      <c r="D14" s="199">
        <v>0</v>
      </c>
      <c r="E14" s="200">
        <v>0</v>
      </c>
      <c r="F14" s="201" t="s">
        <v>353</v>
      </c>
      <c r="G14" s="202" t="s">
        <v>353</v>
      </c>
      <c r="H14" s="203" t="s">
        <v>353</v>
      </c>
      <c r="I14" s="201" t="s">
        <v>164</v>
      </c>
      <c r="J14" s="202" t="s">
        <v>164</v>
      </c>
      <c r="K14" s="203" t="s">
        <v>164</v>
      </c>
      <c r="L14" s="201" t="s">
        <v>164</v>
      </c>
      <c r="M14" s="202" t="s">
        <v>164</v>
      </c>
      <c r="N14" s="203" t="s">
        <v>164</v>
      </c>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row>
    <row r="15" spans="1:102" s="108"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row>
    <row r="16" spans="1:102" s="108" customFormat="1" ht="20.100000000000001" customHeight="1">
      <c r="A16" s="115"/>
      <c r="B16" s="126" t="s">
        <v>39</v>
      </c>
      <c r="C16" s="127">
        <v>0</v>
      </c>
      <c r="D16" s="199">
        <v>0</v>
      </c>
      <c r="E16" s="200">
        <v>0</v>
      </c>
      <c r="F16" s="201" t="s">
        <v>353</v>
      </c>
      <c r="G16" s="202" t="s">
        <v>353</v>
      </c>
      <c r="H16" s="203" t="s">
        <v>353</v>
      </c>
      <c r="I16" s="201" t="s">
        <v>164</v>
      </c>
      <c r="J16" s="202" t="s">
        <v>164</v>
      </c>
      <c r="K16" s="203" t="s">
        <v>164</v>
      </c>
      <c r="L16" s="201" t="s">
        <v>164</v>
      </c>
      <c r="M16" s="202" t="s">
        <v>164</v>
      </c>
      <c r="N16" s="203" t="s">
        <v>164</v>
      </c>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row>
    <row r="17" spans="1:102" s="108" customFormat="1" ht="20.100000000000001" customHeight="1">
      <c r="A17" s="115"/>
      <c r="B17" s="126" t="s">
        <v>37</v>
      </c>
      <c r="C17" s="127">
        <v>1478.9765570099999</v>
      </c>
      <c r="D17" s="199">
        <v>1944.1347479900001</v>
      </c>
      <c r="E17" s="200">
        <v>1993.6039866400001</v>
      </c>
      <c r="F17" s="201">
        <v>4.2365746375773252</v>
      </c>
      <c r="G17" s="202">
        <v>3.3142993167843651</v>
      </c>
      <c r="H17" s="203">
        <v>3.3758692077772783</v>
      </c>
      <c r="I17" s="201">
        <v>167.4403082660528</v>
      </c>
      <c r="J17" s="202">
        <v>220.88245570969397</v>
      </c>
      <c r="K17" s="203">
        <v>224.15555151219954</v>
      </c>
      <c r="L17" s="201">
        <v>7.0937336330808813</v>
      </c>
      <c r="M17" s="202">
        <v>7.3207057204829136</v>
      </c>
      <c r="N17" s="203">
        <v>7.5671982410236778</v>
      </c>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row>
    <row r="18" spans="1:102" s="108" customFormat="1" ht="20.100000000000001" customHeight="1">
      <c r="A18" s="115"/>
      <c r="B18" s="126" t="s">
        <v>33</v>
      </c>
      <c r="C18" s="127">
        <v>0</v>
      </c>
      <c r="D18" s="199">
        <v>0</v>
      </c>
      <c r="E18" s="200">
        <v>0</v>
      </c>
      <c r="F18" s="201" t="s">
        <v>353</v>
      </c>
      <c r="G18" s="202" t="s">
        <v>353</v>
      </c>
      <c r="H18" s="203" t="s">
        <v>353</v>
      </c>
      <c r="I18" s="201" t="s">
        <v>164</v>
      </c>
      <c r="J18" s="202" t="s">
        <v>164</v>
      </c>
      <c r="K18" s="203" t="s">
        <v>164</v>
      </c>
      <c r="L18" s="201" t="s">
        <v>164</v>
      </c>
      <c r="M18" s="202" t="s">
        <v>164</v>
      </c>
      <c r="N18" s="203" t="s">
        <v>164</v>
      </c>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row>
    <row r="19" spans="1:102" s="108" customFormat="1" ht="20.100000000000001" customHeight="1">
      <c r="A19" s="115"/>
      <c r="B19" s="126" t="s">
        <v>67</v>
      </c>
      <c r="C19" s="127">
        <v>0</v>
      </c>
      <c r="D19" s="199">
        <v>0</v>
      </c>
      <c r="E19" s="200">
        <v>0</v>
      </c>
      <c r="F19" s="201" t="s">
        <v>353</v>
      </c>
      <c r="G19" s="202" t="s">
        <v>353</v>
      </c>
      <c r="H19" s="203" t="s">
        <v>353</v>
      </c>
      <c r="I19" s="201" t="s">
        <v>164</v>
      </c>
      <c r="J19" s="202" t="s">
        <v>164</v>
      </c>
      <c r="K19" s="203" t="s">
        <v>164</v>
      </c>
      <c r="L19" s="201" t="s">
        <v>164</v>
      </c>
      <c r="M19" s="202" t="s">
        <v>164</v>
      </c>
      <c r="N19" s="203" t="s">
        <v>164</v>
      </c>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row>
    <row r="20" spans="1:102" s="108" customFormat="1" ht="20.100000000000001" customHeight="1">
      <c r="A20" s="115"/>
      <c r="B20" s="126" t="s">
        <v>46</v>
      </c>
      <c r="C20" s="127">
        <v>0.14457251999999998</v>
      </c>
      <c r="D20" s="199">
        <v>0</v>
      </c>
      <c r="E20" s="200">
        <v>0</v>
      </c>
      <c r="F20" s="201">
        <v>0</v>
      </c>
      <c r="G20" s="202" t="s">
        <v>353</v>
      </c>
      <c r="H20" s="203" t="s">
        <v>353</v>
      </c>
      <c r="I20" s="201" t="s">
        <v>164</v>
      </c>
      <c r="J20" s="202" t="s">
        <v>164</v>
      </c>
      <c r="K20" s="203" t="s">
        <v>164</v>
      </c>
      <c r="L20" s="201">
        <v>3.1807427856967561</v>
      </c>
      <c r="M20" s="202" t="s">
        <v>164</v>
      </c>
      <c r="N20" s="203" t="s">
        <v>164</v>
      </c>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row>
    <row r="21" spans="1:102" s="108"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row>
    <row r="22" spans="1:102" s="108"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row>
    <row r="23" spans="1:102" s="108" customFormat="1" ht="20.100000000000001" customHeight="1">
      <c r="A23" s="115"/>
      <c r="B23" s="126" t="s">
        <v>63</v>
      </c>
      <c r="C23" s="127">
        <v>0.60575100000000004</v>
      </c>
      <c r="D23" s="199">
        <v>0</v>
      </c>
      <c r="E23" s="200">
        <v>0</v>
      </c>
      <c r="F23" s="201">
        <v>0</v>
      </c>
      <c r="G23" s="202" t="s">
        <v>353</v>
      </c>
      <c r="H23" s="203" t="s">
        <v>353</v>
      </c>
      <c r="I23" s="201" t="s">
        <v>164</v>
      </c>
      <c r="J23" s="202" t="s">
        <v>164</v>
      </c>
      <c r="K23" s="203" t="s">
        <v>164</v>
      </c>
      <c r="L23" s="201">
        <v>0</v>
      </c>
      <c r="M23" s="202" t="s">
        <v>164</v>
      </c>
      <c r="N23" s="203" t="s">
        <v>164</v>
      </c>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row>
    <row r="24" spans="1:102" s="108" customFormat="1" ht="20.100000000000001" customHeight="1">
      <c r="A24" s="115"/>
      <c r="B24" s="126" t="s">
        <v>345</v>
      </c>
      <c r="C24" s="127">
        <v>0</v>
      </c>
      <c r="D24" s="199">
        <v>0</v>
      </c>
      <c r="E24" s="200">
        <v>0</v>
      </c>
      <c r="F24" s="201" t="s">
        <v>353</v>
      </c>
      <c r="G24" s="202" t="s">
        <v>353</v>
      </c>
      <c r="H24" s="203" t="s">
        <v>353</v>
      </c>
      <c r="I24" s="201" t="s">
        <v>164</v>
      </c>
      <c r="J24" s="202" t="s">
        <v>164</v>
      </c>
      <c r="K24" s="203" t="s">
        <v>164</v>
      </c>
      <c r="L24" s="201" t="s">
        <v>164</v>
      </c>
      <c r="M24" s="202" t="s">
        <v>164</v>
      </c>
      <c r="N24" s="203" t="s">
        <v>164</v>
      </c>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row>
    <row r="25" spans="1:102" s="108" customFormat="1" ht="20.100000000000001" customHeight="1">
      <c r="A25" s="115"/>
      <c r="B25" s="126" t="s">
        <v>52</v>
      </c>
      <c r="C25" s="127">
        <v>0</v>
      </c>
      <c r="D25" s="199">
        <v>0</v>
      </c>
      <c r="E25" s="200">
        <v>0</v>
      </c>
      <c r="F25" s="201" t="s">
        <v>353</v>
      </c>
      <c r="G25" s="202" t="s">
        <v>353</v>
      </c>
      <c r="H25" s="203" t="s">
        <v>353</v>
      </c>
      <c r="I25" s="201" t="s">
        <v>164</v>
      </c>
      <c r="J25" s="202" t="s">
        <v>164</v>
      </c>
      <c r="K25" s="203" t="s">
        <v>164</v>
      </c>
      <c r="L25" s="201" t="s">
        <v>164</v>
      </c>
      <c r="M25" s="202" t="s">
        <v>164</v>
      </c>
      <c r="N25" s="203" t="s">
        <v>164</v>
      </c>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row>
    <row r="26" spans="1:102" s="108" customFormat="1" ht="20.100000000000001" customHeight="1">
      <c r="A26" s="115"/>
      <c r="B26" s="126" t="s">
        <v>36</v>
      </c>
      <c r="C26" s="127">
        <v>0</v>
      </c>
      <c r="D26" s="199">
        <v>0</v>
      </c>
      <c r="E26" s="200">
        <v>0</v>
      </c>
      <c r="F26" s="201" t="s">
        <v>353</v>
      </c>
      <c r="G26" s="202" t="s">
        <v>353</v>
      </c>
      <c r="H26" s="203" t="s">
        <v>353</v>
      </c>
      <c r="I26" s="201" t="s">
        <v>164</v>
      </c>
      <c r="J26" s="202" t="s">
        <v>164</v>
      </c>
      <c r="K26" s="203" t="s">
        <v>164</v>
      </c>
      <c r="L26" s="201" t="s">
        <v>164</v>
      </c>
      <c r="M26" s="202" t="s">
        <v>164</v>
      </c>
      <c r="N26" s="203" t="s">
        <v>164</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row>
    <row r="27" spans="1:102" s="108" customFormat="1" ht="20.100000000000001" customHeight="1">
      <c r="A27" s="115"/>
      <c r="B27" s="126" t="s">
        <v>71</v>
      </c>
      <c r="C27" s="127">
        <v>0</v>
      </c>
      <c r="D27" s="199">
        <v>0</v>
      </c>
      <c r="E27" s="200">
        <v>0</v>
      </c>
      <c r="F27" s="201" t="s">
        <v>353</v>
      </c>
      <c r="G27" s="202" t="s">
        <v>353</v>
      </c>
      <c r="H27" s="203" t="s">
        <v>353</v>
      </c>
      <c r="I27" s="201" t="s">
        <v>164</v>
      </c>
      <c r="J27" s="202" t="s">
        <v>164</v>
      </c>
      <c r="K27" s="203" t="s">
        <v>164</v>
      </c>
      <c r="L27" s="201" t="s">
        <v>164</v>
      </c>
      <c r="M27" s="202" t="s">
        <v>164</v>
      </c>
      <c r="N27" s="203" t="s">
        <v>164</v>
      </c>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row>
    <row r="28" spans="1:102" s="108" customFormat="1" ht="20.100000000000001" customHeight="1">
      <c r="A28" s="115"/>
      <c r="B28" s="126" t="s">
        <v>69</v>
      </c>
      <c r="C28" s="127">
        <v>0</v>
      </c>
      <c r="D28" s="199">
        <v>0</v>
      </c>
      <c r="E28" s="200">
        <v>0</v>
      </c>
      <c r="F28" s="201" t="s">
        <v>353</v>
      </c>
      <c r="G28" s="202" t="s">
        <v>353</v>
      </c>
      <c r="H28" s="203" t="s">
        <v>353</v>
      </c>
      <c r="I28" s="201" t="s">
        <v>164</v>
      </c>
      <c r="J28" s="202" t="s">
        <v>164</v>
      </c>
      <c r="K28" s="203" t="s">
        <v>164</v>
      </c>
      <c r="L28" s="201" t="s">
        <v>164</v>
      </c>
      <c r="M28" s="202" t="s">
        <v>164</v>
      </c>
      <c r="N28" s="203" t="s">
        <v>164</v>
      </c>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row>
    <row r="29" spans="1:102" s="108"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row>
    <row r="30" spans="1:102" s="108"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row>
    <row r="31" spans="1:102" s="108" customFormat="1" ht="20.100000000000001" customHeight="1">
      <c r="A31" s="115"/>
      <c r="B31" s="126" t="s">
        <v>75</v>
      </c>
      <c r="C31" s="127">
        <v>92.470772000000011</v>
      </c>
      <c r="D31" s="199">
        <v>185.91967099999999</v>
      </c>
      <c r="E31" s="200">
        <v>185.11846800000001</v>
      </c>
      <c r="F31" s="201">
        <v>1.1091710145990779</v>
      </c>
      <c r="G31" s="202">
        <v>6.5738068135888644E-3</v>
      </c>
      <c r="H31" s="203">
        <v>6.6022586141972605E-3</v>
      </c>
      <c r="I31" s="201">
        <v>208.37412824340254</v>
      </c>
      <c r="J31" s="202">
        <v>45730.502372770417</v>
      </c>
      <c r="K31" s="203">
        <v>51378.775977745056</v>
      </c>
      <c r="L31" s="201">
        <v>2.3112254323993313</v>
      </c>
      <c r="M31" s="202">
        <v>3.0062348808695987</v>
      </c>
      <c r="N31" s="203">
        <v>3.3921596628597861</v>
      </c>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row>
    <row r="32" spans="1:102" s="108" customFormat="1" ht="20.100000000000001" customHeight="1">
      <c r="A32" s="115"/>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row>
    <row r="33" spans="1:102" s="108" customFormat="1" ht="20.100000000000001" customHeight="1">
      <c r="A33" s="115"/>
      <c r="B33" s="126" t="s">
        <v>47</v>
      </c>
      <c r="C33" s="127">
        <v>0</v>
      </c>
      <c r="D33" s="199">
        <v>0</v>
      </c>
      <c r="E33" s="200">
        <v>0</v>
      </c>
      <c r="F33" s="201" t="s">
        <v>353</v>
      </c>
      <c r="G33" s="202" t="s">
        <v>353</v>
      </c>
      <c r="H33" s="203" t="s">
        <v>353</v>
      </c>
      <c r="I33" s="201" t="s">
        <v>164</v>
      </c>
      <c r="J33" s="202" t="s">
        <v>164</v>
      </c>
      <c r="K33" s="203" t="s">
        <v>164</v>
      </c>
      <c r="L33" s="201" t="s">
        <v>164</v>
      </c>
      <c r="M33" s="202" t="s">
        <v>164</v>
      </c>
      <c r="N33" s="203" t="s">
        <v>164</v>
      </c>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row>
    <row r="34" spans="1:102" s="108" customFormat="1" ht="20.100000000000001" customHeight="1">
      <c r="A34" s="115"/>
      <c r="B34" s="126" t="s">
        <v>53</v>
      </c>
      <c r="C34" s="127">
        <v>3.8149000000000002E-2</v>
      </c>
      <c r="D34" s="199">
        <v>0</v>
      </c>
      <c r="E34" s="200">
        <v>0</v>
      </c>
      <c r="F34" s="201">
        <v>96.482214474822399</v>
      </c>
      <c r="G34" s="202" t="s">
        <v>353</v>
      </c>
      <c r="H34" s="203" t="s">
        <v>353</v>
      </c>
      <c r="I34" s="201">
        <v>90.428451109843238</v>
      </c>
      <c r="J34" s="202" t="s">
        <v>164</v>
      </c>
      <c r="K34" s="203" t="s">
        <v>164</v>
      </c>
      <c r="L34" s="201">
        <v>87.247372146058879</v>
      </c>
      <c r="M34" s="202" t="s">
        <v>164</v>
      </c>
      <c r="N34" s="203" t="s">
        <v>164</v>
      </c>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row>
    <row r="35" spans="1:102" s="108" customFormat="1" ht="20.100000000000001" customHeight="1">
      <c r="A35" s="115"/>
      <c r="B35" s="126" t="s">
        <v>32</v>
      </c>
      <c r="C35" s="127">
        <v>310.25329199999999</v>
      </c>
      <c r="D35" s="199">
        <v>456.18300599999998</v>
      </c>
      <c r="E35" s="200">
        <v>469.06398600000006</v>
      </c>
      <c r="F35" s="201">
        <v>1.5403765643202263</v>
      </c>
      <c r="G35" s="202">
        <v>0.94795683818173615</v>
      </c>
      <c r="H35" s="203">
        <v>1.0748313983755726</v>
      </c>
      <c r="I35" s="201">
        <v>494.34864824090221</v>
      </c>
      <c r="J35" s="202">
        <v>600.02761065188429</v>
      </c>
      <c r="K35" s="203">
        <v>482.72171772438651</v>
      </c>
      <c r="L35" s="201">
        <v>7.6148307235366914</v>
      </c>
      <c r="M35" s="202">
        <v>5.6880027661530201</v>
      </c>
      <c r="N35" s="203">
        <v>5.1884445888796069</v>
      </c>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row>
    <row r="36" spans="1:102" s="108"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row>
    <row r="37" spans="1:102" s="108"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row>
    <row r="38" spans="1:102" s="108" customFormat="1" ht="20.100000000000001" customHeight="1">
      <c r="A38" s="115"/>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row>
    <row r="39" spans="1:102" s="108"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row>
    <row r="40" spans="1:102" s="108"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row>
    <row r="41" spans="1:102" s="108" customFormat="1" ht="20.100000000000001" customHeight="1">
      <c r="A41" s="115"/>
      <c r="B41" s="126" t="s">
        <v>61</v>
      </c>
      <c r="C41" s="127">
        <v>0</v>
      </c>
      <c r="D41" s="199">
        <v>0</v>
      </c>
      <c r="E41" s="200">
        <v>0</v>
      </c>
      <c r="F41" s="201" t="s">
        <v>353</v>
      </c>
      <c r="G41" s="202" t="s">
        <v>353</v>
      </c>
      <c r="H41" s="203" t="s">
        <v>353</v>
      </c>
      <c r="I41" s="201" t="s">
        <v>164</v>
      </c>
      <c r="J41" s="202" t="s">
        <v>164</v>
      </c>
      <c r="K41" s="203" t="s">
        <v>164</v>
      </c>
      <c r="L41" s="201" t="s">
        <v>164</v>
      </c>
      <c r="M41" s="202" t="s">
        <v>164</v>
      </c>
      <c r="N41" s="203" t="s">
        <v>164</v>
      </c>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row>
    <row r="42" spans="1:102" s="108"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row>
    <row r="43" spans="1:102" s="108" customFormat="1" ht="20.100000000000001" customHeight="1">
      <c r="A43" s="115"/>
      <c r="B43" s="126" t="s">
        <v>34</v>
      </c>
      <c r="C43" s="127">
        <v>0</v>
      </c>
      <c r="D43" s="199">
        <v>0</v>
      </c>
      <c r="E43" s="200">
        <v>0</v>
      </c>
      <c r="F43" s="201" t="s">
        <v>353</v>
      </c>
      <c r="G43" s="202" t="s">
        <v>353</v>
      </c>
      <c r="H43" s="203" t="s">
        <v>353</v>
      </c>
      <c r="I43" s="201" t="s">
        <v>164</v>
      </c>
      <c r="J43" s="202" t="s">
        <v>164</v>
      </c>
      <c r="K43" s="203" t="s">
        <v>164</v>
      </c>
      <c r="L43" s="201" t="s">
        <v>164</v>
      </c>
      <c r="M43" s="202" t="s">
        <v>164</v>
      </c>
      <c r="N43" s="203" t="s">
        <v>164</v>
      </c>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row>
    <row r="44" spans="1:102" s="108"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row>
    <row r="45" spans="1:102" s="108"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row>
    <row r="46" spans="1:102" s="108"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row>
    <row r="47" spans="1:102" s="108"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row>
    <row r="48" spans="1:102" s="108"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row>
    <row r="49" spans="1:102" s="108" customFormat="1" ht="20.100000000000001" customHeight="1">
      <c r="A49" s="115"/>
      <c r="B49" s="126" t="s">
        <v>351</v>
      </c>
      <c r="C49" s="127">
        <v>0</v>
      </c>
      <c r="D49" s="199">
        <v>0</v>
      </c>
      <c r="E49" s="200">
        <v>0</v>
      </c>
      <c r="F49" s="201" t="s">
        <v>353</v>
      </c>
      <c r="G49" s="202" t="s">
        <v>353</v>
      </c>
      <c r="H49" s="203" t="s">
        <v>353</v>
      </c>
      <c r="I49" s="201" t="s">
        <v>164</v>
      </c>
      <c r="J49" s="202" t="s">
        <v>164</v>
      </c>
      <c r="K49" s="203" t="s">
        <v>164</v>
      </c>
      <c r="L49" s="201" t="s">
        <v>164</v>
      </c>
      <c r="M49" s="202" t="s">
        <v>164</v>
      </c>
      <c r="N49" s="203" t="s">
        <v>164</v>
      </c>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row>
    <row r="50" spans="1:102" s="108" customFormat="1" ht="20.100000000000001" customHeight="1">
      <c r="A50" s="115"/>
      <c r="B50" s="126" t="s">
        <v>74</v>
      </c>
      <c r="C50" s="127">
        <v>0</v>
      </c>
      <c r="D50" s="199">
        <v>0</v>
      </c>
      <c r="E50" s="200">
        <v>0</v>
      </c>
      <c r="F50" s="201" t="s">
        <v>353</v>
      </c>
      <c r="G50" s="202" t="s">
        <v>353</v>
      </c>
      <c r="H50" s="203" t="s">
        <v>353</v>
      </c>
      <c r="I50" s="201" t="s">
        <v>164</v>
      </c>
      <c r="J50" s="202" t="s">
        <v>164</v>
      </c>
      <c r="K50" s="203" t="s">
        <v>164</v>
      </c>
      <c r="L50" s="201" t="s">
        <v>164</v>
      </c>
      <c r="M50" s="202" t="s">
        <v>164</v>
      </c>
      <c r="N50" s="203" t="s">
        <v>164</v>
      </c>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row>
    <row r="51" spans="1:102" s="108"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row>
    <row r="52" spans="1:102" s="108" customFormat="1" ht="20.100000000000001" customHeight="1">
      <c r="A52" s="115"/>
      <c r="B52" s="126" t="s">
        <v>352</v>
      </c>
      <c r="C52" s="127">
        <v>0</v>
      </c>
      <c r="D52" s="199">
        <v>0</v>
      </c>
      <c r="E52" s="200">
        <v>0</v>
      </c>
      <c r="F52" s="201" t="s">
        <v>353</v>
      </c>
      <c r="G52" s="202" t="s">
        <v>353</v>
      </c>
      <c r="H52" s="203" t="s">
        <v>353</v>
      </c>
      <c r="I52" s="201" t="s">
        <v>164</v>
      </c>
      <c r="J52" s="202" t="s">
        <v>164</v>
      </c>
      <c r="K52" s="203" t="s">
        <v>164</v>
      </c>
      <c r="L52" s="201" t="s">
        <v>164</v>
      </c>
      <c r="M52" s="202" t="s">
        <v>164</v>
      </c>
      <c r="N52" s="203" t="s">
        <v>164</v>
      </c>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row>
    <row r="53" spans="1:102" s="108" customFormat="1" ht="20.100000000000001"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row>
    <row r="54" spans="1:102" s="108" customFormat="1" ht="19.5" customHeight="1">
      <c r="A54" s="115"/>
      <c r="B54" s="126" t="s">
        <v>278</v>
      </c>
      <c r="C54" s="127">
        <v>0</v>
      </c>
      <c r="D54" s="199">
        <v>0</v>
      </c>
      <c r="E54" s="200">
        <v>0</v>
      </c>
      <c r="F54" s="201" t="s">
        <v>353</v>
      </c>
      <c r="G54" s="202" t="s">
        <v>353</v>
      </c>
      <c r="H54" s="203" t="s">
        <v>353</v>
      </c>
      <c r="I54" s="201" t="s">
        <v>164</v>
      </c>
      <c r="J54" s="202" t="s">
        <v>164</v>
      </c>
      <c r="K54" s="203" t="s">
        <v>164</v>
      </c>
      <c r="L54" s="201" t="s">
        <v>164</v>
      </c>
      <c r="M54" s="202" t="s">
        <v>164</v>
      </c>
      <c r="N54" s="203" t="s">
        <v>164</v>
      </c>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row>
    <row r="55" spans="1:102" s="108" customFormat="1" ht="19.5" customHeight="1">
      <c r="A55" s="115"/>
      <c r="B55" s="126" t="s">
        <v>55</v>
      </c>
      <c r="C55" s="127">
        <v>0</v>
      </c>
      <c r="D55" s="199">
        <v>0</v>
      </c>
      <c r="E55" s="200">
        <v>0</v>
      </c>
      <c r="F55" s="201" t="s">
        <v>353</v>
      </c>
      <c r="G55" s="202" t="s">
        <v>353</v>
      </c>
      <c r="H55" s="203" t="s">
        <v>353</v>
      </c>
      <c r="I55" s="201" t="s">
        <v>164</v>
      </c>
      <c r="J55" s="202" t="s">
        <v>164</v>
      </c>
      <c r="K55" s="203" t="s">
        <v>164</v>
      </c>
      <c r="L55" s="201" t="s">
        <v>164</v>
      </c>
      <c r="M55" s="202" t="s">
        <v>164</v>
      </c>
      <c r="N55" s="203" t="s">
        <v>164</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row>
    <row r="56" spans="1:102" s="108" customFormat="1" ht="19.5" customHeight="1">
      <c r="A56" s="115"/>
      <c r="B56" s="126" t="s">
        <v>56</v>
      </c>
      <c r="C56" s="127">
        <v>0</v>
      </c>
      <c r="D56" s="199">
        <v>0</v>
      </c>
      <c r="E56" s="200">
        <v>0</v>
      </c>
      <c r="F56" s="201" t="s">
        <v>353</v>
      </c>
      <c r="G56" s="202" t="s">
        <v>353</v>
      </c>
      <c r="H56" s="203" t="s">
        <v>353</v>
      </c>
      <c r="I56" s="201" t="s">
        <v>164</v>
      </c>
      <c r="J56" s="202" t="s">
        <v>164</v>
      </c>
      <c r="K56" s="203" t="s">
        <v>164</v>
      </c>
      <c r="L56" s="201" t="s">
        <v>164</v>
      </c>
      <c r="M56" s="202" t="s">
        <v>164</v>
      </c>
      <c r="N56" s="203" t="s">
        <v>164</v>
      </c>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row>
    <row r="57" spans="1:102" s="108" customFormat="1" ht="19.5" customHeight="1">
      <c r="A57" s="115"/>
      <c r="B57" s="126" t="s">
        <v>57</v>
      </c>
      <c r="C57" s="127">
        <v>0</v>
      </c>
      <c r="D57" s="199">
        <v>0</v>
      </c>
      <c r="E57" s="200">
        <v>0</v>
      </c>
      <c r="F57" s="201" t="s">
        <v>353</v>
      </c>
      <c r="G57" s="202" t="s">
        <v>353</v>
      </c>
      <c r="H57" s="203" t="s">
        <v>353</v>
      </c>
      <c r="I57" s="201" t="s">
        <v>164</v>
      </c>
      <c r="J57" s="202" t="s">
        <v>164</v>
      </c>
      <c r="K57" s="203" t="s">
        <v>164</v>
      </c>
      <c r="L57" s="201" t="s">
        <v>164</v>
      </c>
      <c r="M57" s="202" t="s">
        <v>164</v>
      </c>
      <c r="N57" s="203" t="s">
        <v>164</v>
      </c>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row>
    <row r="58" spans="1:102" s="108" customFormat="1" ht="19.5" customHeight="1">
      <c r="A58" s="115"/>
      <c r="B58" s="126" t="s">
        <v>70</v>
      </c>
      <c r="C58" s="127">
        <v>0</v>
      </c>
      <c r="D58" s="199">
        <v>0</v>
      </c>
      <c r="E58" s="200">
        <v>0</v>
      </c>
      <c r="F58" s="201" t="s">
        <v>353</v>
      </c>
      <c r="G58" s="202" t="s">
        <v>353</v>
      </c>
      <c r="H58" s="203" t="s">
        <v>353</v>
      </c>
      <c r="I58" s="201" t="s">
        <v>164</v>
      </c>
      <c r="J58" s="202" t="s">
        <v>164</v>
      </c>
      <c r="K58" s="203" t="s">
        <v>164</v>
      </c>
      <c r="L58" s="201" t="s">
        <v>164</v>
      </c>
      <c r="M58" s="202" t="s">
        <v>164</v>
      </c>
      <c r="N58" s="203" t="s">
        <v>164</v>
      </c>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row>
    <row r="59" spans="1:102" s="108" customFormat="1" ht="19.8">
      <c r="A59" s="107"/>
      <c r="B59" s="169"/>
      <c r="C59" s="207"/>
      <c r="D59" s="208"/>
      <c r="E59" s="209"/>
      <c r="F59" s="210"/>
      <c r="G59" s="211"/>
      <c r="H59" s="212"/>
      <c r="I59" s="210"/>
      <c r="J59" s="211"/>
      <c r="K59" s="212"/>
      <c r="L59" s="210"/>
      <c r="M59" s="211"/>
      <c r="N59" s="212"/>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row>
    <row r="60" spans="1:102" s="108" customFormat="1" ht="20.100000000000001" customHeight="1">
      <c r="A60" s="107"/>
      <c r="B60" s="107"/>
      <c r="C60" s="298"/>
      <c r="D60" s="359"/>
      <c r="E60" s="298"/>
      <c r="F60" s="360"/>
      <c r="G60" s="360"/>
      <c r="H60" s="360"/>
      <c r="I60" s="360"/>
      <c r="J60" s="360"/>
      <c r="K60" s="360"/>
      <c r="L60" s="360"/>
      <c r="M60" s="360"/>
      <c r="N60" s="360"/>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row>
    <row r="61" spans="1:102" ht="20.100000000000001" customHeight="1">
      <c r="B61" s="107"/>
      <c r="C61" s="85"/>
      <c r="D61" s="85"/>
      <c r="E61" s="85"/>
      <c r="F61" s="85"/>
      <c r="G61" s="85"/>
      <c r="H61" s="85"/>
      <c r="I61" s="85"/>
      <c r="J61" s="85"/>
      <c r="K61" s="85"/>
      <c r="L61" s="85"/>
      <c r="M61" s="85"/>
      <c r="N61" s="85"/>
    </row>
    <row r="62" spans="1:102" ht="20.100000000000001" customHeight="1">
      <c r="B62" s="139"/>
      <c r="C62" s="215"/>
      <c r="D62" s="215"/>
      <c r="E62" s="215"/>
      <c r="F62" s="215"/>
      <c r="G62" s="215"/>
      <c r="H62" s="215"/>
      <c r="I62" s="215"/>
      <c r="J62" s="215"/>
      <c r="K62" s="215"/>
      <c r="L62" s="215"/>
      <c r="M62" s="215"/>
      <c r="N62" s="215"/>
    </row>
    <row r="63" spans="1:102" ht="20.100000000000001" customHeight="1">
      <c r="B63" s="139"/>
      <c r="C63" s="85"/>
      <c r="D63" s="85"/>
      <c r="E63" s="85"/>
      <c r="F63" s="85"/>
      <c r="G63" s="213"/>
      <c r="H63" s="85"/>
      <c r="I63" s="85"/>
      <c r="J63" s="85"/>
      <c r="K63" s="85"/>
      <c r="L63" s="85"/>
      <c r="M63" s="85"/>
      <c r="N63" s="85"/>
    </row>
    <row r="64" spans="1:102" ht="20.100000000000001" customHeight="1">
      <c r="B64" s="85"/>
      <c r="C64" s="85"/>
      <c r="D64" s="85"/>
      <c r="E64" s="85"/>
      <c r="F64" s="85"/>
      <c r="G64" s="85"/>
      <c r="H64" s="85"/>
      <c r="I64" s="85"/>
      <c r="J64" s="213"/>
      <c r="K64" s="85"/>
      <c r="L64" s="85"/>
      <c r="M64" s="85"/>
      <c r="N64" s="85"/>
    </row>
    <row r="65" spans="2:14" ht="20.100000000000001" customHeight="1">
      <c r="B65" s="85"/>
      <c r="C65" s="215"/>
      <c r="D65" s="215"/>
      <c r="E65" s="215"/>
      <c r="F65" s="215"/>
      <c r="G65" s="215"/>
      <c r="H65" s="215"/>
      <c r="I65" s="215"/>
      <c r="J65" s="215"/>
      <c r="K65" s="215"/>
      <c r="L65" s="215"/>
      <c r="M65" s="215"/>
      <c r="N65" s="215"/>
    </row>
    <row r="66" spans="2:14" ht="20.100000000000001" customHeight="1">
      <c r="B66" s="85"/>
    </row>
    <row r="67" spans="2:14" ht="20.100000000000001" customHeight="1">
      <c r="B67" s="106"/>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9"/>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363" customWidth="1"/>
    <col min="2" max="2" width="35.6640625" style="363" customWidth="1"/>
    <col min="3" max="14" width="16.6640625" style="363" customWidth="1"/>
    <col min="15" max="15" width="11.44140625" style="363" customWidth="1"/>
    <col min="16" max="16" width="11.44140625" style="363" hidden="1" customWidth="1"/>
    <col min="17" max="102" width="0" style="363" hidden="1" customWidth="1"/>
    <col min="103" max="124" width="0" style="364" hidden="1" customWidth="1"/>
    <col min="125" max="16384" width="11.44140625" style="364" hidden="1"/>
  </cols>
  <sheetData>
    <row r="1" spans="1:124" ht="89.1" customHeight="1"/>
    <row r="2" spans="1:124" s="366" customFormat="1" ht="20.100000000000001" customHeight="1">
      <c r="A2" s="365"/>
      <c r="B2" s="109" t="s">
        <v>18</v>
      </c>
      <c r="C2" s="365"/>
      <c r="D2" s="365"/>
      <c r="E2" s="365"/>
      <c r="F2" s="365"/>
      <c r="G2" s="365"/>
      <c r="H2" s="365"/>
      <c r="I2" s="365"/>
      <c r="J2" s="365"/>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365"/>
      <c r="AO2" s="365"/>
      <c r="AP2" s="365"/>
      <c r="AQ2" s="365"/>
      <c r="AR2" s="365"/>
      <c r="AS2" s="365"/>
      <c r="AT2" s="365"/>
      <c r="AU2" s="365"/>
      <c r="AV2" s="365"/>
      <c r="AW2" s="365"/>
      <c r="AX2" s="365"/>
      <c r="AY2" s="365"/>
      <c r="AZ2" s="365"/>
      <c r="BA2" s="365"/>
      <c r="BB2" s="365"/>
      <c r="BC2" s="365"/>
      <c r="BD2" s="365"/>
      <c r="BE2" s="365"/>
      <c r="BF2" s="365"/>
      <c r="BG2" s="365"/>
      <c r="BH2" s="365"/>
      <c r="BI2" s="365"/>
      <c r="BJ2" s="365"/>
      <c r="BK2" s="365"/>
      <c r="BL2" s="365"/>
      <c r="BM2" s="365"/>
      <c r="BN2" s="365"/>
      <c r="BO2" s="365"/>
      <c r="BP2" s="365"/>
      <c r="BQ2" s="365"/>
      <c r="BR2" s="365"/>
      <c r="BS2" s="365"/>
      <c r="BT2" s="365"/>
      <c r="BU2" s="365"/>
      <c r="BV2" s="365"/>
      <c r="BW2" s="365"/>
      <c r="BX2" s="365"/>
      <c r="BY2" s="365"/>
      <c r="BZ2" s="365"/>
      <c r="CA2" s="365"/>
      <c r="CB2" s="365"/>
      <c r="CC2" s="365"/>
      <c r="CD2" s="365"/>
      <c r="CE2" s="365"/>
      <c r="CF2" s="365"/>
      <c r="CG2" s="365"/>
      <c r="CH2" s="365"/>
      <c r="CI2" s="365"/>
      <c r="CJ2" s="365"/>
      <c r="CK2" s="365"/>
      <c r="CL2" s="365"/>
      <c r="CM2" s="365"/>
      <c r="CN2" s="365"/>
      <c r="CO2" s="365"/>
      <c r="CP2" s="365"/>
      <c r="CQ2" s="365"/>
      <c r="CR2" s="365"/>
      <c r="CS2" s="365"/>
      <c r="CT2" s="365"/>
      <c r="CU2" s="365"/>
      <c r="CV2" s="365"/>
      <c r="CW2" s="365"/>
      <c r="CX2" s="365"/>
    </row>
    <row r="3" spans="1:124" ht="20.100000000000001" customHeight="1">
      <c r="B3" s="113" t="s">
        <v>2</v>
      </c>
    </row>
    <row r="4" spans="1:124" ht="20.100000000000001" customHeight="1">
      <c r="B4" s="367"/>
      <c r="C4" s="368"/>
      <c r="D4" s="368"/>
      <c r="E4" s="368"/>
      <c r="F4" s="368"/>
      <c r="G4" s="368"/>
      <c r="H4" s="368"/>
      <c r="I4" s="368"/>
      <c r="J4" s="368"/>
      <c r="K4" s="368"/>
      <c r="L4" s="368"/>
      <c r="M4" s="368"/>
      <c r="N4" s="368"/>
    </row>
    <row r="5" spans="1:124" s="371" customFormat="1" ht="20.100000000000001" customHeight="1">
      <c r="A5" s="369"/>
      <c r="B5" s="370"/>
      <c r="C5" s="774" t="s">
        <v>314</v>
      </c>
      <c r="D5" s="775"/>
      <c r="E5" s="776"/>
      <c r="F5" s="774" t="s">
        <v>312</v>
      </c>
      <c r="G5" s="775"/>
      <c r="H5" s="776"/>
      <c r="I5" s="774" t="s">
        <v>307</v>
      </c>
      <c r="J5" s="775"/>
      <c r="K5" s="776"/>
      <c r="L5" s="774" t="s">
        <v>308</v>
      </c>
      <c r="M5" s="775"/>
      <c r="N5" s="776"/>
      <c r="O5" s="369"/>
      <c r="P5" s="369"/>
      <c r="Q5" s="369"/>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c r="AV5" s="369"/>
      <c r="AW5" s="369"/>
      <c r="AX5" s="369"/>
      <c r="AY5" s="369"/>
      <c r="AZ5" s="369"/>
      <c r="BA5" s="369"/>
      <c r="BB5" s="369"/>
      <c r="BC5" s="369"/>
      <c r="BD5" s="369"/>
      <c r="BE5" s="369"/>
      <c r="BF5" s="369"/>
      <c r="BG5" s="369"/>
      <c r="BH5" s="369"/>
      <c r="BI5" s="369"/>
      <c r="BJ5" s="369"/>
      <c r="BK5" s="369"/>
      <c r="BL5" s="369"/>
      <c r="BM5" s="369"/>
      <c r="BN5" s="369"/>
      <c r="BO5" s="369"/>
      <c r="BP5" s="369"/>
      <c r="BQ5" s="369"/>
      <c r="BR5" s="369"/>
      <c r="BS5" s="369"/>
      <c r="BT5" s="369"/>
      <c r="BU5" s="369"/>
      <c r="BV5" s="369"/>
      <c r="BW5" s="369"/>
      <c r="BX5" s="369"/>
      <c r="BY5" s="369"/>
      <c r="BZ5" s="369"/>
      <c r="CA5" s="369"/>
      <c r="CB5" s="369"/>
      <c r="CC5" s="369"/>
      <c r="CD5" s="369"/>
      <c r="CE5" s="369"/>
      <c r="CF5" s="369"/>
      <c r="CG5" s="369"/>
      <c r="CH5" s="369"/>
      <c r="CI5" s="369"/>
      <c r="CJ5" s="369"/>
      <c r="CK5" s="369"/>
      <c r="CL5" s="369"/>
      <c r="CM5" s="369"/>
      <c r="CN5" s="369"/>
      <c r="CO5" s="369"/>
      <c r="CP5" s="369"/>
      <c r="CQ5" s="369"/>
      <c r="CR5" s="369"/>
      <c r="CS5" s="369"/>
      <c r="CT5" s="369"/>
      <c r="CU5" s="369"/>
      <c r="CV5" s="369"/>
      <c r="CW5" s="369"/>
      <c r="CX5" s="369"/>
    </row>
    <row r="6" spans="1:124" s="371" customFormat="1" ht="20.100000000000001" customHeight="1">
      <c r="A6" s="115"/>
      <c r="B6" s="372"/>
      <c r="C6" s="156">
        <v>45292</v>
      </c>
      <c r="D6" s="157">
        <v>45627</v>
      </c>
      <c r="E6" s="158">
        <v>45658</v>
      </c>
      <c r="F6" s="156">
        <f>C6</f>
        <v>45292</v>
      </c>
      <c r="G6" s="157">
        <f t="shared" ref="G6:H6" si="0">D6</f>
        <v>45627</v>
      </c>
      <c r="H6" s="158">
        <f t="shared" si="0"/>
        <v>45658</v>
      </c>
      <c r="I6" s="156">
        <f>C6</f>
        <v>45292</v>
      </c>
      <c r="J6" s="157">
        <f t="shared" ref="J6:K6" si="1">D6</f>
        <v>45627</v>
      </c>
      <c r="K6" s="158">
        <f t="shared" si="1"/>
        <v>45658</v>
      </c>
      <c r="L6" s="156">
        <f>C6</f>
        <v>45292</v>
      </c>
      <c r="M6" s="157">
        <f t="shared" ref="M6:N6" si="2">D6</f>
        <v>45627</v>
      </c>
      <c r="N6" s="158">
        <f t="shared" si="2"/>
        <v>45658</v>
      </c>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73"/>
      <c r="BF6" s="373"/>
      <c r="BG6" s="373"/>
      <c r="BH6" s="373"/>
      <c r="BI6" s="373"/>
      <c r="BJ6" s="373"/>
      <c r="BK6" s="373"/>
      <c r="BL6" s="373"/>
      <c r="BM6" s="373"/>
      <c r="BN6" s="373"/>
      <c r="BO6" s="373"/>
      <c r="BP6" s="373"/>
      <c r="BQ6" s="373"/>
      <c r="BR6" s="373"/>
      <c r="BS6" s="373"/>
      <c r="BT6" s="373"/>
      <c r="BU6" s="373"/>
      <c r="BV6" s="373"/>
      <c r="BW6" s="373"/>
      <c r="BX6" s="373"/>
      <c r="BY6" s="373"/>
      <c r="BZ6" s="373"/>
      <c r="CA6" s="373"/>
      <c r="CB6" s="373"/>
      <c r="CC6" s="373"/>
      <c r="CD6" s="373"/>
      <c r="CE6" s="373"/>
      <c r="CF6" s="373"/>
      <c r="CG6" s="373"/>
      <c r="CH6" s="373"/>
      <c r="CI6" s="373"/>
      <c r="CJ6" s="373"/>
      <c r="CK6" s="373"/>
      <c r="CL6" s="373"/>
      <c r="CM6" s="373"/>
      <c r="CN6" s="373"/>
      <c r="CO6" s="373"/>
      <c r="CP6" s="373"/>
      <c r="CQ6" s="373"/>
      <c r="CR6" s="373"/>
      <c r="CS6" s="373"/>
      <c r="CT6" s="373"/>
      <c r="CU6" s="373"/>
      <c r="CV6" s="373"/>
      <c r="CW6" s="373"/>
      <c r="CX6" s="373"/>
      <c r="CY6" s="374"/>
      <c r="CZ6" s="374"/>
      <c r="DA6" s="374"/>
      <c r="DB6" s="374"/>
      <c r="DC6" s="374"/>
      <c r="DD6" s="374"/>
      <c r="DE6" s="374"/>
      <c r="DF6" s="374"/>
      <c r="DG6" s="374"/>
      <c r="DH6" s="374"/>
      <c r="DI6" s="374"/>
      <c r="DJ6" s="374"/>
      <c r="DK6" s="374"/>
      <c r="DL6" s="374"/>
      <c r="DM6" s="374"/>
      <c r="DN6" s="374"/>
      <c r="DO6" s="374"/>
      <c r="DP6" s="374"/>
      <c r="DQ6" s="374"/>
      <c r="DR6" s="374"/>
      <c r="DS6" s="374"/>
      <c r="DT6" s="374"/>
    </row>
    <row r="7" spans="1:124" s="371" customFormat="1" ht="20.100000000000001" customHeight="1">
      <c r="A7" s="115"/>
      <c r="B7" s="191" t="s">
        <v>350</v>
      </c>
      <c r="C7" s="192">
        <v>1335505.68180588</v>
      </c>
      <c r="D7" s="282">
        <v>1432357.4460787701</v>
      </c>
      <c r="E7" s="323">
        <v>1434821.3575246199</v>
      </c>
      <c r="F7" s="277">
        <v>2.682500535766891</v>
      </c>
      <c r="G7" s="324">
        <v>2.7911457497119341</v>
      </c>
      <c r="H7" s="325">
        <v>2.8289081928719151</v>
      </c>
      <c r="I7" s="277">
        <v>51.034282877849677</v>
      </c>
      <c r="J7" s="324">
        <v>56.65061630397615</v>
      </c>
      <c r="K7" s="325">
        <v>56.447674066458219</v>
      </c>
      <c r="L7" s="277">
        <v>1.3689949116231084</v>
      </c>
      <c r="M7" s="324">
        <v>1.5812012691540465</v>
      </c>
      <c r="N7" s="325">
        <v>1.5968528763516718</v>
      </c>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c r="BK7" s="373"/>
      <c r="BL7" s="373"/>
      <c r="BM7" s="373"/>
      <c r="BN7" s="373"/>
      <c r="BO7" s="373"/>
      <c r="BP7" s="373"/>
      <c r="BQ7" s="373"/>
      <c r="BR7" s="373"/>
      <c r="BS7" s="373"/>
      <c r="BT7" s="373"/>
      <c r="BU7" s="373"/>
      <c r="BV7" s="373"/>
      <c r="BW7" s="373"/>
      <c r="BX7" s="373"/>
      <c r="BY7" s="373"/>
      <c r="BZ7" s="373"/>
      <c r="CA7" s="373"/>
      <c r="CB7" s="373"/>
      <c r="CC7" s="373"/>
      <c r="CD7" s="373"/>
      <c r="CE7" s="373"/>
      <c r="CF7" s="373"/>
      <c r="CG7" s="373"/>
      <c r="CH7" s="373"/>
      <c r="CI7" s="373"/>
      <c r="CJ7" s="373"/>
      <c r="CK7" s="373"/>
      <c r="CL7" s="373"/>
      <c r="CM7" s="373"/>
      <c r="CN7" s="373"/>
      <c r="CO7" s="373"/>
      <c r="CP7" s="373"/>
      <c r="CQ7" s="373"/>
      <c r="CR7" s="373"/>
      <c r="CS7" s="373"/>
      <c r="CT7" s="373"/>
      <c r="CU7" s="373"/>
      <c r="CV7" s="373"/>
      <c r="CW7" s="373"/>
      <c r="CX7" s="373"/>
      <c r="CY7" s="374"/>
      <c r="CZ7" s="374"/>
      <c r="DA7" s="374"/>
      <c r="DB7" s="374"/>
      <c r="DC7" s="374"/>
      <c r="DD7" s="374"/>
      <c r="DE7" s="374"/>
      <c r="DF7" s="374"/>
      <c r="DG7" s="374"/>
      <c r="DH7" s="374"/>
      <c r="DI7" s="374"/>
      <c r="DJ7" s="374"/>
      <c r="DK7" s="374"/>
      <c r="DL7" s="374"/>
      <c r="DM7" s="374"/>
      <c r="DN7" s="374"/>
      <c r="DO7" s="374"/>
      <c r="DP7" s="374"/>
      <c r="DQ7" s="374"/>
      <c r="DR7" s="374"/>
      <c r="DS7" s="374"/>
      <c r="DT7" s="374"/>
    </row>
    <row r="8" spans="1:124" s="377" customFormat="1" ht="20.100000000000001" customHeight="1">
      <c r="A8" s="115"/>
      <c r="B8" s="126" t="s">
        <v>49</v>
      </c>
      <c r="C8" s="127">
        <v>338592.48905493994</v>
      </c>
      <c r="D8" s="199">
        <v>368911.05056641996</v>
      </c>
      <c r="E8" s="200">
        <v>370506.09130117996</v>
      </c>
      <c r="F8" s="201">
        <v>2.0476635098733733</v>
      </c>
      <c r="G8" s="202">
        <v>2.1592763498326843</v>
      </c>
      <c r="H8" s="203">
        <v>2.1602388219371527</v>
      </c>
      <c r="I8" s="201">
        <v>49.370071158587216</v>
      </c>
      <c r="J8" s="202">
        <v>67.302027803983805</v>
      </c>
      <c r="K8" s="203">
        <v>67.910127679681764</v>
      </c>
      <c r="L8" s="201">
        <v>1.010932931912909</v>
      </c>
      <c r="M8" s="202">
        <v>1.4532367693292398</v>
      </c>
      <c r="N8" s="203">
        <v>1.4670209421635736</v>
      </c>
      <c r="O8" s="375"/>
      <c r="P8" s="375"/>
      <c r="Q8" s="375"/>
      <c r="R8" s="375"/>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c r="BK8" s="375"/>
      <c r="BL8" s="375"/>
      <c r="BM8" s="375"/>
      <c r="BN8" s="375"/>
      <c r="BO8" s="375"/>
      <c r="BP8" s="375"/>
      <c r="BQ8" s="375"/>
      <c r="BR8" s="375"/>
      <c r="BS8" s="375"/>
      <c r="BT8" s="375"/>
      <c r="BU8" s="375"/>
      <c r="BV8" s="375"/>
      <c r="BW8" s="375"/>
      <c r="BX8" s="375"/>
      <c r="BY8" s="375"/>
      <c r="BZ8" s="375"/>
      <c r="CA8" s="375"/>
      <c r="CB8" s="375"/>
      <c r="CC8" s="375"/>
      <c r="CD8" s="375"/>
      <c r="CE8" s="375"/>
      <c r="CF8" s="375"/>
      <c r="CG8" s="375"/>
      <c r="CH8" s="375"/>
      <c r="CI8" s="375"/>
      <c r="CJ8" s="375"/>
      <c r="CK8" s="375"/>
      <c r="CL8" s="375"/>
      <c r="CM8" s="375"/>
      <c r="CN8" s="375"/>
      <c r="CO8" s="375"/>
      <c r="CP8" s="375"/>
      <c r="CQ8" s="375"/>
      <c r="CR8" s="375"/>
      <c r="CS8" s="375"/>
      <c r="CT8" s="375"/>
      <c r="CU8" s="375"/>
      <c r="CV8" s="375"/>
      <c r="CW8" s="375"/>
      <c r="CX8" s="375"/>
      <c r="CY8" s="376"/>
      <c r="CZ8" s="376"/>
      <c r="DA8" s="376"/>
      <c r="DB8" s="376"/>
      <c r="DC8" s="376"/>
      <c r="DD8" s="376"/>
      <c r="DE8" s="376"/>
      <c r="DF8" s="376"/>
      <c r="DG8" s="376"/>
      <c r="DH8" s="376"/>
      <c r="DI8" s="376"/>
      <c r="DJ8" s="376"/>
      <c r="DK8" s="376"/>
      <c r="DL8" s="376"/>
      <c r="DM8" s="376"/>
      <c r="DN8" s="376"/>
      <c r="DO8" s="376"/>
      <c r="DP8" s="376"/>
      <c r="DQ8" s="376"/>
      <c r="DR8" s="376"/>
      <c r="DS8" s="376"/>
      <c r="DT8" s="376"/>
    </row>
    <row r="9" spans="1:124" s="377" customFormat="1" ht="20.100000000000001" customHeight="1">
      <c r="A9" s="115"/>
      <c r="B9" s="126" t="s">
        <v>72</v>
      </c>
      <c r="C9" s="127">
        <v>224116.38825100003</v>
      </c>
      <c r="D9" s="199">
        <v>240140.70731500001</v>
      </c>
      <c r="E9" s="200">
        <v>240412.60098500003</v>
      </c>
      <c r="F9" s="201">
        <v>3.5245932520353089</v>
      </c>
      <c r="G9" s="202">
        <v>3.5584488092603497</v>
      </c>
      <c r="H9" s="203">
        <v>3.6454840928021164</v>
      </c>
      <c r="I9" s="201">
        <v>56.263939806291283</v>
      </c>
      <c r="J9" s="202">
        <v>65.420381902011286</v>
      </c>
      <c r="K9" s="203">
        <v>64.87025243782557</v>
      </c>
      <c r="L9" s="201">
        <v>1.9830750257417502</v>
      </c>
      <c r="M9" s="202">
        <v>2.3279508008056937</v>
      </c>
      <c r="N9" s="203">
        <v>2.3648347335815085</v>
      </c>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375"/>
      <c r="CH9" s="375"/>
      <c r="CI9" s="375"/>
      <c r="CJ9" s="375"/>
      <c r="CK9" s="375"/>
      <c r="CL9" s="375"/>
      <c r="CM9" s="375"/>
      <c r="CN9" s="375"/>
      <c r="CO9" s="375"/>
      <c r="CP9" s="375"/>
      <c r="CQ9" s="375"/>
      <c r="CR9" s="375"/>
      <c r="CS9" s="375"/>
      <c r="CT9" s="375"/>
      <c r="CU9" s="375"/>
      <c r="CV9" s="375"/>
      <c r="CW9" s="375"/>
      <c r="CX9" s="375"/>
      <c r="CY9" s="376"/>
      <c r="CZ9" s="376"/>
      <c r="DA9" s="376"/>
      <c r="DB9" s="376"/>
      <c r="DC9" s="376"/>
      <c r="DD9" s="376"/>
      <c r="DE9" s="376"/>
      <c r="DF9" s="376"/>
      <c r="DG9" s="376"/>
      <c r="DH9" s="376"/>
      <c r="DI9" s="376"/>
      <c r="DJ9" s="376"/>
      <c r="DK9" s="376"/>
      <c r="DL9" s="376"/>
      <c r="DM9" s="376"/>
      <c r="DN9" s="376"/>
      <c r="DO9" s="376"/>
      <c r="DP9" s="376"/>
      <c r="DQ9" s="376"/>
      <c r="DR9" s="376"/>
      <c r="DS9" s="376"/>
      <c r="DT9" s="376"/>
    </row>
    <row r="10" spans="1:124" s="377" customFormat="1" ht="20.100000000000001" customHeight="1">
      <c r="A10" s="115"/>
      <c r="B10" s="126" t="s">
        <v>45</v>
      </c>
      <c r="C10" s="127">
        <v>255339.68821339999</v>
      </c>
      <c r="D10" s="199">
        <v>274789.39645381994</v>
      </c>
      <c r="E10" s="200">
        <v>275329.99024503998</v>
      </c>
      <c r="F10" s="201">
        <v>0.89200290167052532</v>
      </c>
      <c r="G10" s="202">
        <v>0.76317523287054312</v>
      </c>
      <c r="H10" s="203">
        <v>0.73688373761403203</v>
      </c>
      <c r="I10" s="201">
        <v>54.674548466848208</v>
      </c>
      <c r="J10" s="202">
        <v>62.892495685988912</v>
      </c>
      <c r="K10" s="203">
        <v>65.775523690596316</v>
      </c>
      <c r="L10" s="201">
        <v>0.48769855879954366</v>
      </c>
      <c r="M10" s="202">
        <v>0.4799799504096422</v>
      </c>
      <c r="N10" s="203">
        <v>0.48468913740646913</v>
      </c>
      <c r="O10" s="375"/>
      <c r="P10" s="375"/>
      <c r="Q10" s="375"/>
      <c r="R10" s="375"/>
      <c r="S10" s="375"/>
      <c r="T10" s="375"/>
      <c r="U10" s="375"/>
      <c r="V10" s="375"/>
      <c r="W10" s="375"/>
      <c r="X10" s="375"/>
      <c r="Y10" s="375"/>
      <c r="Z10" s="375"/>
      <c r="AA10" s="375"/>
      <c r="AB10" s="375"/>
      <c r="AC10" s="375"/>
      <c r="AD10" s="375"/>
      <c r="AE10" s="375"/>
      <c r="AF10" s="375"/>
      <c r="AG10" s="375"/>
      <c r="AH10" s="375"/>
      <c r="AI10" s="375"/>
      <c r="AJ10" s="375"/>
      <c r="AK10" s="375"/>
      <c r="AL10" s="375"/>
      <c r="AM10" s="375"/>
      <c r="AN10" s="375"/>
      <c r="AO10" s="375"/>
      <c r="AP10" s="375"/>
      <c r="AQ10" s="375"/>
      <c r="AR10" s="375"/>
      <c r="AS10" s="375"/>
      <c r="AT10" s="375"/>
      <c r="AU10" s="375"/>
      <c r="AV10" s="375"/>
      <c r="AW10" s="375"/>
      <c r="AX10" s="375"/>
      <c r="AY10" s="375"/>
      <c r="AZ10" s="375"/>
      <c r="BA10" s="375"/>
      <c r="BB10" s="375"/>
      <c r="BC10" s="375"/>
      <c r="BD10" s="375"/>
      <c r="BE10" s="375"/>
      <c r="BF10" s="375"/>
      <c r="BG10" s="375"/>
      <c r="BH10" s="375"/>
      <c r="BI10" s="375"/>
      <c r="BJ10" s="375"/>
      <c r="BK10" s="375"/>
      <c r="BL10" s="375"/>
      <c r="BM10" s="375"/>
      <c r="BN10" s="375"/>
      <c r="BO10" s="375"/>
      <c r="BP10" s="375"/>
      <c r="BQ10" s="375"/>
      <c r="BR10" s="375"/>
      <c r="BS10" s="375"/>
      <c r="BT10" s="375"/>
      <c r="BU10" s="375"/>
      <c r="BV10" s="375"/>
      <c r="BW10" s="375"/>
      <c r="BX10" s="375"/>
      <c r="BY10" s="375"/>
      <c r="BZ10" s="375"/>
      <c r="CA10" s="375"/>
      <c r="CB10" s="375"/>
      <c r="CC10" s="375"/>
      <c r="CD10" s="375"/>
      <c r="CE10" s="375"/>
      <c r="CF10" s="375"/>
      <c r="CG10" s="375"/>
      <c r="CH10" s="375"/>
      <c r="CI10" s="375"/>
      <c r="CJ10" s="375"/>
      <c r="CK10" s="375"/>
      <c r="CL10" s="375"/>
      <c r="CM10" s="375"/>
      <c r="CN10" s="375"/>
      <c r="CO10" s="375"/>
      <c r="CP10" s="375"/>
      <c r="CQ10" s="375"/>
      <c r="CR10" s="375"/>
      <c r="CS10" s="375"/>
      <c r="CT10" s="375"/>
      <c r="CU10" s="375"/>
      <c r="CV10" s="375"/>
      <c r="CW10" s="375"/>
      <c r="CX10" s="375"/>
      <c r="CY10" s="376"/>
      <c r="CZ10" s="376"/>
      <c r="DA10" s="376"/>
      <c r="DB10" s="376"/>
      <c r="DC10" s="376"/>
      <c r="DD10" s="376"/>
      <c r="DE10" s="376"/>
      <c r="DF10" s="376"/>
      <c r="DG10" s="376"/>
      <c r="DH10" s="376"/>
      <c r="DI10" s="376"/>
      <c r="DJ10" s="376"/>
      <c r="DK10" s="376"/>
      <c r="DL10" s="376"/>
      <c r="DM10" s="376"/>
      <c r="DN10" s="376"/>
      <c r="DO10" s="376"/>
      <c r="DP10" s="376"/>
      <c r="DQ10" s="376"/>
      <c r="DR10" s="376"/>
      <c r="DS10" s="376"/>
      <c r="DT10" s="376"/>
    </row>
    <row r="11" spans="1:124" s="377" customFormat="1" ht="20.100000000000001" customHeight="1">
      <c r="A11" s="115"/>
      <c r="B11" s="126" t="s">
        <v>35</v>
      </c>
      <c r="C11" s="127">
        <v>69504.420576050004</v>
      </c>
      <c r="D11" s="199">
        <v>75873.369601379993</v>
      </c>
      <c r="E11" s="200">
        <v>76676.715457979997</v>
      </c>
      <c r="F11" s="201">
        <v>2.673757779703533</v>
      </c>
      <c r="G11" s="202">
        <v>2.2198607209997516</v>
      </c>
      <c r="H11" s="203">
        <v>2.2552850276922345</v>
      </c>
      <c r="I11" s="201">
        <v>51.746820465323651</v>
      </c>
      <c r="J11" s="202">
        <v>48.756308520024945</v>
      </c>
      <c r="K11" s="203">
        <v>48.016405320873126</v>
      </c>
      <c r="L11" s="201">
        <v>1.383584637940811</v>
      </c>
      <c r="M11" s="202">
        <v>1.0823221418454889</v>
      </c>
      <c r="N11" s="203">
        <v>1.0829068000376691</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5"/>
      <c r="BW11" s="375"/>
      <c r="BX11" s="375"/>
      <c r="BY11" s="375"/>
      <c r="BZ11" s="375"/>
      <c r="CA11" s="375"/>
      <c r="CB11" s="375"/>
      <c r="CC11" s="375"/>
      <c r="CD11" s="375"/>
      <c r="CE11" s="375"/>
      <c r="CF11" s="375"/>
      <c r="CG11" s="375"/>
      <c r="CH11" s="375"/>
      <c r="CI11" s="375"/>
      <c r="CJ11" s="375"/>
      <c r="CK11" s="375"/>
      <c r="CL11" s="375"/>
      <c r="CM11" s="375"/>
      <c r="CN11" s="375"/>
      <c r="CO11" s="375"/>
      <c r="CP11" s="375"/>
      <c r="CQ11" s="375"/>
      <c r="CR11" s="375"/>
      <c r="CS11" s="375"/>
      <c r="CT11" s="375"/>
      <c r="CU11" s="375"/>
      <c r="CV11" s="375"/>
      <c r="CW11" s="375"/>
      <c r="CX11" s="375"/>
      <c r="CY11" s="376"/>
      <c r="CZ11" s="376"/>
      <c r="DA11" s="376"/>
      <c r="DB11" s="376"/>
      <c r="DC11" s="376"/>
      <c r="DD11" s="376"/>
      <c r="DE11" s="376"/>
      <c r="DF11" s="376"/>
      <c r="DG11" s="376"/>
      <c r="DH11" s="376"/>
      <c r="DI11" s="376"/>
      <c r="DJ11" s="376"/>
      <c r="DK11" s="376"/>
      <c r="DL11" s="376"/>
      <c r="DM11" s="376"/>
      <c r="DN11" s="376"/>
      <c r="DO11" s="376"/>
      <c r="DP11" s="376"/>
      <c r="DQ11" s="376"/>
      <c r="DR11" s="376"/>
      <c r="DS11" s="376"/>
      <c r="DT11" s="376"/>
    </row>
    <row r="12" spans="1:124" s="377" customFormat="1" ht="20.100000000000001" customHeight="1">
      <c r="A12" s="115"/>
      <c r="B12" s="126" t="s">
        <v>73</v>
      </c>
      <c r="C12" s="127">
        <v>225003.21906199999</v>
      </c>
      <c r="D12" s="199">
        <v>244978.26322599998</v>
      </c>
      <c r="E12" s="200">
        <v>244746.46190600001</v>
      </c>
      <c r="F12" s="201">
        <v>4.4495943474663147</v>
      </c>
      <c r="G12" s="202">
        <v>5.1404655968936108</v>
      </c>
      <c r="H12" s="203">
        <v>5.218027261576899</v>
      </c>
      <c r="I12" s="201">
        <v>41.299982265593378</v>
      </c>
      <c r="J12" s="202">
        <v>43.013097882258585</v>
      </c>
      <c r="K12" s="203">
        <v>42.74547812384246</v>
      </c>
      <c r="L12" s="201">
        <v>1.8376816763944333</v>
      </c>
      <c r="M12" s="202">
        <v>2.2110734987956766</v>
      </c>
      <c r="N12" s="203">
        <v>2.230470701593489</v>
      </c>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c r="BV12" s="375"/>
      <c r="BW12" s="375"/>
      <c r="BX12" s="375"/>
      <c r="BY12" s="375"/>
      <c r="BZ12" s="375"/>
      <c r="CA12" s="375"/>
      <c r="CB12" s="375"/>
      <c r="CC12" s="375"/>
      <c r="CD12" s="375"/>
      <c r="CE12" s="375"/>
      <c r="CF12" s="375"/>
      <c r="CG12" s="375"/>
      <c r="CH12" s="375"/>
      <c r="CI12" s="375"/>
      <c r="CJ12" s="375"/>
      <c r="CK12" s="375"/>
      <c r="CL12" s="375"/>
      <c r="CM12" s="375"/>
      <c r="CN12" s="375"/>
      <c r="CO12" s="375"/>
      <c r="CP12" s="375"/>
      <c r="CQ12" s="375"/>
      <c r="CR12" s="375"/>
      <c r="CS12" s="375"/>
      <c r="CT12" s="375"/>
      <c r="CU12" s="375"/>
      <c r="CV12" s="375"/>
      <c r="CW12" s="375"/>
      <c r="CX12" s="375"/>
      <c r="CY12" s="376"/>
      <c r="CZ12" s="376"/>
      <c r="DA12" s="376"/>
      <c r="DB12" s="376"/>
      <c r="DC12" s="376"/>
      <c r="DD12" s="376"/>
      <c r="DE12" s="376"/>
      <c r="DF12" s="376"/>
      <c r="DG12" s="376"/>
      <c r="DH12" s="376"/>
      <c r="DI12" s="376"/>
      <c r="DJ12" s="376"/>
      <c r="DK12" s="376"/>
      <c r="DL12" s="376"/>
      <c r="DM12" s="376"/>
      <c r="DN12" s="376"/>
      <c r="DO12" s="376"/>
      <c r="DP12" s="376"/>
      <c r="DQ12" s="376"/>
      <c r="DR12" s="376"/>
      <c r="DS12" s="376"/>
      <c r="DT12" s="376"/>
    </row>
    <row r="13" spans="1:124" s="377" customFormat="1" ht="20.100000000000001" customHeight="1">
      <c r="A13" s="115"/>
      <c r="B13" s="126" t="s">
        <v>58</v>
      </c>
      <c r="C13" s="127">
        <v>146361.65393900001</v>
      </c>
      <c r="D13" s="199">
        <v>153220.92942299999</v>
      </c>
      <c r="E13" s="200">
        <v>152659.67313099999</v>
      </c>
      <c r="F13" s="201">
        <v>2.2899833281447406</v>
      </c>
      <c r="G13" s="202">
        <v>2.4818237027540055</v>
      </c>
      <c r="H13" s="203">
        <v>2.5272258382797235</v>
      </c>
      <c r="I13" s="201">
        <v>55.604592577170962</v>
      </c>
      <c r="J13" s="202">
        <v>53.639606179120712</v>
      </c>
      <c r="K13" s="203">
        <v>52.445215691270299</v>
      </c>
      <c r="L13" s="201">
        <v>1.273335899700023</v>
      </c>
      <c r="M13" s="202">
        <v>1.33124046021732</v>
      </c>
      <c r="N13" s="203">
        <v>1.3254090418913149</v>
      </c>
      <c r="O13" s="375"/>
      <c r="P13" s="375"/>
      <c r="Q13" s="375"/>
      <c r="R13" s="375"/>
      <c r="S13" s="375"/>
      <c r="T13" s="375"/>
      <c r="U13" s="375"/>
      <c r="V13" s="375"/>
      <c r="W13" s="375"/>
      <c r="X13" s="375"/>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c r="BK13" s="375"/>
      <c r="BL13" s="375"/>
      <c r="BM13" s="375"/>
      <c r="BN13" s="375"/>
      <c r="BO13" s="375"/>
      <c r="BP13" s="375"/>
      <c r="BQ13" s="375"/>
      <c r="BR13" s="375"/>
      <c r="BS13" s="375"/>
      <c r="BT13" s="375"/>
      <c r="BU13" s="375"/>
      <c r="BV13" s="375"/>
      <c r="BW13" s="375"/>
      <c r="BX13" s="375"/>
      <c r="BY13" s="375"/>
      <c r="BZ13" s="375"/>
      <c r="CA13" s="375"/>
      <c r="CB13" s="375"/>
      <c r="CC13" s="375"/>
      <c r="CD13" s="375"/>
      <c r="CE13" s="375"/>
      <c r="CF13" s="375"/>
      <c r="CG13" s="375"/>
      <c r="CH13" s="375"/>
      <c r="CI13" s="375"/>
      <c r="CJ13" s="375"/>
      <c r="CK13" s="375"/>
      <c r="CL13" s="375"/>
      <c r="CM13" s="375"/>
      <c r="CN13" s="375"/>
      <c r="CO13" s="375"/>
      <c r="CP13" s="375"/>
      <c r="CQ13" s="375"/>
      <c r="CR13" s="375"/>
      <c r="CS13" s="375"/>
      <c r="CT13" s="375"/>
      <c r="CU13" s="375"/>
      <c r="CV13" s="375"/>
      <c r="CW13" s="375"/>
      <c r="CX13" s="375"/>
      <c r="CY13" s="376"/>
      <c r="CZ13" s="376"/>
      <c r="DA13" s="376"/>
      <c r="DB13" s="376"/>
      <c r="DC13" s="376"/>
      <c r="DD13" s="376"/>
      <c r="DE13" s="376"/>
      <c r="DF13" s="376"/>
      <c r="DG13" s="376"/>
      <c r="DH13" s="376"/>
      <c r="DI13" s="376"/>
      <c r="DJ13" s="376"/>
      <c r="DK13" s="376"/>
      <c r="DL13" s="376"/>
      <c r="DM13" s="376"/>
      <c r="DN13" s="376"/>
      <c r="DO13" s="376"/>
      <c r="DP13" s="376"/>
      <c r="DQ13" s="376"/>
      <c r="DR13" s="376"/>
      <c r="DS13" s="376"/>
      <c r="DT13" s="376"/>
    </row>
    <row r="14" spans="1:124" s="377" customFormat="1" ht="20.100000000000001" customHeight="1">
      <c r="A14" s="115"/>
      <c r="B14" s="126" t="s">
        <v>60</v>
      </c>
      <c r="C14" s="127">
        <v>5336.237169</v>
      </c>
      <c r="D14" s="199">
        <v>4936.6346800000001</v>
      </c>
      <c r="E14" s="200">
        <v>4909.1846779999996</v>
      </c>
      <c r="F14" s="201">
        <v>13.188476668324034</v>
      </c>
      <c r="G14" s="202">
        <v>15.761337620388794</v>
      </c>
      <c r="H14" s="203">
        <v>16.152687544096505</v>
      </c>
      <c r="I14" s="201">
        <v>32.546189904629344</v>
      </c>
      <c r="J14" s="202">
        <v>33.688891486623483</v>
      </c>
      <c r="K14" s="203">
        <v>34.104564847886117</v>
      </c>
      <c r="L14" s="201">
        <v>4.2923466620004724</v>
      </c>
      <c r="M14" s="202">
        <v>5.3098199277731446</v>
      </c>
      <c r="N14" s="203">
        <v>5.5088037981528153</v>
      </c>
      <c r="O14" s="375"/>
      <c r="P14" s="375"/>
      <c r="Q14" s="375"/>
      <c r="R14" s="375"/>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375"/>
      <c r="BJ14" s="375"/>
      <c r="BK14" s="375"/>
      <c r="BL14" s="375"/>
      <c r="BM14" s="375"/>
      <c r="BN14" s="375"/>
      <c r="BO14" s="375"/>
      <c r="BP14" s="375"/>
      <c r="BQ14" s="375"/>
      <c r="BR14" s="375"/>
      <c r="BS14" s="375"/>
      <c r="BT14" s="375"/>
      <c r="BU14" s="375"/>
      <c r="BV14" s="375"/>
      <c r="BW14" s="375"/>
      <c r="BX14" s="375"/>
      <c r="BY14" s="375"/>
      <c r="BZ14" s="375"/>
      <c r="CA14" s="375"/>
      <c r="CB14" s="375"/>
      <c r="CC14" s="375"/>
      <c r="CD14" s="375"/>
      <c r="CE14" s="375"/>
      <c r="CF14" s="375"/>
      <c r="CG14" s="375"/>
      <c r="CH14" s="375"/>
      <c r="CI14" s="375"/>
      <c r="CJ14" s="375"/>
      <c r="CK14" s="375"/>
      <c r="CL14" s="375"/>
      <c r="CM14" s="375"/>
      <c r="CN14" s="375"/>
      <c r="CO14" s="375"/>
      <c r="CP14" s="375"/>
      <c r="CQ14" s="375"/>
      <c r="CR14" s="375"/>
      <c r="CS14" s="375"/>
      <c r="CT14" s="375"/>
      <c r="CU14" s="375"/>
      <c r="CV14" s="375"/>
      <c r="CW14" s="375"/>
      <c r="CX14" s="375"/>
      <c r="CY14" s="376"/>
      <c r="CZ14" s="376"/>
      <c r="DA14" s="376"/>
      <c r="DB14" s="376"/>
      <c r="DC14" s="376"/>
      <c r="DD14" s="376"/>
      <c r="DE14" s="376"/>
      <c r="DF14" s="376"/>
      <c r="DG14" s="376"/>
      <c r="DH14" s="376"/>
      <c r="DI14" s="376"/>
      <c r="DJ14" s="376"/>
      <c r="DK14" s="376"/>
      <c r="DL14" s="376"/>
      <c r="DM14" s="376"/>
      <c r="DN14" s="376"/>
      <c r="DO14" s="376"/>
      <c r="DP14" s="376"/>
      <c r="DQ14" s="376"/>
      <c r="DR14" s="376"/>
      <c r="DS14" s="376"/>
      <c r="DT14" s="376"/>
    </row>
    <row r="15" spans="1:124" s="377" customFormat="1" ht="20.100000000000001" customHeight="1">
      <c r="A15" s="115"/>
      <c r="B15" s="126" t="s">
        <v>346</v>
      </c>
      <c r="C15" s="127">
        <v>0</v>
      </c>
      <c r="D15" s="199">
        <v>0</v>
      </c>
      <c r="E15" s="200">
        <v>0</v>
      </c>
      <c r="F15" s="201" t="s">
        <v>353</v>
      </c>
      <c r="G15" s="202" t="s">
        <v>353</v>
      </c>
      <c r="H15" s="203" t="s">
        <v>353</v>
      </c>
      <c r="I15" s="201" t="s">
        <v>164</v>
      </c>
      <c r="J15" s="202" t="s">
        <v>164</v>
      </c>
      <c r="K15" s="203" t="s">
        <v>164</v>
      </c>
      <c r="L15" s="201" t="s">
        <v>164</v>
      </c>
      <c r="M15" s="202" t="s">
        <v>164</v>
      </c>
      <c r="N15" s="203" t="s">
        <v>164</v>
      </c>
      <c r="O15" s="375"/>
      <c r="P15" s="375"/>
      <c r="Q15" s="375"/>
      <c r="R15" s="375"/>
      <c r="S15" s="375"/>
      <c r="T15" s="375"/>
      <c r="U15" s="375"/>
      <c r="V15" s="375"/>
      <c r="W15" s="375"/>
      <c r="X15" s="375"/>
      <c r="Y15" s="375"/>
      <c r="Z15" s="375"/>
      <c r="AA15" s="375"/>
      <c r="AB15" s="375"/>
      <c r="AC15" s="375"/>
      <c r="AD15" s="375"/>
      <c r="AE15" s="375"/>
      <c r="AF15" s="375"/>
      <c r="AG15" s="375"/>
      <c r="AH15" s="375"/>
      <c r="AI15" s="375"/>
      <c r="AJ15" s="375"/>
      <c r="AK15" s="375"/>
      <c r="AL15" s="375"/>
      <c r="AM15" s="375"/>
      <c r="AN15" s="375"/>
      <c r="AO15" s="375"/>
      <c r="AP15" s="375"/>
      <c r="AQ15" s="375"/>
      <c r="AR15" s="375"/>
      <c r="AS15" s="375"/>
      <c r="AT15" s="375"/>
      <c r="AU15" s="375"/>
      <c r="AV15" s="375"/>
      <c r="AW15" s="375"/>
      <c r="AX15" s="375"/>
      <c r="AY15" s="375"/>
      <c r="AZ15" s="375"/>
      <c r="BA15" s="375"/>
      <c r="BB15" s="375"/>
      <c r="BC15" s="375"/>
      <c r="BD15" s="375"/>
      <c r="BE15" s="375"/>
      <c r="BF15" s="375"/>
      <c r="BG15" s="375"/>
      <c r="BH15" s="375"/>
      <c r="BI15" s="375"/>
      <c r="BJ15" s="375"/>
      <c r="BK15" s="375"/>
      <c r="BL15" s="375"/>
      <c r="BM15" s="375"/>
      <c r="BN15" s="375"/>
      <c r="BO15" s="375"/>
      <c r="BP15" s="375"/>
      <c r="BQ15" s="375"/>
      <c r="BR15" s="375"/>
      <c r="BS15" s="375"/>
      <c r="BT15" s="375"/>
      <c r="BU15" s="375"/>
      <c r="BV15" s="375"/>
      <c r="BW15" s="375"/>
      <c r="BX15" s="375"/>
      <c r="BY15" s="375"/>
      <c r="BZ15" s="375"/>
      <c r="CA15" s="375"/>
      <c r="CB15" s="375"/>
      <c r="CC15" s="375"/>
      <c r="CD15" s="375"/>
      <c r="CE15" s="375"/>
      <c r="CF15" s="375"/>
      <c r="CG15" s="375"/>
      <c r="CH15" s="375"/>
      <c r="CI15" s="375"/>
      <c r="CJ15" s="375"/>
      <c r="CK15" s="375"/>
      <c r="CL15" s="375"/>
      <c r="CM15" s="375"/>
      <c r="CN15" s="375"/>
      <c r="CO15" s="375"/>
      <c r="CP15" s="375"/>
      <c r="CQ15" s="375"/>
      <c r="CR15" s="375"/>
      <c r="CS15" s="375"/>
      <c r="CT15" s="375"/>
      <c r="CU15" s="375"/>
      <c r="CV15" s="375"/>
      <c r="CW15" s="375"/>
      <c r="CX15" s="375"/>
      <c r="CY15" s="376"/>
      <c r="CZ15" s="376"/>
      <c r="DA15" s="376"/>
      <c r="DB15" s="376"/>
      <c r="DC15" s="376"/>
      <c r="DD15" s="376"/>
      <c r="DE15" s="376"/>
      <c r="DF15" s="376"/>
      <c r="DG15" s="376"/>
      <c r="DH15" s="376"/>
      <c r="DI15" s="376"/>
      <c r="DJ15" s="376"/>
      <c r="DK15" s="376"/>
      <c r="DL15" s="376"/>
      <c r="DM15" s="376"/>
      <c r="DN15" s="376"/>
      <c r="DO15" s="376"/>
      <c r="DP15" s="376"/>
      <c r="DQ15" s="376"/>
      <c r="DR15" s="376"/>
      <c r="DS15" s="376"/>
      <c r="DT15" s="376"/>
    </row>
    <row r="16" spans="1:124" s="377" customFormat="1" ht="20.100000000000001" customHeight="1">
      <c r="A16" s="115"/>
      <c r="B16" s="126" t="s">
        <v>39</v>
      </c>
      <c r="C16" s="127">
        <v>4567.1917607200003</v>
      </c>
      <c r="D16" s="199">
        <v>4060.3663815599998</v>
      </c>
      <c r="E16" s="200">
        <v>4003.6254179299999</v>
      </c>
      <c r="F16" s="201">
        <v>3.5423749134302804</v>
      </c>
      <c r="G16" s="202">
        <v>3.3021407636738096</v>
      </c>
      <c r="H16" s="203">
        <v>3.7049642687774913</v>
      </c>
      <c r="I16" s="201">
        <v>46.186502935518718</v>
      </c>
      <c r="J16" s="202">
        <v>48.137927177457001</v>
      </c>
      <c r="K16" s="203">
        <v>46.298059505921501</v>
      </c>
      <c r="L16" s="201">
        <v>1.6360990933785551</v>
      </c>
      <c r="M16" s="202">
        <v>1.589582116114421</v>
      </c>
      <c r="N16" s="203">
        <v>1.7153265618317322</v>
      </c>
      <c r="O16" s="375"/>
      <c r="P16" s="375"/>
      <c r="Q16" s="375"/>
      <c r="R16" s="375"/>
      <c r="S16" s="375"/>
      <c r="T16" s="375"/>
      <c r="U16" s="375"/>
      <c r="V16" s="375"/>
      <c r="W16" s="375"/>
      <c r="X16" s="375"/>
      <c r="Y16" s="375"/>
      <c r="Z16" s="375"/>
      <c r="AA16" s="375"/>
      <c r="AB16" s="375"/>
      <c r="AC16" s="375"/>
      <c r="AD16" s="375"/>
      <c r="AE16" s="375"/>
      <c r="AF16" s="375"/>
      <c r="AG16" s="375"/>
      <c r="AH16" s="375"/>
      <c r="AI16" s="375"/>
      <c r="AJ16" s="375"/>
      <c r="AK16" s="375"/>
      <c r="AL16" s="375"/>
      <c r="AM16" s="375"/>
      <c r="AN16" s="375"/>
      <c r="AO16" s="375"/>
      <c r="AP16" s="375"/>
      <c r="AQ16" s="375"/>
      <c r="AR16" s="375"/>
      <c r="AS16" s="375"/>
      <c r="AT16" s="375"/>
      <c r="AU16" s="375"/>
      <c r="AV16" s="375"/>
      <c r="AW16" s="375"/>
      <c r="AX16" s="375"/>
      <c r="AY16" s="375"/>
      <c r="AZ16" s="375"/>
      <c r="BA16" s="375"/>
      <c r="BB16" s="375"/>
      <c r="BC16" s="375"/>
      <c r="BD16" s="375"/>
      <c r="BE16" s="375"/>
      <c r="BF16" s="375"/>
      <c r="BG16" s="375"/>
      <c r="BH16" s="375"/>
      <c r="BI16" s="375"/>
      <c r="BJ16" s="375"/>
      <c r="BK16" s="375"/>
      <c r="BL16" s="375"/>
      <c r="BM16" s="375"/>
      <c r="BN16" s="375"/>
      <c r="BO16" s="375"/>
      <c r="BP16" s="375"/>
      <c r="BQ16" s="375"/>
      <c r="BR16" s="375"/>
      <c r="BS16" s="375"/>
      <c r="BT16" s="375"/>
      <c r="BU16" s="375"/>
      <c r="BV16" s="375"/>
      <c r="BW16" s="375"/>
      <c r="BX16" s="375"/>
      <c r="BY16" s="375"/>
      <c r="BZ16" s="375"/>
      <c r="CA16" s="375"/>
      <c r="CB16" s="375"/>
      <c r="CC16" s="375"/>
      <c r="CD16" s="375"/>
      <c r="CE16" s="375"/>
      <c r="CF16" s="375"/>
      <c r="CG16" s="375"/>
      <c r="CH16" s="375"/>
      <c r="CI16" s="375"/>
      <c r="CJ16" s="375"/>
      <c r="CK16" s="375"/>
      <c r="CL16" s="375"/>
      <c r="CM16" s="375"/>
      <c r="CN16" s="375"/>
      <c r="CO16" s="375"/>
      <c r="CP16" s="375"/>
      <c r="CQ16" s="375"/>
      <c r="CR16" s="375"/>
      <c r="CS16" s="375"/>
      <c r="CT16" s="375"/>
      <c r="CU16" s="375"/>
      <c r="CV16" s="375"/>
      <c r="CW16" s="375"/>
      <c r="CX16" s="375"/>
      <c r="CY16" s="376"/>
      <c r="CZ16" s="376"/>
      <c r="DA16" s="376"/>
      <c r="DB16" s="376"/>
      <c r="DC16" s="376"/>
      <c r="DD16" s="376"/>
      <c r="DE16" s="376"/>
      <c r="DF16" s="376"/>
      <c r="DG16" s="376"/>
      <c r="DH16" s="376"/>
      <c r="DI16" s="376"/>
      <c r="DJ16" s="376"/>
      <c r="DK16" s="376"/>
      <c r="DL16" s="376"/>
      <c r="DM16" s="376"/>
      <c r="DN16" s="376"/>
      <c r="DO16" s="376"/>
      <c r="DP16" s="376"/>
      <c r="DQ16" s="376"/>
      <c r="DR16" s="376"/>
      <c r="DS16" s="376"/>
      <c r="DT16" s="376"/>
    </row>
    <row r="17" spans="1:124" s="377" customFormat="1" ht="20.100000000000001" customHeight="1">
      <c r="A17" s="115"/>
      <c r="B17" s="126" t="s">
        <v>37</v>
      </c>
      <c r="C17" s="127">
        <v>553.28590831999998</v>
      </c>
      <c r="D17" s="199">
        <v>603.72114647000001</v>
      </c>
      <c r="E17" s="200">
        <v>625.66361528000004</v>
      </c>
      <c r="F17" s="201">
        <v>4.4316471143195511</v>
      </c>
      <c r="G17" s="202">
        <v>4.3748193921036433</v>
      </c>
      <c r="H17" s="203">
        <v>4.2059263232405488</v>
      </c>
      <c r="I17" s="201">
        <v>28.636677392325034</v>
      </c>
      <c r="J17" s="202">
        <v>25.189005039419683</v>
      </c>
      <c r="K17" s="203">
        <v>25.995705295391531</v>
      </c>
      <c r="L17" s="201">
        <v>1.2690764872939717</v>
      </c>
      <c r="M17" s="202">
        <v>1.101973477142496</v>
      </c>
      <c r="N17" s="203">
        <v>1.0933602119309096</v>
      </c>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c r="BK17" s="375"/>
      <c r="BL17" s="375"/>
      <c r="BM17" s="375"/>
      <c r="BN17" s="375"/>
      <c r="BO17" s="375"/>
      <c r="BP17" s="375"/>
      <c r="BQ17" s="375"/>
      <c r="BR17" s="375"/>
      <c r="BS17" s="375"/>
      <c r="BT17" s="375"/>
      <c r="BU17" s="375"/>
      <c r="BV17" s="375"/>
      <c r="BW17" s="375"/>
      <c r="BX17" s="375"/>
      <c r="BY17" s="375"/>
      <c r="BZ17" s="375"/>
      <c r="CA17" s="375"/>
      <c r="CB17" s="375"/>
      <c r="CC17" s="375"/>
      <c r="CD17" s="375"/>
      <c r="CE17" s="375"/>
      <c r="CF17" s="375"/>
      <c r="CG17" s="375"/>
      <c r="CH17" s="375"/>
      <c r="CI17" s="375"/>
      <c r="CJ17" s="375"/>
      <c r="CK17" s="375"/>
      <c r="CL17" s="375"/>
      <c r="CM17" s="375"/>
      <c r="CN17" s="375"/>
      <c r="CO17" s="375"/>
      <c r="CP17" s="375"/>
      <c r="CQ17" s="375"/>
      <c r="CR17" s="375"/>
      <c r="CS17" s="375"/>
      <c r="CT17" s="375"/>
      <c r="CU17" s="375"/>
      <c r="CV17" s="375"/>
      <c r="CW17" s="375"/>
      <c r="CX17" s="375"/>
      <c r="CY17" s="376"/>
      <c r="CZ17" s="376"/>
      <c r="DA17" s="376"/>
      <c r="DB17" s="376"/>
      <c r="DC17" s="376"/>
      <c r="DD17" s="376"/>
      <c r="DE17" s="376"/>
      <c r="DF17" s="376"/>
      <c r="DG17" s="376"/>
      <c r="DH17" s="376"/>
      <c r="DI17" s="376"/>
      <c r="DJ17" s="376"/>
      <c r="DK17" s="376"/>
      <c r="DL17" s="376"/>
      <c r="DM17" s="376"/>
      <c r="DN17" s="376"/>
      <c r="DO17" s="376"/>
      <c r="DP17" s="376"/>
      <c r="DQ17" s="376"/>
      <c r="DR17" s="376"/>
      <c r="DS17" s="376"/>
      <c r="DT17" s="376"/>
    </row>
    <row r="18" spans="1:124" s="377" customFormat="1" ht="20.100000000000001" customHeight="1">
      <c r="A18" s="115"/>
      <c r="B18" s="126" t="s">
        <v>33</v>
      </c>
      <c r="C18" s="127">
        <v>12919.295179000001</v>
      </c>
      <c r="D18" s="199">
        <v>13497.0864</v>
      </c>
      <c r="E18" s="200">
        <v>13539.832549000001</v>
      </c>
      <c r="F18" s="201">
        <v>5.0896614473893971</v>
      </c>
      <c r="G18" s="202">
        <v>3.6974147101851549</v>
      </c>
      <c r="H18" s="203">
        <v>3.7952955410660003</v>
      </c>
      <c r="I18" s="201">
        <v>39.047806437775968</v>
      </c>
      <c r="J18" s="202">
        <v>47.683589385351446</v>
      </c>
      <c r="K18" s="203">
        <v>46.208897586029892</v>
      </c>
      <c r="L18" s="201">
        <v>1.9874011503147184</v>
      </c>
      <c r="M18" s="202">
        <v>1.7630600482782712</v>
      </c>
      <c r="N18" s="203">
        <v>1.7537642296583473</v>
      </c>
      <c r="O18" s="375"/>
      <c r="P18" s="375"/>
      <c r="Q18" s="375"/>
      <c r="R18" s="375"/>
      <c r="S18" s="375"/>
      <c r="T18" s="375"/>
      <c r="U18" s="375"/>
      <c r="V18" s="375"/>
      <c r="W18" s="375"/>
      <c r="X18" s="375"/>
      <c r="Y18" s="375"/>
      <c r="Z18" s="375"/>
      <c r="AA18" s="375"/>
      <c r="AB18" s="375"/>
      <c r="AC18" s="375"/>
      <c r="AD18" s="375"/>
      <c r="AE18" s="375"/>
      <c r="AF18" s="375"/>
      <c r="AG18" s="375"/>
      <c r="AH18" s="375"/>
      <c r="AI18" s="375"/>
      <c r="AJ18" s="375"/>
      <c r="AK18" s="375"/>
      <c r="AL18" s="375"/>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5"/>
      <c r="BK18" s="375"/>
      <c r="BL18" s="375"/>
      <c r="BM18" s="375"/>
      <c r="BN18" s="375"/>
      <c r="BO18" s="375"/>
      <c r="BP18" s="375"/>
      <c r="BQ18" s="375"/>
      <c r="BR18" s="375"/>
      <c r="BS18" s="375"/>
      <c r="BT18" s="375"/>
      <c r="BU18" s="375"/>
      <c r="BV18" s="375"/>
      <c r="BW18" s="375"/>
      <c r="BX18" s="375"/>
      <c r="BY18" s="375"/>
      <c r="BZ18" s="375"/>
      <c r="CA18" s="375"/>
      <c r="CB18" s="375"/>
      <c r="CC18" s="375"/>
      <c r="CD18" s="375"/>
      <c r="CE18" s="375"/>
      <c r="CF18" s="375"/>
      <c r="CG18" s="375"/>
      <c r="CH18" s="375"/>
      <c r="CI18" s="375"/>
      <c r="CJ18" s="375"/>
      <c r="CK18" s="375"/>
      <c r="CL18" s="375"/>
      <c r="CM18" s="375"/>
      <c r="CN18" s="375"/>
      <c r="CO18" s="375"/>
      <c r="CP18" s="375"/>
      <c r="CQ18" s="375"/>
      <c r="CR18" s="375"/>
      <c r="CS18" s="375"/>
      <c r="CT18" s="375"/>
      <c r="CU18" s="375"/>
      <c r="CV18" s="375"/>
      <c r="CW18" s="375"/>
      <c r="CX18" s="375"/>
      <c r="CY18" s="376"/>
      <c r="CZ18" s="376"/>
      <c r="DA18" s="376"/>
      <c r="DB18" s="376"/>
      <c r="DC18" s="376"/>
      <c r="DD18" s="376"/>
      <c r="DE18" s="376"/>
      <c r="DF18" s="376"/>
      <c r="DG18" s="376"/>
      <c r="DH18" s="376"/>
      <c r="DI18" s="376"/>
      <c r="DJ18" s="376"/>
      <c r="DK18" s="376"/>
      <c r="DL18" s="376"/>
      <c r="DM18" s="376"/>
      <c r="DN18" s="376"/>
      <c r="DO18" s="376"/>
      <c r="DP18" s="376"/>
      <c r="DQ18" s="376"/>
      <c r="DR18" s="376"/>
      <c r="DS18" s="376"/>
      <c r="DT18" s="376"/>
    </row>
    <row r="19" spans="1:124" s="377" customFormat="1" ht="20.100000000000001" customHeight="1">
      <c r="A19" s="115"/>
      <c r="B19" s="126" t="s">
        <v>67</v>
      </c>
      <c r="C19" s="127">
        <v>10.61129534</v>
      </c>
      <c r="D19" s="199">
        <v>5.24904759</v>
      </c>
      <c r="E19" s="200">
        <v>5.1275984399999999</v>
      </c>
      <c r="F19" s="201">
        <v>57.583693641685031</v>
      </c>
      <c r="G19" s="202">
        <v>61.744331413082122</v>
      </c>
      <c r="H19" s="203">
        <v>62.039786017252951</v>
      </c>
      <c r="I19" s="201">
        <v>82.552796016245026</v>
      </c>
      <c r="J19" s="202">
        <v>98.547737586819707</v>
      </c>
      <c r="K19" s="203">
        <v>98.23324393487627</v>
      </c>
      <c r="L19" s="201">
        <v>47.5369491506397</v>
      </c>
      <c r="M19" s="202">
        <v>60.84764169570046</v>
      </c>
      <c r="N19" s="203">
        <v>60.94369433500335</v>
      </c>
      <c r="O19" s="375"/>
      <c r="P19" s="375"/>
      <c r="Q19" s="375"/>
      <c r="R19" s="375"/>
      <c r="S19" s="375"/>
      <c r="T19" s="375"/>
      <c r="U19" s="375"/>
      <c r="V19" s="375"/>
      <c r="W19" s="375"/>
      <c r="X19" s="375"/>
      <c r="Y19" s="375"/>
      <c r="Z19" s="375"/>
      <c r="AA19" s="375"/>
      <c r="AB19" s="375"/>
      <c r="AC19" s="375"/>
      <c r="AD19" s="375"/>
      <c r="AE19" s="375"/>
      <c r="AF19" s="375"/>
      <c r="AG19" s="375"/>
      <c r="AH19" s="375"/>
      <c r="AI19" s="375"/>
      <c r="AJ19" s="375"/>
      <c r="AK19" s="375"/>
      <c r="AL19" s="375"/>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5"/>
      <c r="BK19" s="375"/>
      <c r="BL19" s="375"/>
      <c r="BM19" s="375"/>
      <c r="BN19" s="375"/>
      <c r="BO19" s="375"/>
      <c r="BP19" s="375"/>
      <c r="BQ19" s="375"/>
      <c r="BR19" s="375"/>
      <c r="BS19" s="375"/>
      <c r="BT19" s="375"/>
      <c r="BU19" s="375"/>
      <c r="BV19" s="375"/>
      <c r="BW19" s="375"/>
      <c r="BX19" s="375"/>
      <c r="BY19" s="375"/>
      <c r="BZ19" s="375"/>
      <c r="CA19" s="375"/>
      <c r="CB19" s="375"/>
      <c r="CC19" s="375"/>
      <c r="CD19" s="375"/>
      <c r="CE19" s="375"/>
      <c r="CF19" s="375"/>
      <c r="CG19" s="375"/>
      <c r="CH19" s="375"/>
      <c r="CI19" s="375"/>
      <c r="CJ19" s="375"/>
      <c r="CK19" s="375"/>
      <c r="CL19" s="375"/>
      <c r="CM19" s="375"/>
      <c r="CN19" s="375"/>
      <c r="CO19" s="375"/>
      <c r="CP19" s="375"/>
      <c r="CQ19" s="375"/>
      <c r="CR19" s="375"/>
      <c r="CS19" s="375"/>
      <c r="CT19" s="375"/>
      <c r="CU19" s="375"/>
      <c r="CV19" s="375"/>
      <c r="CW19" s="375"/>
      <c r="CX19" s="375"/>
      <c r="CY19" s="376"/>
      <c r="CZ19" s="376"/>
      <c r="DA19" s="376"/>
      <c r="DB19" s="376"/>
      <c r="DC19" s="376"/>
      <c r="DD19" s="376"/>
      <c r="DE19" s="376"/>
      <c r="DF19" s="376"/>
      <c r="DG19" s="376"/>
      <c r="DH19" s="376"/>
      <c r="DI19" s="376"/>
      <c r="DJ19" s="376"/>
      <c r="DK19" s="376"/>
      <c r="DL19" s="376"/>
      <c r="DM19" s="376"/>
      <c r="DN19" s="376"/>
      <c r="DO19" s="376"/>
      <c r="DP19" s="376"/>
      <c r="DQ19" s="376"/>
      <c r="DR19" s="376"/>
      <c r="DS19" s="376"/>
      <c r="DT19" s="376"/>
    </row>
    <row r="20" spans="1:124" s="377" customFormat="1" ht="20.100000000000001" customHeight="1">
      <c r="A20" s="115"/>
      <c r="B20" s="126" t="s">
        <v>46</v>
      </c>
      <c r="C20" s="127">
        <v>14777.68090689</v>
      </c>
      <c r="D20" s="199">
        <v>16337.784225670002</v>
      </c>
      <c r="E20" s="200">
        <v>16356.682910920001</v>
      </c>
      <c r="F20" s="201">
        <v>1.5637677882343257</v>
      </c>
      <c r="G20" s="202">
        <v>1.3414259473182166</v>
      </c>
      <c r="H20" s="203">
        <v>1.2959275487848743</v>
      </c>
      <c r="I20" s="201">
        <v>71.812945259759459</v>
      </c>
      <c r="J20" s="202">
        <v>76.221455616135572</v>
      </c>
      <c r="K20" s="203">
        <v>78.983043265535642</v>
      </c>
      <c r="L20" s="201">
        <v>1.1229877057544677</v>
      </c>
      <c r="M20" s="202">
        <v>1.0224543830584807</v>
      </c>
      <c r="N20" s="203">
        <v>1.0235630165467529</v>
      </c>
      <c r="O20" s="375"/>
      <c r="P20" s="375"/>
      <c r="Q20" s="375"/>
      <c r="R20" s="375"/>
      <c r="S20" s="375"/>
      <c r="T20" s="375"/>
      <c r="U20" s="375"/>
      <c r="V20" s="375"/>
      <c r="W20" s="375"/>
      <c r="X20" s="375"/>
      <c r="Y20" s="375"/>
      <c r="Z20" s="375"/>
      <c r="AA20" s="375"/>
      <c r="AB20" s="375"/>
      <c r="AC20" s="375"/>
      <c r="AD20" s="375"/>
      <c r="AE20" s="375"/>
      <c r="AF20" s="375"/>
      <c r="AG20" s="375"/>
      <c r="AH20" s="375"/>
      <c r="AI20" s="375"/>
      <c r="AJ20" s="375"/>
      <c r="AK20" s="375"/>
      <c r="AL20" s="375"/>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5"/>
      <c r="BK20" s="375"/>
      <c r="BL20" s="375"/>
      <c r="BM20" s="375"/>
      <c r="BN20" s="375"/>
      <c r="BO20" s="375"/>
      <c r="BP20" s="375"/>
      <c r="BQ20" s="375"/>
      <c r="BR20" s="375"/>
      <c r="BS20" s="375"/>
      <c r="BT20" s="375"/>
      <c r="BU20" s="375"/>
      <c r="BV20" s="375"/>
      <c r="BW20" s="375"/>
      <c r="BX20" s="375"/>
      <c r="BY20" s="375"/>
      <c r="BZ20" s="375"/>
      <c r="CA20" s="375"/>
      <c r="CB20" s="375"/>
      <c r="CC20" s="375"/>
      <c r="CD20" s="375"/>
      <c r="CE20" s="375"/>
      <c r="CF20" s="375"/>
      <c r="CG20" s="375"/>
      <c r="CH20" s="375"/>
      <c r="CI20" s="375"/>
      <c r="CJ20" s="375"/>
      <c r="CK20" s="375"/>
      <c r="CL20" s="375"/>
      <c r="CM20" s="375"/>
      <c r="CN20" s="375"/>
      <c r="CO20" s="375"/>
      <c r="CP20" s="375"/>
      <c r="CQ20" s="375"/>
      <c r="CR20" s="375"/>
      <c r="CS20" s="375"/>
      <c r="CT20" s="375"/>
      <c r="CU20" s="375"/>
      <c r="CV20" s="375"/>
      <c r="CW20" s="375"/>
      <c r="CX20" s="375"/>
      <c r="CY20" s="376"/>
      <c r="CZ20" s="376"/>
      <c r="DA20" s="376"/>
      <c r="DB20" s="376"/>
      <c r="DC20" s="376"/>
      <c r="DD20" s="376"/>
      <c r="DE20" s="376"/>
      <c r="DF20" s="376"/>
      <c r="DG20" s="376"/>
      <c r="DH20" s="376"/>
      <c r="DI20" s="376"/>
      <c r="DJ20" s="376"/>
      <c r="DK20" s="376"/>
      <c r="DL20" s="376"/>
      <c r="DM20" s="376"/>
      <c r="DN20" s="376"/>
      <c r="DO20" s="376"/>
      <c r="DP20" s="376"/>
      <c r="DQ20" s="376"/>
      <c r="DR20" s="376"/>
      <c r="DS20" s="376"/>
      <c r="DT20" s="376"/>
    </row>
    <row r="21" spans="1:124" s="377" customFormat="1" ht="20.100000000000001" customHeight="1">
      <c r="A21" s="115"/>
      <c r="B21" s="126" t="s">
        <v>64</v>
      </c>
      <c r="C21" s="127">
        <v>0</v>
      </c>
      <c r="D21" s="199">
        <v>0</v>
      </c>
      <c r="E21" s="200">
        <v>0</v>
      </c>
      <c r="F21" s="201" t="s">
        <v>353</v>
      </c>
      <c r="G21" s="202" t="s">
        <v>353</v>
      </c>
      <c r="H21" s="203" t="s">
        <v>353</v>
      </c>
      <c r="I21" s="201" t="s">
        <v>164</v>
      </c>
      <c r="J21" s="202" t="s">
        <v>164</v>
      </c>
      <c r="K21" s="203" t="s">
        <v>164</v>
      </c>
      <c r="L21" s="201" t="s">
        <v>164</v>
      </c>
      <c r="M21" s="202" t="s">
        <v>164</v>
      </c>
      <c r="N21" s="203" t="s">
        <v>164</v>
      </c>
      <c r="O21" s="375"/>
      <c r="P21" s="375"/>
      <c r="Q21" s="375"/>
      <c r="R21" s="375"/>
      <c r="S21" s="375"/>
      <c r="T21" s="375"/>
      <c r="U21" s="375"/>
      <c r="V21" s="375"/>
      <c r="W21" s="375"/>
      <c r="X21" s="375"/>
      <c r="Y21" s="375"/>
      <c r="Z21" s="375"/>
      <c r="AA21" s="375"/>
      <c r="AB21" s="375"/>
      <c r="AC21" s="375"/>
      <c r="AD21" s="375"/>
      <c r="AE21" s="375"/>
      <c r="AF21" s="375"/>
      <c r="AG21" s="375"/>
      <c r="AH21" s="375"/>
      <c r="AI21" s="375"/>
      <c r="AJ21" s="375"/>
      <c r="AK21" s="375"/>
      <c r="AL21" s="375"/>
      <c r="AM21" s="375"/>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5"/>
      <c r="BK21" s="375"/>
      <c r="BL21" s="375"/>
      <c r="BM21" s="375"/>
      <c r="BN21" s="375"/>
      <c r="BO21" s="375"/>
      <c r="BP21" s="375"/>
      <c r="BQ21" s="375"/>
      <c r="BR21" s="375"/>
      <c r="BS21" s="375"/>
      <c r="BT21" s="375"/>
      <c r="BU21" s="375"/>
      <c r="BV21" s="375"/>
      <c r="BW21" s="375"/>
      <c r="BX21" s="375"/>
      <c r="BY21" s="375"/>
      <c r="BZ21" s="375"/>
      <c r="CA21" s="375"/>
      <c r="CB21" s="375"/>
      <c r="CC21" s="375"/>
      <c r="CD21" s="375"/>
      <c r="CE21" s="375"/>
      <c r="CF21" s="375"/>
      <c r="CG21" s="375"/>
      <c r="CH21" s="375"/>
      <c r="CI21" s="375"/>
      <c r="CJ21" s="375"/>
      <c r="CK21" s="375"/>
      <c r="CL21" s="375"/>
      <c r="CM21" s="375"/>
      <c r="CN21" s="375"/>
      <c r="CO21" s="375"/>
      <c r="CP21" s="375"/>
      <c r="CQ21" s="375"/>
      <c r="CR21" s="375"/>
      <c r="CS21" s="375"/>
      <c r="CT21" s="375"/>
      <c r="CU21" s="375"/>
      <c r="CV21" s="375"/>
      <c r="CW21" s="375"/>
      <c r="CX21" s="375"/>
      <c r="CY21" s="376"/>
      <c r="CZ21" s="376"/>
      <c r="DA21" s="376"/>
      <c r="DB21" s="376"/>
      <c r="DC21" s="376"/>
      <c r="DD21" s="376"/>
      <c r="DE21" s="376"/>
      <c r="DF21" s="376"/>
      <c r="DG21" s="376"/>
      <c r="DH21" s="376"/>
      <c r="DI21" s="376"/>
      <c r="DJ21" s="376"/>
      <c r="DK21" s="376"/>
      <c r="DL21" s="376"/>
      <c r="DM21" s="376"/>
      <c r="DN21" s="376"/>
      <c r="DO21" s="376"/>
      <c r="DP21" s="376"/>
      <c r="DQ21" s="376"/>
      <c r="DR21" s="376"/>
      <c r="DS21" s="376"/>
      <c r="DT21" s="376"/>
    </row>
    <row r="22" spans="1:124" s="377" customFormat="1" ht="20.100000000000001" customHeight="1">
      <c r="A22" s="115"/>
      <c r="B22" s="126" t="s">
        <v>42</v>
      </c>
      <c r="C22" s="127">
        <v>0</v>
      </c>
      <c r="D22" s="199">
        <v>0</v>
      </c>
      <c r="E22" s="200">
        <v>0</v>
      </c>
      <c r="F22" s="201" t="s">
        <v>353</v>
      </c>
      <c r="G22" s="202" t="s">
        <v>353</v>
      </c>
      <c r="H22" s="203" t="s">
        <v>353</v>
      </c>
      <c r="I22" s="201" t="s">
        <v>164</v>
      </c>
      <c r="J22" s="202" t="s">
        <v>164</v>
      </c>
      <c r="K22" s="203" t="s">
        <v>164</v>
      </c>
      <c r="L22" s="201" t="s">
        <v>164</v>
      </c>
      <c r="M22" s="202" t="s">
        <v>164</v>
      </c>
      <c r="N22" s="203" t="s">
        <v>164</v>
      </c>
      <c r="O22" s="375"/>
      <c r="P22" s="375"/>
      <c r="Q22" s="375"/>
      <c r="R22" s="375"/>
      <c r="S22" s="375"/>
      <c r="T22" s="375"/>
      <c r="U22" s="375"/>
      <c r="V22" s="375"/>
      <c r="W22" s="375"/>
      <c r="X22" s="375"/>
      <c r="Y22" s="375"/>
      <c r="Z22" s="375"/>
      <c r="AA22" s="375"/>
      <c r="AB22" s="375"/>
      <c r="AC22" s="375"/>
      <c r="AD22" s="375"/>
      <c r="AE22" s="375"/>
      <c r="AF22" s="375"/>
      <c r="AG22" s="375"/>
      <c r="AH22" s="375"/>
      <c r="AI22" s="375"/>
      <c r="AJ22" s="375"/>
      <c r="AK22" s="375"/>
      <c r="AL22" s="375"/>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5"/>
      <c r="BK22" s="375"/>
      <c r="BL22" s="375"/>
      <c r="BM22" s="375"/>
      <c r="BN22" s="375"/>
      <c r="BO22" s="375"/>
      <c r="BP22" s="375"/>
      <c r="BQ22" s="375"/>
      <c r="BR22" s="375"/>
      <c r="BS22" s="375"/>
      <c r="BT22" s="375"/>
      <c r="BU22" s="375"/>
      <c r="BV22" s="375"/>
      <c r="BW22" s="375"/>
      <c r="BX22" s="375"/>
      <c r="BY22" s="375"/>
      <c r="BZ22" s="375"/>
      <c r="CA22" s="375"/>
      <c r="CB22" s="375"/>
      <c r="CC22" s="375"/>
      <c r="CD22" s="375"/>
      <c r="CE22" s="375"/>
      <c r="CF22" s="375"/>
      <c r="CG22" s="375"/>
      <c r="CH22" s="375"/>
      <c r="CI22" s="375"/>
      <c r="CJ22" s="375"/>
      <c r="CK22" s="375"/>
      <c r="CL22" s="375"/>
      <c r="CM22" s="375"/>
      <c r="CN22" s="375"/>
      <c r="CO22" s="375"/>
      <c r="CP22" s="375"/>
      <c r="CQ22" s="375"/>
      <c r="CR22" s="375"/>
      <c r="CS22" s="375"/>
      <c r="CT22" s="375"/>
      <c r="CU22" s="375"/>
      <c r="CV22" s="375"/>
      <c r="CW22" s="375"/>
      <c r="CX22" s="375"/>
      <c r="CY22" s="376"/>
      <c r="CZ22" s="376"/>
      <c r="DA22" s="376"/>
      <c r="DB22" s="376"/>
      <c r="DC22" s="376"/>
      <c r="DD22" s="376"/>
      <c r="DE22" s="376"/>
      <c r="DF22" s="376"/>
      <c r="DG22" s="376"/>
      <c r="DH22" s="376"/>
      <c r="DI22" s="376"/>
      <c r="DJ22" s="376"/>
      <c r="DK22" s="376"/>
      <c r="DL22" s="376"/>
      <c r="DM22" s="376"/>
      <c r="DN22" s="376"/>
      <c r="DO22" s="376"/>
      <c r="DP22" s="376"/>
      <c r="DQ22" s="376"/>
      <c r="DR22" s="376"/>
      <c r="DS22" s="376"/>
      <c r="DT22" s="376"/>
    </row>
    <row r="23" spans="1:124" s="377" customFormat="1" ht="20.100000000000001" customHeight="1">
      <c r="A23" s="115"/>
      <c r="B23" s="126" t="s">
        <v>63</v>
      </c>
      <c r="C23" s="127">
        <v>62.355725</v>
      </c>
      <c r="D23" s="199">
        <v>65.795772999999997</v>
      </c>
      <c r="E23" s="200">
        <v>64.782667000000004</v>
      </c>
      <c r="F23" s="201">
        <v>6.2580220180264128</v>
      </c>
      <c r="G23" s="202">
        <v>0</v>
      </c>
      <c r="H23" s="203">
        <v>0</v>
      </c>
      <c r="I23" s="201">
        <v>12.12976665936316</v>
      </c>
      <c r="J23" s="202" t="s">
        <v>164</v>
      </c>
      <c r="K23" s="203" t="s">
        <v>164</v>
      </c>
      <c r="L23" s="201">
        <v>0.75908346827817341</v>
      </c>
      <c r="M23" s="202">
        <v>0.12572996140648732</v>
      </c>
      <c r="N23" s="203">
        <v>0.12909780327506429</v>
      </c>
      <c r="O23" s="375"/>
      <c r="P23" s="375"/>
      <c r="Q23" s="375"/>
      <c r="R23" s="375"/>
      <c r="S23" s="375"/>
      <c r="T23" s="375"/>
      <c r="U23" s="375"/>
      <c r="V23" s="375"/>
      <c r="W23" s="375"/>
      <c r="X23" s="375"/>
      <c r="Y23" s="375"/>
      <c r="Z23" s="375"/>
      <c r="AA23" s="375"/>
      <c r="AB23" s="375"/>
      <c r="AC23" s="375"/>
      <c r="AD23" s="375"/>
      <c r="AE23" s="375"/>
      <c r="AF23" s="375"/>
      <c r="AG23" s="375"/>
      <c r="AH23" s="375"/>
      <c r="AI23" s="375"/>
      <c r="AJ23" s="375"/>
      <c r="AK23" s="375"/>
      <c r="AL23" s="375"/>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5"/>
      <c r="BK23" s="375"/>
      <c r="BL23" s="375"/>
      <c r="BM23" s="375"/>
      <c r="BN23" s="375"/>
      <c r="BO23" s="375"/>
      <c r="BP23" s="375"/>
      <c r="BQ23" s="375"/>
      <c r="BR23" s="375"/>
      <c r="BS23" s="375"/>
      <c r="BT23" s="375"/>
      <c r="BU23" s="375"/>
      <c r="BV23" s="375"/>
      <c r="BW23" s="375"/>
      <c r="BX23" s="375"/>
      <c r="BY23" s="375"/>
      <c r="BZ23" s="375"/>
      <c r="CA23" s="375"/>
      <c r="CB23" s="375"/>
      <c r="CC23" s="375"/>
      <c r="CD23" s="375"/>
      <c r="CE23" s="375"/>
      <c r="CF23" s="375"/>
      <c r="CG23" s="375"/>
      <c r="CH23" s="375"/>
      <c r="CI23" s="375"/>
      <c r="CJ23" s="375"/>
      <c r="CK23" s="375"/>
      <c r="CL23" s="375"/>
      <c r="CM23" s="375"/>
      <c r="CN23" s="375"/>
      <c r="CO23" s="375"/>
      <c r="CP23" s="375"/>
      <c r="CQ23" s="375"/>
      <c r="CR23" s="375"/>
      <c r="CS23" s="375"/>
      <c r="CT23" s="375"/>
      <c r="CU23" s="375"/>
      <c r="CV23" s="375"/>
      <c r="CW23" s="375"/>
      <c r="CX23" s="375"/>
      <c r="CY23" s="376"/>
      <c r="CZ23" s="376"/>
      <c r="DA23" s="376"/>
      <c r="DB23" s="376"/>
      <c r="DC23" s="376"/>
      <c r="DD23" s="376"/>
      <c r="DE23" s="376"/>
      <c r="DF23" s="376"/>
      <c r="DG23" s="376"/>
      <c r="DH23" s="376"/>
      <c r="DI23" s="376"/>
      <c r="DJ23" s="376"/>
      <c r="DK23" s="376"/>
      <c r="DL23" s="376"/>
      <c r="DM23" s="376"/>
      <c r="DN23" s="376"/>
      <c r="DO23" s="376"/>
      <c r="DP23" s="376"/>
      <c r="DQ23" s="376"/>
      <c r="DR23" s="376"/>
      <c r="DS23" s="376"/>
      <c r="DT23" s="376"/>
    </row>
    <row r="24" spans="1:124" s="377" customFormat="1" ht="20.100000000000001" customHeight="1">
      <c r="A24" s="115"/>
      <c r="B24" s="126" t="s">
        <v>345</v>
      </c>
      <c r="C24" s="127">
        <v>4908.0454457100013</v>
      </c>
      <c r="D24" s="199">
        <v>4311.3121758800007</v>
      </c>
      <c r="E24" s="200">
        <v>4329.3920894800003</v>
      </c>
      <c r="F24" s="201">
        <v>1.4719841492736807</v>
      </c>
      <c r="G24" s="202">
        <v>1.6404711536706074</v>
      </c>
      <c r="H24" s="203">
        <v>1.9188587467479312</v>
      </c>
      <c r="I24" s="201">
        <v>128.23751341101487</v>
      </c>
      <c r="J24" s="202">
        <v>163.99662188833622</v>
      </c>
      <c r="K24" s="203">
        <v>147.20442109504708</v>
      </c>
      <c r="L24" s="201">
        <v>1.8876358708328496</v>
      </c>
      <c r="M24" s="202">
        <v>2.6903172750724131</v>
      </c>
      <c r="N24" s="203">
        <v>2.8246449097819681</v>
      </c>
      <c r="O24" s="375"/>
      <c r="P24" s="375"/>
      <c r="Q24" s="375"/>
      <c r="R24" s="375"/>
      <c r="S24" s="375"/>
      <c r="T24" s="375"/>
      <c r="U24" s="375"/>
      <c r="V24" s="375"/>
      <c r="W24" s="375"/>
      <c r="X24" s="375"/>
      <c r="Y24" s="375"/>
      <c r="Z24" s="375"/>
      <c r="AA24" s="375"/>
      <c r="AB24" s="375"/>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5"/>
      <c r="BA24" s="375"/>
      <c r="BB24" s="375"/>
      <c r="BC24" s="375"/>
      <c r="BD24" s="375"/>
      <c r="BE24" s="375"/>
      <c r="BF24" s="375"/>
      <c r="BG24" s="375"/>
      <c r="BH24" s="375"/>
      <c r="BI24" s="375"/>
      <c r="BJ24" s="375"/>
      <c r="BK24" s="375"/>
      <c r="BL24" s="375"/>
      <c r="BM24" s="375"/>
      <c r="BN24" s="375"/>
      <c r="BO24" s="375"/>
      <c r="BP24" s="375"/>
      <c r="BQ24" s="375"/>
      <c r="BR24" s="375"/>
      <c r="BS24" s="375"/>
      <c r="BT24" s="375"/>
      <c r="BU24" s="375"/>
      <c r="BV24" s="375"/>
      <c r="BW24" s="375"/>
      <c r="BX24" s="375"/>
      <c r="BY24" s="375"/>
      <c r="BZ24" s="375"/>
      <c r="CA24" s="375"/>
      <c r="CB24" s="375"/>
      <c r="CC24" s="375"/>
      <c r="CD24" s="375"/>
      <c r="CE24" s="375"/>
      <c r="CF24" s="375"/>
      <c r="CG24" s="375"/>
      <c r="CH24" s="375"/>
      <c r="CI24" s="375"/>
      <c r="CJ24" s="375"/>
      <c r="CK24" s="375"/>
      <c r="CL24" s="375"/>
      <c r="CM24" s="375"/>
      <c r="CN24" s="375"/>
      <c r="CO24" s="375"/>
      <c r="CP24" s="375"/>
      <c r="CQ24" s="375"/>
      <c r="CR24" s="375"/>
      <c r="CS24" s="375"/>
      <c r="CT24" s="375"/>
      <c r="CU24" s="375"/>
      <c r="CV24" s="375"/>
      <c r="CW24" s="375"/>
      <c r="CX24" s="375"/>
      <c r="CY24" s="376"/>
      <c r="CZ24" s="376"/>
      <c r="DA24" s="376"/>
      <c r="DB24" s="376"/>
      <c r="DC24" s="376"/>
      <c r="DD24" s="376"/>
      <c r="DE24" s="376"/>
      <c r="DF24" s="376"/>
      <c r="DG24" s="376"/>
      <c r="DH24" s="376"/>
      <c r="DI24" s="376"/>
      <c r="DJ24" s="376"/>
      <c r="DK24" s="376"/>
      <c r="DL24" s="376"/>
      <c r="DM24" s="376"/>
      <c r="DN24" s="376"/>
      <c r="DO24" s="376"/>
      <c r="DP24" s="376"/>
      <c r="DQ24" s="376"/>
      <c r="DR24" s="376"/>
      <c r="DS24" s="376"/>
      <c r="DT24" s="376"/>
    </row>
    <row r="25" spans="1:124" s="377" customFormat="1" ht="20.100000000000001" customHeight="1">
      <c r="A25" s="115"/>
      <c r="B25" s="126" t="s">
        <v>52</v>
      </c>
      <c r="C25" s="127">
        <v>1488.323875</v>
      </c>
      <c r="D25" s="199">
        <v>823.87624399999993</v>
      </c>
      <c r="E25" s="200">
        <v>813.498109</v>
      </c>
      <c r="F25" s="201">
        <v>0.38897239352556917</v>
      </c>
      <c r="G25" s="202">
        <v>0.59394065985473421</v>
      </c>
      <c r="H25" s="203">
        <v>0.60885415039114732</v>
      </c>
      <c r="I25" s="201">
        <v>278.02563718557877</v>
      </c>
      <c r="J25" s="202">
        <v>360.76574345191091</v>
      </c>
      <c r="K25" s="203">
        <v>406.31447459195078</v>
      </c>
      <c r="L25" s="201">
        <v>1.0814429755754607</v>
      </c>
      <c r="M25" s="202">
        <v>2.1427344371881172</v>
      </c>
      <c r="N25" s="203">
        <v>2.4738625421930762</v>
      </c>
      <c r="O25" s="375"/>
      <c r="P25" s="375"/>
      <c r="Q25" s="375"/>
      <c r="R25" s="375"/>
      <c r="S25" s="375"/>
      <c r="T25" s="375"/>
      <c r="U25" s="375"/>
      <c r="V25" s="375"/>
      <c r="W25" s="375"/>
      <c r="X25" s="375"/>
      <c r="Y25" s="375"/>
      <c r="Z25" s="375"/>
      <c r="AA25" s="375"/>
      <c r="AB25" s="375"/>
      <c r="AC25" s="375"/>
      <c r="AD25" s="375"/>
      <c r="AE25" s="375"/>
      <c r="AF25" s="375"/>
      <c r="AG25" s="375"/>
      <c r="AH25" s="375"/>
      <c r="AI25" s="375"/>
      <c r="AJ25" s="375"/>
      <c r="AK25" s="375"/>
      <c r="AL25" s="375"/>
      <c r="AM25" s="375"/>
      <c r="AN25" s="375"/>
      <c r="AO25" s="375"/>
      <c r="AP25" s="375"/>
      <c r="AQ25" s="375"/>
      <c r="AR25" s="375"/>
      <c r="AS25" s="375"/>
      <c r="AT25" s="375"/>
      <c r="AU25" s="375"/>
      <c r="AV25" s="375"/>
      <c r="AW25" s="375"/>
      <c r="AX25" s="375"/>
      <c r="AY25" s="375"/>
      <c r="AZ25" s="375"/>
      <c r="BA25" s="375"/>
      <c r="BB25" s="375"/>
      <c r="BC25" s="375"/>
      <c r="BD25" s="375"/>
      <c r="BE25" s="375"/>
      <c r="BF25" s="375"/>
      <c r="BG25" s="375"/>
      <c r="BH25" s="375"/>
      <c r="BI25" s="375"/>
      <c r="BJ25" s="375"/>
      <c r="BK25" s="375"/>
      <c r="BL25" s="375"/>
      <c r="BM25" s="375"/>
      <c r="BN25" s="375"/>
      <c r="BO25" s="375"/>
      <c r="BP25" s="375"/>
      <c r="BQ25" s="375"/>
      <c r="BR25" s="375"/>
      <c r="BS25" s="375"/>
      <c r="BT25" s="375"/>
      <c r="BU25" s="375"/>
      <c r="BV25" s="375"/>
      <c r="BW25" s="375"/>
      <c r="BX25" s="375"/>
      <c r="BY25" s="375"/>
      <c r="BZ25" s="375"/>
      <c r="CA25" s="375"/>
      <c r="CB25" s="375"/>
      <c r="CC25" s="375"/>
      <c r="CD25" s="375"/>
      <c r="CE25" s="375"/>
      <c r="CF25" s="375"/>
      <c r="CG25" s="375"/>
      <c r="CH25" s="375"/>
      <c r="CI25" s="375"/>
      <c r="CJ25" s="375"/>
      <c r="CK25" s="375"/>
      <c r="CL25" s="375"/>
      <c r="CM25" s="375"/>
      <c r="CN25" s="375"/>
      <c r="CO25" s="375"/>
      <c r="CP25" s="375"/>
      <c r="CQ25" s="375"/>
      <c r="CR25" s="375"/>
      <c r="CS25" s="375"/>
      <c r="CT25" s="375"/>
      <c r="CU25" s="375"/>
      <c r="CV25" s="375"/>
      <c r="CW25" s="375"/>
      <c r="CX25" s="375"/>
      <c r="CY25" s="376"/>
      <c r="CZ25" s="376"/>
      <c r="DA25" s="376"/>
      <c r="DB25" s="376"/>
      <c r="DC25" s="376"/>
      <c r="DD25" s="376"/>
      <c r="DE25" s="376"/>
      <c r="DF25" s="376"/>
      <c r="DG25" s="376"/>
      <c r="DH25" s="376"/>
      <c r="DI25" s="376"/>
      <c r="DJ25" s="376"/>
      <c r="DK25" s="376"/>
      <c r="DL25" s="376"/>
      <c r="DM25" s="376"/>
      <c r="DN25" s="376"/>
      <c r="DO25" s="376"/>
      <c r="DP25" s="376"/>
      <c r="DQ25" s="376"/>
      <c r="DR25" s="376"/>
      <c r="DS25" s="376"/>
      <c r="DT25" s="376"/>
    </row>
    <row r="26" spans="1:124" s="377" customFormat="1" ht="20.100000000000001" customHeight="1">
      <c r="A26" s="115"/>
      <c r="B26" s="126" t="s">
        <v>36</v>
      </c>
      <c r="C26" s="127">
        <v>19595.921762000002</v>
      </c>
      <c r="D26" s="199">
        <v>18115.237798000002</v>
      </c>
      <c r="E26" s="200">
        <v>18173.768235</v>
      </c>
      <c r="F26" s="201">
        <v>5.7899693149428071</v>
      </c>
      <c r="G26" s="202">
        <v>6.3195174127186462</v>
      </c>
      <c r="H26" s="203">
        <v>6.7373584562497317</v>
      </c>
      <c r="I26" s="201">
        <v>49.838618371372441</v>
      </c>
      <c r="J26" s="202">
        <v>48.71045866967588</v>
      </c>
      <c r="K26" s="203">
        <v>46.800133666232099</v>
      </c>
      <c r="L26" s="201">
        <v>2.885640710693913</v>
      </c>
      <c r="M26" s="202">
        <v>3.0782659174452864</v>
      </c>
      <c r="N26" s="203">
        <v>3.1530927630980656</v>
      </c>
      <c r="O26" s="375"/>
      <c r="P26" s="375"/>
      <c r="Q26" s="375"/>
      <c r="R26" s="375"/>
      <c r="S26" s="375"/>
      <c r="T26" s="375"/>
      <c r="U26" s="375"/>
      <c r="V26" s="375"/>
      <c r="W26" s="375"/>
      <c r="X26" s="375"/>
      <c r="Y26" s="375"/>
      <c r="Z26" s="375"/>
      <c r="AA26" s="375"/>
      <c r="AB26" s="375"/>
      <c r="AC26" s="375"/>
      <c r="AD26" s="375"/>
      <c r="AE26" s="375"/>
      <c r="AF26" s="375"/>
      <c r="AG26" s="375"/>
      <c r="AH26" s="375"/>
      <c r="AI26" s="375"/>
      <c r="AJ26" s="375"/>
      <c r="AK26" s="375"/>
      <c r="AL26" s="375"/>
      <c r="AM26" s="375"/>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5"/>
      <c r="BK26" s="375"/>
      <c r="BL26" s="375"/>
      <c r="BM26" s="375"/>
      <c r="BN26" s="375"/>
      <c r="BO26" s="375"/>
      <c r="BP26" s="375"/>
      <c r="BQ26" s="375"/>
      <c r="BR26" s="375"/>
      <c r="BS26" s="375"/>
      <c r="BT26" s="375"/>
      <c r="BU26" s="375"/>
      <c r="BV26" s="375"/>
      <c r="BW26" s="375"/>
      <c r="BX26" s="375"/>
      <c r="BY26" s="375"/>
      <c r="BZ26" s="375"/>
      <c r="CA26" s="375"/>
      <c r="CB26" s="375"/>
      <c r="CC26" s="375"/>
      <c r="CD26" s="375"/>
      <c r="CE26" s="375"/>
      <c r="CF26" s="375"/>
      <c r="CG26" s="375"/>
      <c r="CH26" s="375"/>
      <c r="CI26" s="375"/>
      <c r="CJ26" s="375"/>
      <c r="CK26" s="375"/>
      <c r="CL26" s="375"/>
      <c r="CM26" s="375"/>
      <c r="CN26" s="375"/>
      <c r="CO26" s="375"/>
      <c r="CP26" s="375"/>
      <c r="CQ26" s="375"/>
      <c r="CR26" s="375"/>
      <c r="CS26" s="375"/>
      <c r="CT26" s="375"/>
      <c r="CU26" s="375"/>
      <c r="CV26" s="375"/>
      <c r="CW26" s="375"/>
      <c r="CX26" s="375"/>
      <c r="CY26" s="376"/>
      <c r="CZ26" s="376"/>
      <c r="DA26" s="376"/>
      <c r="DB26" s="376"/>
      <c r="DC26" s="376"/>
      <c r="DD26" s="376"/>
      <c r="DE26" s="376"/>
      <c r="DF26" s="376"/>
      <c r="DG26" s="376"/>
      <c r="DH26" s="376"/>
      <c r="DI26" s="376"/>
      <c r="DJ26" s="376"/>
      <c r="DK26" s="376"/>
      <c r="DL26" s="376"/>
      <c r="DM26" s="376"/>
      <c r="DN26" s="376"/>
      <c r="DO26" s="376"/>
      <c r="DP26" s="376"/>
      <c r="DQ26" s="376"/>
      <c r="DR26" s="376"/>
      <c r="DS26" s="376"/>
      <c r="DT26" s="376"/>
    </row>
    <row r="27" spans="1:124" s="377" customFormat="1" ht="20.100000000000001" customHeight="1">
      <c r="A27" s="115"/>
      <c r="B27" s="126" t="s">
        <v>71</v>
      </c>
      <c r="C27" s="127">
        <v>52.293341000000005</v>
      </c>
      <c r="D27" s="199">
        <v>58.933937999999998</v>
      </c>
      <c r="E27" s="200">
        <v>58.650003999999996</v>
      </c>
      <c r="F27" s="201">
        <v>0</v>
      </c>
      <c r="G27" s="202">
        <v>2.1569744753863218</v>
      </c>
      <c r="H27" s="203">
        <v>2.1674167319749889</v>
      </c>
      <c r="I27" s="201" t="s">
        <v>164</v>
      </c>
      <c r="J27" s="202">
        <v>30.736396604756173</v>
      </c>
      <c r="K27" s="203">
        <v>33.244833581132639</v>
      </c>
      <c r="L27" s="201">
        <v>0.87330430847782303</v>
      </c>
      <c r="M27" s="202">
        <v>0.66297622941809864</v>
      </c>
      <c r="N27" s="203">
        <v>0.72055408555470857</v>
      </c>
      <c r="O27" s="375"/>
      <c r="P27" s="375"/>
      <c r="Q27" s="375"/>
      <c r="R27" s="375"/>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375"/>
      <c r="AP27" s="375"/>
      <c r="AQ27" s="375"/>
      <c r="AR27" s="375"/>
      <c r="AS27" s="375"/>
      <c r="AT27" s="375"/>
      <c r="AU27" s="375"/>
      <c r="AV27" s="375"/>
      <c r="AW27" s="375"/>
      <c r="AX27" s="375"/>
      <c r="AY27" s="375"/>
      <c r="AZ27" s="375"/>
      <c r="BA27" s="375"/>
      <c r="BB27" s="375"/>
      <c r="BC27" s="375"/>
      <c r="BD27" s="375"/>
      <c r="BE27" s="375"/>
      <c r="BF27" s="375"/>
      <c r="BG27" s="375"/>
      <c r="BH27" s="375"/>
      <c r="BI27" s="375"/>
      <c r="BJ27" s="375"/>
      <c r="BK27" s="375"/>
      <c r="BL27" s="375"/>
      <c r="BM27" s="375"/>
      <c r="BN27" s="375"/>
      <c r="BO27" s="375"/>
      <c r="BP27" s="375"/>
      <c r="BQ27" s="375"/>
      <c r="BR27" s="375"/>
      <c r="BS27" s="375"/>
      <c r="BT27" s="375"/>
      <c r="BU27" s="375"/>
      <c r="BV27" s="375"/>
      <c r="BW27" s="375"/>
      <c r="BX27" s="375"/>
      <c r="BY27" s="375"/>
      <c r="BZ27" s="375"/>
      <c r="CA27" s="375"/>
      <c r="CB27" s="375"/>
      <c r="CC27" s="375"/>
      <c r="CD27" s="375"/>
      <c r="CE27" s="375"/>
      <c r="CF27" s="375"/>
      <c r="CG27" s="375"/>
      <c r="CH27" s="375"/>
      <c r="CI27" s="375"/>
      <c r="CJ27" s="375"/>
      <c r="CK27" s="375"/>
      <c r="CL27" s="375"/>
      <c r="CM27" s="375"/>
      <c r="CN27" s="375"/>
      <c r="CO27" s="375"/>
      <c r="CP27" s="375"/>
      <c r="CQ27" s="375"/>
      <c r="CR27" s="375"/>
      <c r="CS27" s="375"/>
      <c r="CT27" s="375"/>
      <c r="CU27" s="375"/>
      <c r="CV27" s="375"/>
      <c r="CW27" s="375"/>
      <c r="CX27" s="375"/>
      <c r="CY27" s="376"/>
      <c r="CZ27" s="376"/>
      <c r="DA27" s="376"/>
      <c r="DB27" s="376"/>
      <c r="DC27" s="376"/>
      <c r="DD27" s="376"/>
      <c r="DE27" s="376"/>
      <c r="DF27" s="376"/>
      <c r="DG27" s="376"/>
      <c r="DH27" s="376"/>
      <c r="DI27" s="376"/>
      <c r="DJ27" s="376"/>
      <c r="DK27" s="376"/>
      <c r="DL27" s="376"/>
      <c r="DM27" s="376"/>
      <c r="DN27" s="376"/>
      <c r="DO27" s="376"/>
      <c r="DP27" s="376"/>
      <c r="DQ27" s="376"/>
      <c r="DR27" s="376"/>
      <c r="DS27" s="376"/>
      <c r="DT27" s="376"/>
    </row>
    <row r="28" spans="1:124" s="377" customFormat="1" ht="20.100000000000001" customHeight="1">
      <c r="A28" s="115"/>
      <c r="B28" s="126" t="s">
        <v>69</v>
      </c>
      <c r="C28" s="127">
        <v>471.33246799999995</v>
      </c>
      <c r="D28" s="199">
        <v>413.32744299999996</v>
      </c>
      <c r="E28" s="200">
        <v>410.94288299999999</v>
      </c>
      <c r="F28" s="201">
        <v>76.001362588074457</v>
      </c>
      <c r="G28" s="202">
        <v>70.23334451083133</v>
      </c>
      <c r="H28" s="203">
        <v>70.604165202199155</v>
      </c>
      <c r="I28" s="201">
        <v>93.74702517954529</v>
      </c>
      <c r="J28" s="202">
        <v>99.90046838324804</v>
      </c>
      <c r="K28" s="203">
        <v>99.880785940737766</v>
      </c>
      <c r="L28" s="201">
        <v>71.249016522239671</v>
      </c>
      <c r="M28" s="202">
        <v>70.163440127540724</v>
      </c>
      <c r="N28" s="203">
        <v>70.519995110853401</v>
      </c>
      <c r="O28" s="375"/>
      <c r="P28" s="375"/>
      <c r="Q28" s="375"/>
      <c r="R28" s="375"/>
      <c r="S28" s="375"/>
      <c r="T28" s="375"/>
      <c r="U28" s="375"/>
      <c r="V28" s="375"/>
      <c r="W28" s="375"/>
      <c r="X28" s="375"/>
      <c r="Y28" s="375"/>
      <c r="Z28" s="375"/>
      <c r="AA28" s="375"/>
      <c r="AB28" s="375"/>
      <c r="AC28" s="375"/>
      <c r="AD28" s="375"/>
      <c r="AE28" s="375"/>
      <c r="AF28" s="375"/>
      <c r="AG28" s="375"/>
      <c r="AH28" s="375"/>
      <c r="AI28" s="375"/>
      <c r="AJ28" s="375"/>
      <c r="AK28" s="375"/>
      <c r="AL28" s="375"/>
      <c r="AM28" s="375"/>
      <c r="AN28" s="375"/>
      <c r="AO28" s="375"/>
      <c r="AP28" s="375"/>
      <c r="AQ28" s="375"/>
      <c r="AR28" s="375"/>
      <c r="AS28" s="375"/>
      <c r="AT28" s="375"/>
      <c r="AU28" s="375"/>
      <c r="AV28" s="375"/>
      <c r="AW28" s="375"/>
      <c r="AX28" s="375"/>
      <c r="AY28" s="375"/>
      <c r="AZ28" s="375"/>
      <c r="BA28" s="375"/>
      <c r="BB28" s="375"/>
      <c r="BC28" s="375"/>
      <c r="BD28" s="375"/>
      <c r="BE28" s="375"/>
      <c r="BF28" s="375"/>
      <c r="BG28" s="375"/>
      <c r="BH28" s="375"/>
      <c r="BI28" s="375"/>
      <c r="BJ28" s="375"/>
      <c r="BK28" s="375"/>
      <c r="BL28" s="375"/>
      <c r="BM28" s="375"/>
      <c r="BN28" s="375"/>
      <c r="BO28" s="375"/>
      <c r="BP28" s="375"/>
      <c r="BQ28" s="375"/>
      <c r="BR28" s="375"/>
      <c r="BS28" s="375"/>
      <c r="BT28" s="375"/>
      <c r="BU28" s="375"/>
      <c r="BV28" s="375"/>
      <c r="BW28" s="375"/>
      <c r="BX28" s="375"/>
      <c r="BY28" s="375"/>
      <c r="BZ28" s="375"/>
      <c r="CA28" s="375"/>
      <c r="CB28" s="375"/>
      <c r="CC28" s="375"/>
      <c r="CD28" s="375"/>
      <c r="CE28" s="375"/>
      <c r="CF28" s="375"/>
      <c r="CG28" s="375"/>
      <c r="CH28" s="375"/>
      <c r="CI28" s="375"/>
      <c r="CJ28" s="375"/>
      <c r="CK28" s="375"/>
      <c r="CL28" s="375"/>
      <c r="CM28" s="375"/>
      <c r="CN28" s="375"/>
      <c r="CO28" s="375"/>
      <c r="CP28" s="375"/>
      <c r="CQ28" s="375"/>
      <c r="CR28" s="375"/>
      <c r="CS28" s="375"/>
      <c r="CT28" s="375"/>
      <c r="CU28" s="375"/>
      <c r="CV28" s="375"/>
      <c r="CW28" s="375"/>
      <c r="CX28" s="375"/>
      <c r="CY28" s="376"/>
      <c r="CZ28" s="376"/>
      <c r="DA28" s="376"/>
      <c r="DB28" s="376"/>
      <c r="DC28" s="376"/>
      <c r="DD28" s="376"/>
      <c r="DE28" s="376"/>
      <c r="DF28" s="376"/>
      <c r="DG28" s="376"/>
      <c r="DH28" s="376"/>
      <c r="DI28" s="376"/>
      <c r="DJ28" s="376"/>
      <c r="DK28" s="376"/>
      <c r="DL28" s="376"/>
      <c r="DM28" s="376"/>
      <c r="DN28" s="376"/>
      <c r="DO28" s="376"/>
      <c r="DP28" s="376"/>
      <c r="DQ28" s="376"/>
      <c r="DR28" s="376"/>
      <c r="DS28" s="376"/>
      <c r="DT28" s="376"/>
    </row>
    <row r="29" spans="1:124" s="377" customFormat="1" ht="20.100000000000001" customHeight="1">
      <c r="A29" s="115"/>
      <c r="B29" s="126" t="s">
        <v>48</v>
      </c>
      <c r="C29" s="127">
        <v>0</v>
      </c>
      <c r="D29" s="199">
        <v>0</v>
      </c>
      <c r="E29" s="200">
        <v>0</v>
      </c>
      <c r="F29" s="201" t="s">
        <v>353</v>
      </c>
      <c r="G29" s="202" t="s">
        <v>353</v>
      </c>
      <c r="H29" s="203" t="s">
        <v>353</v>
      </c>
      <c r="I29" s="201" t="s">
        <v>164</v>
      </c>
      <c r="J29" s="202" t="s">
        <v>164</v>
      </c>
      <c r="K29" s="203" t="s">
        <v>164</v>
      </c>
      <c r="L29" s="201" t="s">
        <v>164</v>
      </c>
      <c r="M29" s="202" t="s">
        <v>164</v>
      </c>
      <c r="N29" s="203" t="s">
        <v>164</v>
      </c>
      <c r="O29" s="375"/>
      <c r="P29" s="375"/>
      <c r="Q29" s="375"/>
      <c r="R29" s="375"/>
      <c r="S29" s="375"/>
      <c r="T29" s="375"/>
      <c r="U29" s="375"/>
      <c r="V29" s="375"/>
      <c r="W29" s="375"/>
      <c r="X29" s="375"/>
      <c r="Y29" s="375"/>
      <c r="Z29" s="375"/>
      <c r="AA29" s="375"/>
      <c r="AB29" s="375"/>
      <c r="AC29" s="375"/>
      <c r="AD29" s="375"/>
      <c r="AE29" s="375"/>
      <c r="AF29" s="375"/>
      <c r="AG29" s="375"/>
      <c r="AH29" s="375"/>
      <c r="AI29" s="375"/>
      <c r="AJ29" s="375"/>
      <c r="AK29" s="375"/>
      <c r="AL29" s="375"/>
      <c r="AM29" s="375"/>
      <c r="AN29" s="375"/>
      <c r="AO29" s="375"/>
      <c r="AP29" s="375"/>
      <c r="AQ29" s="375"/>
      <c r="AR29" s="375"/>
      <c r="AS29" s="375"/>
      <c r="AT29" s="375"/>
      <c r="AU29" s="375"/>
      <c r="AV29" s="375"/>
      <c r="AW29" s="375"/>
      <c r="AX29" s="375"/>
      <c r="AY29" s="375"/>
      <c r="AZ29" s="375"/>
      <c r="BA29" s="375"/>
      <c r="BB29" s="375"/>
      <c r="BC29" s="375"/>
      <c r="BD29" s="375"/>
      <c r="BE29" s="375"/>
      <c r="BF29" s="375"/>
      <c r="BG29" s="375"/>
      <c r="BH29" s="375"/>
      <c r="BI29" s="375"/>
      <c r="BJ29" s="375"/>
      <c r="BK29" s="375"/>
      <c r="BL29" s="375"/>
      <c r="BM29" s="375"/>
      <c r="BN29" s="375"/>
      <c r="BO29" s="375"/>
      <c r="BP29" s="375"/>
      <c r="BQ29" s="375"/>
      <c r="BR29" s="375"/>
      <c r="BS29" s="375"/>
      <c r="BT29" s="375"/>
      <c r="BU29" s="375"/>
      <c r="BV29" s="375"/>
      <c r="BW29" s="375"/>
      <c r="BX29" s="375"/>
      <c r="BY29" s="375"/>
      <c r="BZ29" s="375"/>
      <c r="CA29" s="375"/>
      <c r="CB29" s="375"/>
      <c r="CC29" s="375"/>
      <c r="CD29" s="375"/>
      <c r="CE29" s="375"/>
      <c r="CF29" s="375"/>
      <c r="CG29" s="375"/>
      <c r="CH29" s="375"/>
      <c r="CI29" s="375"/>
      <c r="CJ29" s="375"/>
      <c r="CK29" s="375"/>
      <c r="CL29" s="375"/>
      <c r="CM29" s="375"/>
      <c r="CN29" s="375"/>
      <c r="CO29" s="375"/>
      <c r="CP29" s="375"/>
      <c r="CQ29" s="375"/>
      <c r="CR29" s="375"/>
      <c r="CS29" s="375"/>
      <c r="CT29" s="375"/>
      <c r="CU29" s="375"/>
      <c r="CV29" s="375"/>
      <c r="CW29" s="375"/>
      <c r="CX29" s="375"/>
      <c r="CY29" s="376"/>
      <c r="CZ29" s="376"/>
      <c r="DA29" s="376"/>
      <c r="DB29" s="376"/>
      <c r="DC29" s="376"/>
      <c r="DD29" s="376"/>
      <c r="DE29" s="376"/>
      <c r="DF29" s="376"/>
      <c r="DG29" s="376"/>
      <c r="DH29" s="376"/>
      <c r="DI29" s="376"/>
      <c r="DJ29" s="376"/>
      <c r="DK29" s="376"/>
      <c r="DL29" s="376"/>
      <c r="DM29" s="376"/>
      <c r="DN29" s="376"/>
      <c r="DO29" s="376"/>
      <c r="DP29" s="376"/>
      <c r="DQ29" s="376"/>
      <c r="DR29" s="376"/>
      <c r="DS29" s="376"/>
      <c r="DT29" s="376"/>
    </row>
    <row r="30" spans="1:124" s="377" customFormat="1" ht="20.100000000000001" customHeight="1">
      <c r="A30" s="115"/>
      <c r="B30" s="126" t="s">
        <v>38</v>
      </c>
      <c r="C30" s="127">
        <v>0</v>
      </c>
      <c r="D30" s="199">
        <v>0</v>
      </c>
      <c r="E30" s="200">
        <v>0</v>
      </c>
      <c r="F30" s="201" t="s">
        <v>353</v>
      </c>
      <c r="G30" s="202" t="s">
        <v>353</v>
      </c>
      <c r="H30" s="203" t="s">
        <v>353</v>
      </c>
      <c r="I30" s="201" t="s">
        <v>164</v>
      </c>
      <c r="J30" s="202" t="s">
        <v>164</v>
      </c>
      <c r="K30" s="203" t="s">
        <v>164</v>
      </c>
      <c r="L30" s="201" t="s">
        <v>164</v>
      </c>
      <c r="M30" s="202" t="s">
        <v>164</v>
      </c>
      <c r="N30" s="203" t="s">
        <v>164</v>
      </c>
      <c r="O30" s="375"/>
      <c r="P30" s="375"/>
      <c r="Q30" s="375"/>
      <c r="R30" s="375"/>
      <c r="S30" s="375"/>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c r="AQ30" s="375"/>
      <c r="AR30" s="375"/>
      <c r="AS30" s="375"/>
      <c r="AT30" s="375"/>
      <c r="AU30" s="375"/>
      <c r="AV30" s="375"/>
      <c r="AW30" s="375"/>
      <c r="AX30" s="375"/>
      <c r="AY30" s="375"/>
      <c r="AZ30" s="375"/>
      <c r="BA30" s="375"/>
      <c r="BB30" s="375"/>
      <c r="BC30" s="375"/>
      <c r="BD30" s="375"/>
      <c r="BE30" s="375"/>
      <c r="BF30" s="375"/>
      <c r="BG30" s="375"/>
      <c r="BH30" s="375"/>
      <c r="BI30" s="375"/>
      <c r="BJ30" s="375"/>
      <c r="BK30" s="375"/>
      <c r="BL30" s="375"/>
      <c r="BM30" s="375"/>
      <c r="BN30" s="375"/>
      <c r="BO30" s="375"/>
      <c r="BP30" s="375"/>
      <c r="BQ30" s="375"/>
      <c r="BR30" s="375"/>
      <c r="BS30" s="375"/>
      <c r="BT30" s="375"/>
      <c r="BU30" s="375"/>
      <c r="BV30" s="375"/>
      <c r="BW30" s="375"/>
      <c r="BX30" s="375"/>
      <c r="BY30" s="375"/>
      <c r="BZ30" s="375"/>
      <c r="CA30" s="375"/>
      <c r="CB30" s="375"/>
      <c r="CC30" s="375"/>
      <c r="CD30" s="375"/>
      <c r="CE30" s="375"/>
      <c r="CF30" s="375"/>
      <c r="CG30" s="375"/>
      <c r="CH30" s="375"/>
      <c r="CI30" s="375"/>
      <c r="CJ30" s="375"/>
      <c r="CK30" s="375"/>
      <c r="CL30" s="375"/>
      <c r="CM30" s="375"/>
      <c r="CN30" s="375"/>
      <c r="CO30" s="375"/>
      <c r="CP30" s="375"/>
      <c r="CQ30" s="375"/>
      <c r="CR30" s="375"/>
      <c r="CS30" s="375"/>
      <c r="CT30" s="375"/>
      <c r="CU30" s="375"/>
      <c r="CV30" s="375"/>
      <c r="CW30" s="375"/>
      <c r="CX30" s="375"/>
      <c r="CY30" s="376"/>
      <c r="CZ30" s="376"/>
      <c r="DA30" s="376"/>
      <c r="DB30" s="376"/>
      <c r="DC30" s="376"/>
      <c r="DD30" s="376"/>
      <c r="DE30" s="376"/>
      <c r="DF30" s="376"/>
      <c r="DG30" s="376"/>
      <c r="DH30" s="376"/>
      <c r="DI30" s="376"/>
      <c r="DJ30" s="376"/>
      <c r="DK30" s="376"/>
      <c r="DL30" s="376"/>
      <c r="DM30" s="376"/>
      <c r="DN30" s="376"/>
      <c r="DO30" s="376"/>
      <c r="DP30" s="376"/>
      <c r="DQ30" s="376"/>
      <c r="DR30" s="376"/>
      <c r="DS30" s="376"/>
      <c r="DT30" s="376"/>
    </row>
    <row r="31" spans="1:124" s="377" customFormat="1" ht="20.100000000000001" customHeight="1">
      <c r="A31" s="115"/>
      <c r="B31" s="126" t="s">
        <v>75</v>
      </c>
      <c r="C31" s="127">
        <v>11452.158511000001</v>
      </c>
      <c r="D31" s="199">
        <v>10858.851841999998</v>
      </c>
      <c r="E31" s="200">
        <v>10833.239982999999</v>
      </c>
      <c r="F31" s="201">
        <v>0.63131465505437578</v>
      </c>
      <c r="G31" s="202">
        <v>0.73364229624968502</v>
      </c>
      <c r="H31" s="203">
        <v>0.87019774460764865</v>
      </c>
      <c r="I31" s="201">
        <v>607.19727637204062</v>
      </c>
      <c r="J31" s="202">
        <v>456.7005049762675</v>
      </c>
      <c r="K31" s="203">
        <v>393.27850217581062</v>
      </c>
      <c r="L31" s="201">
        <v>3.8333253908277132</v>
      </c>
      <c r="M31" s="202">
        <v>3.3505480716917959</v>
      </c>
      <c r="N31" s="203">
        <v>3.4223006559606466</v>
      </c>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5"/>
      <c r="BA31" s="375"/>
      <c r="BB31" s="375"/>
      <c r="BC31" s="375"/>
      <c r="BD31" s="375"/>
      <c r="BE31" s="375"/>
      <c r="BF31" s="375"/>
      <c r="BG31" s="375"/>
      <c r="BH31" s="375"/>
      <c r="BI31" s="375"/>
      <c r="BJ31" s="375"/>
      <c r="BK31" s="375"/>
      <c r="BL31" s="375"/>
      <c r="BM31" s="375"/>
      <c r="BN31" s="375"/>
      <c r="BO31" s="375"/>
      <c r="BP31" s="375"/>
      <c r="BQ31" s="375"/>
      <c r="BR31" s="375"/>
      <c r="BS31" s="375"/>
      <c r="BT31" s="375"/>
      <c r="BU31" s="375"/>
      <c r="BV31" s="375"/>
      <c r="BW31" s="375"/>
      <c r="BX31" s="375"/>
      <c r="BY31" s="375"/>
      <c r="BZ31" s="375"/>
      <c r="CA31" s="375"/>
      <c r="CB31" s="375"/>
      <c r="CC31" s="375"/>
      <c r="CD31" s="375"/>
      <c r="CE31" s="375"/>
      <c r="CF31" s="375"/>
      <c r="CG31" s="375"/>
      <c r="CH31" s="375"/>
      <c r="CI31" s="375"/>
      <c r="CJ31" s="375"/>
      <c r="CK31" s="375"/>
      <c r="CL31" s="375"/>
      <c r="CM31" s="375"/>
      <c r="CN31" s="375"/>
      <c r="CO31" s="375"/>
      <c r="CP31" s="375"/>
      <c r="CQ31" s="375"/>
      <c r="CR31" s="375"/>
      <c r="CS31" s="375"/>
      <c r="CT31" s="375"/>
      <c r="CU31" s="375"/>
      <c r="CV31" s="375"/>
      <c r="CW31" s="375"/>
      <c r="CX31" s="375"/>
      <c r="CY31" s="376"/>
      <c r="CZ31" s="376"/>
      <c r="DA31" s="376"/>
      <c r="DB31" s="376"/>
      <c r="DC31" s="376"/>
      <c r="DD31" s="376"/>
      <c r="DE31" s="376"/>
      <c r="DF31" s="376"/>
      <c r="DG31" s="376"/>
      <c r="DH31" s="376"/>
      <c r="DI31" s="376"/>
      <c r="DJ31" s="376"/>
      <c r="DK31" s="376"/>
      <c r="DL31" s="376"/>
      <c r="DM31" s="376"/>
      <c r="DN31" s="376"/>
      <c r="DO31" s="376"/>
      <c r="DP31" s="376"/>
      <c r="DQ31" s="376"/>
      <c r="DR31" s="376"/>
      <c r="DS31" s="376"/>
      <c r="DT31" s="376"/>
    </row>
    <row r="32" spans="1:124" s="377" customFormat="1" ht="20.100000000000001" customHeight="1">
      <c r="A32" s="115"/>
      <c r="B32" s="126" t="s">
        <v>62</v>
      </c>
      <c r="C32" s="127">
        <v>0</v>
      </c>
      <c r="D32" s="199">
        <v>0</v>
      </c>
      <c r="E32" s="200">
        <v>0</v>
      </c>
      <c r="F32" s="201" t="s">
        <v>353</v>
      </c>
      <c r="G32" s="202" t="s">
        <v>353</v>
      </c>
      <c r="H32" s="203" t="s">
        <v>353</v>
      </c>
      <c r="I32" s="201" t="s">
        <v>164</v>
      </c>
      <c r="J32" s="202" t="s">
        <v>164</v>
      </c>
      <c r="K32" s="203" t="s">
        <v>164</v>
      </c>
      <c r="L32" s="201" t="s">
        <v>164</v>
      </c>
      <c r="M32" s="202" t="s">
        <v>164</v>
      </c>
      <c r="N32" s="203" t="s">
        <v>164</v>
      </c>
      <c r="O32" s="375"/>
      <c r="P32" s="375"/>
      <c r="Q32" s="375"/>
      <c r="R32" s="375"/>
      <c r="S32" s="375"/>
      <c r="T32" s="375"/>
      <c r="U32" s="375"/>
      <c r="V32" s="375"/>
      <c r="W32" s="375"/>
      <c r="X32" s="375"/>
      <c r="Y32" s="375"/>
      <c r="Z32" s="375"/>
      <c r="AA32" s="375"/>
      <c r="AB32" s="375"/>
      <c r="AC32" s="375"/>
      <c r="AD32" s="375"/>
      <c r="AE32" s="375"/>
      <c r="AF32" s="375"/>
      <c r="AG32" s="375"/>
      <c r="AH32" s="375"/>
      <c r="AI32" s="375"/>
      <c r="AJ32" s="375"/>
      <c r="AK32" s="375"/>
      <c r="AL32" s="375"/>
      <c r="AM32" s="375"/>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5"/>
      <c r="BK32" s="375"/>
      <c r="BL32" s="375"/>
      <c r="BM32" s="375"/>
      <c r="BN32" s="375"/>
      <c r="BO32" s="375"/>
      <c r="BP32" s="375"/>
      <c r="BQ32" s="375"/>
      <c r="BR32" s="375"/>
      <c r="BS32" s="375"/>
      <c r="BT32" s="375"/>
      <c r="BU32" s="375"/>
      <c r="BV32" s="375"/>
      <c r="BW32" s="375"/>
      <c r="BX32" s="375"/>
      <c r="BY32" s="375"/>
      <c r="BZ32" s="375"/>
      <c r="CA32" s="375"/>
      <c r="CB32" s="375"/>
      <c r="CC32" s="375"/>
      <c r="CD32" s="375"/>
      <c r="CE32" s="375"/>
      <c r="CF32" s="375"/>
      <c r="CG32" s="375"/>
      <c r="CH32" s="375"/>
      <c r="CI32" s="375"/>
      <c r="CJ32" s="375"/>
      <c r="CK32" s="375"/>
      <c r="CL32" s="375"/>
      <c r="CM32" s="375"/>
      <c r="CN32" s="375"/>
      <c r="CO32" s="375"/>
      <c r="CP32" s="375"/>
      <c r="CQ32" s="375"/>
      <c r="CR32" s="375"/>
      <c r="CS32" s="375"/>
      <c r="CT32" s="375"/>
      <c r="CU32" s="375"/>
      <c r="CV32" s="375"/>
      <c r="CW32" s="375"/>
      <c r="CX32" s="375"/>
      <c r="CY32" s="376"/>
      <c r="CZ32" s="376"/>
      <c r="DA32" s="376"/>
      <c r="DB32" s="376"/>
      <c r="DC32" s="376"/>
      <c r="DD32" s="376"/>
      <c r="DE32" s="376"/>
      <c r="DF32" s="376"/>
      <c r="DG32" s="376"/>
      <c r="DH32" s="376"/>
      <c r="DI32" s="376"/>
      <c r="DJ32" s="376"/>
      <c r="DK32" s="376"/>
      <c r="DL32" s="376"/>
      <c r="DM32" s="376"/>
      <c r="DN32" s="376"/>
      <c r="DO32" s="376"/>
      <c r="DP32" s="376"/>
      <c r="DQ32" s="376"/>
      <c r="DR32" s="376"/>
      <c r="DS32" s="376"/>
      <c r="DT32" s="376"/>
    </row>
    <row r="33" spans="1:124" s="377" customFormat="1" ht="20.100000000000001" customHeight="1">
      <c r="A33" s="115"/>
      <c r="B33" s="126" t="s">
        <v>47</v>
      </c>
      <c r="C33" s="127">
        <v>17.222624</v>
      </c>
      <c r="D33" s="199">
        <v>16.568753000000001</v>
      </c>
      <c r="E33" s="200">
        <v>16.650034999999999</v>
      </c>
      <c r="F33" s="201">
        <v>20.135166395085907</v>
      </c>
      <c r="G33" s="202">
        <v>20.871468118330931</v>
      </c>
      <c r="H33" s="203">
        <v>20.769577961848128</v>
      </c>
      <c r="I33" s="201">
        <v>18.48011017923735</v>
      </c>
      <c r="J33" s="202">
        <v>23.70807792161224</v>
      </c>
      <c r="K33" s="203">
        <v>29.704303640509849</v>
      </c>
      <c r="L33" s="201">
        <v>3.7210009345846493</v>
      </c>
      <c r="M33" s="202">
        <v>4.9482239248783531</v>
      </c>
      <c r="N33" s="203">
        <v>6.1694585026397846</v>
      </c>
      <c r="O33" s="375"/>
      <c r="P33" s="375"/>
      <c r="Q33" s="375"/>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75"/>
      <c r="AR33" s="375"/>
      <c r="AS33" s="375"/>
      <c r="AT33" s="375"/>
      <c r="AU33" s="375"/>
      <c r="AV33" s="375"/>
      <c r="AW33" s="375"/>
      <c r="AX33" s="375"/>
      <c r="AY33" s="375"/>
      <c r="AZ33" s="375"/>
      <c r="BA33" s="375"/>
      <c r="BB33" s="375"/>
      <c r="BC33" s="375"/>
      <c r="BD33" s="375"/>
      <c r="BE33" s="375"/>
      <c r="BF33" s="375"/>
      <c r="BG33" s="375"/>
      <c r="BH33" s="375"/>
      <c r="BI33" s="375"/>
      <c r="BJ33" s="375"/>
      <c r="BK33" s="375"/>
      <c r="BL33" s="375"/>
      <c r="BM33" s="375"/>
      <c r="BN33" s="375"/>
      <c r="BO33" s="375"/>
      <c r="BP33" s="375"/>
      <c r="BQ33" s="375"/>
      <c r="BR33" s="375"/>
      <c r="BS33" s="375"/>
      <c r="BT33" s="375"/>
      <c r="BU33" s="375"/>
      <c r="BV33" s="375"/>
      <c r="BW33" s="375"/>
      <c r="BX33" s="375"/>
      <c r="BY33" s="375"/>
      <c r="BZ33" s="375"/>
      <c r="CA33" s="375"/>
      <c r="CB33" s="375"/>
      <c r="CC33" s="375"/>
      <c r="CD33" s="375"/>
      <c r="CE33" s="375"/>
      <c r="CF33" s="375"/>
      <c r="CG33" s="375"/>
      <c r="CH33" s="375"/>
      <c r="CI33" s="375"/>
      <c r="CJ33" s="375"/>
      <c r="CK33" s="375"/>
      <c r="CL33" s="375"/>
      <c r="CM33" s="375"/>
      <c r="CN33" s="375"/>
      <c r="CO33" s="375"/>
      <c r="CP33" s="375"/>
      <c r="CQ33" s="375"/>
      <c r="CR33" s="375"/>
      <c r="CS33" s="375"/>
      <c r="CT33" s="375"/>
      <c r="CU33" s="375"/>
      <c r="CV33" s="375"/>
      <c r="CW33" s="375"/>
      <c r="CX33" s="375"/>
      <c r="CY33" s="376"/>
      <c r="CZ33" s="376"/>
      <c r="DA33" s="376"/>
      <c r="DB33" s="376"/>
      <c r="DC33" s="376"/>
      <c r="DD33" s="376"/>
      <c r="DE33" s="376"/>
      <c r="DF33" s="376"/>
      <c r="DG33" s="376"/>
      <c r="DH33" s="376"/>
      <c r="DI33" s="376"/>
      <c r="DJ33" s="376"/>
      <c r="DK33" s="376"/>
      <c r="DL33" s="376"/>
      <c r="DM33" s="376"/>
      <c r="DN33" s="376"/>
      <c r="DO33" s="376"/>
      <c r="DP33" s="376"/>
      <c r="DQ33" s="376"/>
      <c r="DR33" s="376"/>
      <c r="DS33" s="376"/>
      <c r="DT33" s="376"/>
    </row>
    <row r="34" spans="1:124" s="377" customFormat="1" ht="20.100000000000001" customHeight="1">
      <c r="A34" s="115"/>
      <c r="B34" s="126" t="s">
        <v>53</v>
      </c>
      <c r="C34" s="127">
        <v>0</v>
      </c>
      <c r="D34" s="199">
        <v>0</v>
      </c>
      <c r="E34" s="200">
        <v>0</v>
      </c>
      <c r="F34" s="201" t="s">
        <v>353</v>
      </c>
      <c r="G34" s="202" t="s">
        <v>353</v>
      </c>
      <c r="H34" s="203" t="s">
        <v>353</v>
      </c>
      <c r="I34" s="201" t="s">
        <v>164</v>
      </c>
      <c r="J34" s="202" t="s">
        <v>164</v>
      </c>
      <c r="K34" s="203" t="s">
        <v>164</v>
      </c>
      <c r="L34" s="201" t="s">
        <v>164</v>
      </c>
      <c r="M34" s="202" t="s">
        <v>164</v>
      </c>
      <c r="N34" s="203" t="s">
        <v>164</v>
      </c>
      <c r="O34" s="375"/>
      <c r="P34" s="375"/>
      <c r="Q34" s="375"/>
      <c r="R34" s="375"/>
      <c r="S34" s="375"/>
      <c r="T34" s="375"/>
      <c r="U34" s="375"/>
      <c r="V34" s="375"/>
      <c r="W34" s="375"/>
      <c r="X34" s="375"/>
      <c r="Y34" s="375"/>
      <c r="Z34" s="375"/>
      <c r="AA34" s="375"/>
      <c r="AB34" s="375"/>
      <c r="AC34" s="375"/>
      <c r="AD34" s="375"/>
      <c r="AE34" s="375"/>
      <c r="AF34" s="375"/>
      <c r="AG34" s="375"/>
      <c r="AH34" s="375"/>
      <c r="AI34" s="375"/>
      <c r="AJ34" s="375"/>
      <c r="AK34" s="375"/>
      <c r="AL34" s="375"/>
      <c r="AM34" s="375"/>
      <c r="AN34" s="375"/>
      <c r="AO34" s="375"/>
      <c r="AP34" s="375"/>
      <c r="AQ34" s="375"/>
      <c r="AR34" s="375"/>
      <c r="AS34" s="375"/>
      <c r="AT34" s="375"/>
      <c r="AU34" s="375"/>
      <c r="AV34" s="375"/>
      <c r="AW34" s="375"/>
      <c r="AX34" s="375"/>
      <c r="AY34" s="375"/>
      <c r="AZ34" s="375"/>
      <c r="BA34" s="375"/>
      <c r="BB34" s="375"/>
      <c r="BC34" s="375"/>
      <c r="BD34" s="375"/>
      <c r="BE34" s="375"/>
      <c r="BF34" s="375"/>
      <c r="BG34" s="375"/>
      <c r="BH34" s="375"/>
      <c r="BI34" s="375"/>
      <c r="BJ34" s="375"/>
      <c r="BK34" s="375"/>
      <c r="BL34" s="375"/>
      <c r="BM34" s="375"/>
      <c r="BN34" s="375"/>
      <c r="BO34" s="375"/>
      <c r="BP34" s="375"/>
      <c r="BQ34" s="375"/>
      <c r="BR34" s="375"/>
      <c r="BS34" s="375"/>
      <c r="BT34" s="375"/>
      <c r="BU34" s="375"/>
      <c r="BV34" s="375"/>
      <c r="BW34" s="375"/>
      <c r="BX34" s="375"/>
      <c r="BY34" s="375"/>
      <c r="BZ34" s="375"/>
      <c r="CA34" s="375"/>
      <c r="CB34" s="375"/>
      <c r="CC34" s="375"/>
      <c r="CD34" s="375"/>
      <c r="CE34" s="375"/>
      <c r="CF34" s="375"/>
      <c r="CG34" s="375"/>
      <c r="CH34" s="375"/>
      <c r="CI34" s="375"/>
      <c r="CJ34" s="375"/>
      <c r="CK34" s="375"/>
      <c r="CL34" s="375"/>
      <c r="CM34" s="375"/>
      <c r="CN34" s="375"/>
      <c r="CO34" s="375"/>
      <c r="CP34" s="375"/>
      <c r="CQ34" s="375"/>
      <c r="CR34" s="375"/>
      <c r="CS34" s="375"/>
      <c r="CT34" s="375"/>
      <c r="CU34" s="375"/>
      <c r="CV34" s="375"/>
      <c r="CW34" s="375"/>
      <c r="CX34" s="375"/>
      <c r="CY34" s="376"/>
      <c r="CZ34" s="376"/>
      <c r="DA34" s="376"/>
      <c r="DB34" s="376"/>
      <c r="DC34" s="376"/>
      <c r="DD34" s="376"/>
      <c r="DE34" s="376"/>
      <c r="DF34" s="376"/>
      <c r="DG34" s="376"/>
      <c r="DH34" s="376"/>
      <c r="DI34" s="376"/>
      <c r="DJ34" s="376"/>
      <c r="DK34" s="376"/>
      <c r="DL34" s="376"/>
      <c r="DM34" s="376"/>
      <c r="DN34" s="376"/>
      <c r="DO34" s="376"/>
      <c r="DP34" s="376"/>
      <c r="DQ34" s="376"/>
      <c r="DR34" s="376"/>
      <c r="DS34" s="376"/>
      <c r="DT34" s="376"/>
    </row>
    <row r="35" spans="1:124" s="377" customFormat="1" ht="20.100000000000001" customHeight="1">
      <c r="A35" s="115"/>
      <c r="B35" s="126" t="s">
        <v>32</v>
      </c>
      <c r="C35" s="127">
        <v>0</v>
      </c>
      <c r="D35" s="199">
        <v>0</v>
      </c>
      <c r="E35" s="200">
        <v>0</v>
      </c>
      <c r="F35" s="201" t="s">
        <v>353</v>
      </c>
      <c r="G35" s="202" t="s">
        <v>353</v>
      </c>
      <c r="H35" s="203" t="s">
        <v>353</v>
      </c>
      <c r="I35" s="201" t="s">
        <v>164</v>
      </c>
      <c r="J35" s="202" t="s">
        <v>164</v>
      </c>
      <c r="K35" s="203" t="s">
        <v>164</v>
      </c>
      <c r="L35" s="201" t="s">
        <v>164</v>
      </c>
      <c r="M35" s="202" t="s">
        <v>164</v>
      </c>
      <c r="N35" s="203" t="s">
        <v>164</v>
      </c>
      <c r="O35" s="375"/>
      <c r="P35" s="375"/>
      <c r="Q35" s="375"/>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5"/>
      <c r="BK35" s="375"/>
      <c r="BL35" s="375"/>
      <c r="BM35" s="375"/>
      <c r="BN35" s="375"/>
      <c r="BO35" s="375"/>
      <c r="BP35" s="375"/>
      <c r="BQ35" s="375"/>
      <c r="BR35" s="375"/>
      <c r="BS35" s="375"/>
      <c r="BT35" s="375"/>
      <c r="BU35" s="375"/>
      <c r="BV35" s="375"/>
      <c r="BW35" s="375"/>
      <c r="BX35" s="375"/>
      <c r="BY35" s="375"/>
      <c r="BZ35" s="375"/>
      <c r="CA35" s="375"/>
      <c r="CB35" s="375"/>
      <c r="CC35" s="375"/>
      <c r="CD35" s="375"/>
      <c r="CE35" s="375"/>
      <c r="CF35" s="375"/>
      <c r="CG35" s="375"/>
      <c r="CH35" s="375"/>
      <c r="CI35" s="375"/>
      <c r="CJ35" s="375"/>
      <c r="CK35" s="375"/>
      <c r="CL35" s="375"/>
      <c r="CM35" s="375"/>
      <c r="CN35" s="375"/>
      <c r="CO35" s="375"/>
      <c r="CP35" s="375"/>
      <c r="CQ35" s="375"/>
      <c r="CR35" s="375"/>
      <c r="CS35" s="375"/>
      <c r="CT35" s="375"/>
      <c r="CU35" s="375"/>
      <c r="CV35" s="375"/>
      <c r="CW35" s="375"/>
      <c r="CX35" s="375"/>
      <c r="CY35" s="376"/>
      <c r="CZ35" s="376"/>
      <c r="DA35" s="376"/>
      <c r="DB35" s="376"/>
      <c r="DC35" s="376"/>
      <c r="DD35" s="376"/>
      <c r="DE35" s="376"/>
      <c r="DF35" s="376"/>
      <c r="DG35" s="376"/>
      <c r="DH35" s="376"/>
      <c r="DI35" s="376"/>
      <c r="DJ35" s="376"/>
      <c r="DK35" s="376"/>
      <c r="DL35" s="376"/>
      <c r="DM35" s="376"/>
      <c r="DN35" s="376"/>
      <c r="DO35" s="376"/>
      <c r="DP35" s="376"/>
      <c r="DQ35" s="376"/>
      <c r="DR35" s="376"/>
      <c r="DS35" s="376"/>
      <c r="DT35" s="376"/>
    </row>
    <row r="36" spans="1:124" s="377" customFormat="1" ht="20.100000000000001" customHeight="1">
      <c r="A36" s="115"/>
      <c r="B36" s="126" t="s">
        <v>50</v>
      </c>
      <c r="C36" s="127">
        <v>0</v>
      </c>
      <c r="D36" s="199">
        <v>0</v>
      </c>
      <c r="E36" s="200">
        <v>0</v>
      </c>
      <c r="F36" s="201" t="s">
        <v>353</v>
      </c>
      <c r="G36" s="202" t="s">
        <v>353</v>
      </c>
      <c r="H36" s="203" t="s">
        <v>353</v>
      </c>
      <c r="I36" s="201" t="s">
        <v>164</v>
      </c>
      <c r="J36" s="202" t="s">
        <v>164</v>
      </c>
      <c r="K36" s="203" t="s">
        <v>164</v>
      </c>
      <c r="L36" s="201" t="s">
        <v>164</v>
      </c>
      <c r="M36" s="202" t="s">
        <v>164</v>
      </c>
      <c r="N36" s="203" t="s">
        <v>164</v>
      </c>
      <c r="O36" s="375"/>
      <c r="P36" s="375"/>
      <c r="Q36" s="375"/>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375"/>
      <c r="BK36" s="375"/>
      <c r="BL36" s="375"/>
      <c r="BM36" s="375"/>
      <c r="BN36" s="375"/>
      <c r="BO36" s="375"/>
      <c r="BP36" s="375"/>
      <c r="BQ36" s="375"/>
      <c r="BR36" s="375"/>
      <c r="BS36" s="375"/>
      <c r="BT36" s="375"/>
      <c r="BU36" s="375"/>
      <c r="BV36" s="375"/>
      <c r="BW36" s="375"/>
      <c r="BX36" s="375"/>
      <c r="BY36" s="375"/>
      <c r="BZ36" s="375"/>
      <c r="CA36" s="375"/>
      <c r="CB36" s="375"/>
      <c r="CC36" s="375"/>
      <c r="CD36" s="375"/>
      <c r="CE36" s="375"/>
      <c r="CF36" s="375"/>
      <c r="CG36" s="375"/>
      <c r="CH36" s="375"/>
      <c r="CI36" s="375"/>
      <c r="CJ36" s="375"/>
      <c r="CK36" s="375"/>
      <c r="CL36" s="375"/>
      <c r="CM36" s="375"/>
      <c r="CN36" s="375"/>
      <c r="CO36" s="375"/>
      <c r="CP36" s="375"/>
      <c r="CQ36" s="375"/>
      <c r="CR36" s="375"/>
      <c r="CS36" s="375"/>
      <c r="CT36" s="375"/>
      <c r="CU36" s="375"/>
      <c r="CV36" s="375"/>
      <c r="CW36" s="375"/>
      <c r="CX36" s="375"/>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row>
    <row r="37" spans="1:124" s="377" customFormat="1" ht="20.100000000000001" customHeight="1">
      <c r="A37" s="115"/>
      <c r="B37" s="126" t="s">
        <v>68</v>
      </c>
      <c r="C37" s="127">
        <v>0</v>
      </c>
      <c r="D37" s="199">
        <v>0</v>
      </c>
      <c r="E37" s="200">
        <v>0</v>
      </c>
      <c r="F37" s="201" t="s">
        <v>353</v>
      </c>
      <c r="G37" s="202" t="s">
        <v>353</v>
      </c>
      <c r="H37" s="203" t="s">
        <v>353</v>
      </c>
      <c r="I37" s="201" t="s">
        <v>164</v>
      </c>
      <c r="J37" s="202" t="s">
        <v>164</v>
      </c>
      <c r="K37" s="203" t="s">
        <v>164</v>
      </c>
      <c r="L37" s="201" t="s">
        <v>164</v>
      </c>
      <c r="M37" s="202" t="s">
        <v>164</v>
      </c>
      <c r="N37" s="203" t="s">
        <v>164</v>
      </c>
      <c r="O37" s="375"/>
      <c r="P37" s="375"/>
      <c r="Q37" s="375"/>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375"/>
      <c r="BK37" s="375"/>
      <c r="BL37" s="375"/>
      <c r="BM37" s="375"/>
      <c r="BN37" s="375"/>
      <c r="BO37" s="375"/>
      <c r="BP37" s="375"/>
      <c r="BQ37" s="375"/>
      <c r="BR37" s="375"/>
      <c r="BS37" s="375"/>
      <c r="BT37" s="375"/>
      <c r="BU37" s="375"/>
      <c r="BV37" s="375"/>
      <c r="BW37" s="375"/>
      <c r="BX37" s="375"/>
      <c r="BY37" s="375"/>
      <c r="BZ37" s="375"/>
      <c r="CA37" s="375"/>
      <c r="CB37" s="375"/>
      <c r="CC37" s="375"/>
      <c r="CD37" s="375"/>
      <c r="CE37" s="375"/>
      <c r="CF37" s="375"/>
      <c r="CG37" s="375"/>
      <c r="CH37" s="375"/>
      <c r="CI37" s="375"/>
      <c r="CJ37" s="375"/>
      <c r="CK37" s="375"/>
      <c r="CL37" s="375"/>
      <c r="CM37" s="375"/>
      <c r="CN37" s="375"/>
      <c r="CO37" s="375"/>
      <c r="CP37" s="375"/>
      <c r="CQ37" s="375"/>
      <c r="CR37" s="375"/>
      <c r="CS37" s="375"/>
      <c r="CT37" s="375"/>
      <c r="CU37" s="375"/>
      <c r="CV37" s="375"/>
      <c r="CW37" s="375"/>
      <c r="CX37" s="375"/>
      <c r="CY37" s="376"/>
      <c r="CZ37" s="376"/>
      <c r="DA37" s="376"/>
      <c r="DB37" s="376"/>
      <c r="DC37" s="376"/>
      <c r="DD37" s="376"/>
      <c r="DE37" s="376"/>
      <c r="DF37" s="376"/>
      <c r="DG37" s="376"/>
      <c r="DH37" s="376"/>
      <c r="DI37" s="376"/>
      <c r="DJ37" s="376"/>
      <c r="DK37" s="376"/>
      <c r="DL37" s="376"/>
      <c r="DM37" s="376"/>
      <c r="DN37" s="376"/>
      <c r="DO37" s="376"/>
      <c r="DP37" s="376"/>
      <c r="DQ37" s="376"/>
      <c r="DR37" s="376"/>
      <c r="DS37" s="376"/>
      <c r="DT37" s="376"/>
    </row>
    <row r="38" spans="1:124" s="377" customFormat="1" ht="20.100000000000001" customHeight="1">
      <c r="A38" s="115"/>
      <c r="B38" s="126" t="s">
        <v>41</v>
      </c>
      <c r="C38" s="127">
        <v>0</v>
      </c>
      <c r="D38" s="199">
        <v>0</v>
      </c>
      <c r="E38" s="200">
        <v>0</v>
      </c>
      <c r="F38" s="201" t="s">
        <v>353</v>
      </c>
      <c r="G38" s="202" t="s">
        <v>353</v>
      </c>
      <c r="H38" s="203" t="s">
        <v>353</v>
      </c>
      <c r="I38" s="201" t="s">
        <v>164</v>
      </c>
      <c r="J38" s="202" t="s">
        <v>164</v>
      </c>
      <c r="K38" s="203" t="s">
        <v>164</v>
      </c>
      <c r="L38" s="201" t="s">
        <v>164</v>
      </c>
      <c r="M38" s="202" t="s">
        <v>164</v>
      </c>
      <c r="N38" s="203" t="s">
        <v>164</v>
      </c>
      <c r="O38" s="375"/>
      <c r="P38" s="375"/>
      <c r="Q38" s="375"/>
      <c r="R38" s="375"/>
      <c r="S38" s="375"/>
      <c r="T38" s="375"/>
      <c r="U38" s="375"/>
      <c r="V38" s="375"/>
      <c r="W38" s="375"/>
      <c r="X38" s="375"/>
      <c r="Y38" s="375"/>
      <c r="Z38" s="375"/>
      <c r="AA38" s="375"/>
      <c r="AB38" s="375"/>
      <c r="AC38" s="375"/>
      <c r="AD38" s="375"/>
      <c r="AE38" s="375"/>
      <c r="AF38" s="375"/>
      <c r="AG38" s="375"/>
      <c r="AH38" s="375"/>
      <c r="AI38" s="375"/>
      <c r="AJ38" s="375"/>
      <c r="AK38" s="375"/>
      <c r="AL38" s="375"/>
      <c r="AM38" s="375"/>
      <c r="AN38" s="375"/>
      <c r="AO38" s="375"/>
      <c r="AP38" s="375"/>
      <c r="AQ38" s="375"/>
      <c r="AR38" s="375"/>
      <c r="AS38" s="375"/>
      <c r="AT38" s="375"/>
      <c r="AU38" s="375"/>
      <c r="AV38" s="375"/>
      <c r="AW38" s="375"/>
      <c r="AX38" s="375"/>
      <c r="AY38" s="375"/>
      <c r="AZ38" s="375"/>
      <c r="BA38" s="375"/>
      <c r="BB38" s="375"/>
      <c r="BC38" s="375"/>
      <c r="BD38" s="375"/>
      <c r="BE38" s="375"/>
      <c r="BF38" s="375"/>
      <c r="BG38" s="375"/>
      <c r="BH38" s="375"/>
      <c r="BI38" s="375"/>
      <c r="BJ38" s="375"/>
      <c r="BK38" s="375"/>
      <c r="BL38" s="375"/>
      <c r="BM38" s="375"/>
      <c r="BN38" s="375"/>
      <c r="BO38" s="375"/>
      <c r="BP38" s="375"/>
      <c r="BQ38" s="375"/>
      <c r="BR38" s="375"/>
      <c r="BS38" s="375"/>
      <c r="BT38" s="375"/>
      <c r="BU38" s="375"/>
      <c r="BV38" s="375"/>
      <c r="BW38" s="375"/>
      <c r="BX38" s="375"/>
      <c r="BY38" s="375"/>
      <c r="BZ38" s="375"/>
      <c r="CA38" s="375"/>
      <c r="CB38" s="375"/>
      <c r="CC38" s="375"/>
      <c r="CD38" s="375"/>
      <c r="CE38" s="375"/>
      <c r="CF38" s="375"/>
      <c r="CG38" s="375"/>
      <c r="CH38" s="375"/>
      <c r="CI38" s="375"/>
      <c r="CJ38" s="375"/>
      <c r="CK38" s="375"/>
      <c r="CL38" s="375"/>
      <c r="CM38" s="375"/>
      <c r="CN38" s="375"/>
      <c r="CO38" s="375"/>
      <c r="CP38" s="375"/>
      <c r="CQ38" s="375"/>
      <c r="CR38" s="375"/>
      <c r="CS38" s="375"/>
      <c r="CT38" s="375"/>
      <c r="CU38" s="375"/>
      <c r="CV38" s="375"/>
      <c r="CW38" s="375"/>
      <c r="CX38" s="375"/>
      <c r="CY38" s="376"/>
      <c r="CZ38" s="376"/>
      <c r="DA38" s="376"/>
      <c r="DB38" s="376"/>
      <c r="DC38" s="376"/>
      <c r="DD38" s="376"/>
      <c r="DE38" s="376"/>
      <c r="DF38" s="376"/>
      <c r="DG38" s="376"/>
      <c r="DH38" s="376"/>
      <c r="DI38" s="376"/>
      <c r="DJ38" s="376"/>
      <c r="DK38" s="376"/>
      <c r="DL38" s="376"/>
      <c r="DM38" s="376"/>
      <c r="DN38" s="376"/>
      <c r="DO38" s="376"/>
      <c r="DP38" s="376"/>
      <c r="DQ38" s="376"/>
      <c r="DR38" s="376"/>
      <c r="DS38" s="376"/>
      <c r="DT38" s="376"/>
    </row>
    <row r="39" spans="1:124" s="377" customFormat="1" ht="20.100000000000001" customHeight="1">
      <c r="A39" s="115"/>
      <c r="B39" s="126" t="s">
        <v>54</v>
      </c>
      <c r="C39" s="127">
        <v>0</v>
      </c>
      <c r="D39" s="199">
        <v>0</v>
      </c>
      <c r="E39" s="200">
        <v>0</v>
      </c>
      <c r="F39" s="201" t="s">
        <v>353</v>
      </c>
      <c r="G39" s="202" t="s">
        <v>353</v>
      </c>
      <c r="H39" s="203" t="s">
        <v>353</v>
      </c>
      <c r="I39" s="201" t="s">
        <v>164</v>
      </c>
      <c r="J39" s="202" t="s">
        <v>164</v>
      </c>
      <c r="K39" s="203" t="s">
        <v>164</v>
      </c>
      <c r="L39" s="201" t="s">
        <v>164</v>
      </c>
      <c r="M39" s="202" t="s">
        <v>164</v>
      </c>
      <c r="N39" s="203" t="s">
        <v>164</v>
      </c>
      <c r="O39" s="375"/>
      <c r="P39" s="375"/>
      <c r="Q39" s="375"/>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5"/>
      <c r="BA39" s="375"/>
      <c r="BB39" s="375"/>
      <c r="BC39" s="375"/>
      <c r="BD39" s="375"/>
      <c r="BE39" s="375"/>
      <c r="BF39" s="375"/>
      <c r="BG39" s="375"/>
      <c r="BH39" s="375"/>
      <c r="BI39" s="375"/>
      <c r="BJ39" s="375"/>
      <c r="BK39" s="375"/>
      <c r="BL39" s="375"/>
      <c r="BM39" s="375"/>
      <c r="BN39" s="375"/>
      <c r="BO39" s="375"/>
      <c r="BP39" s="375"/>
      <c r="BQ39" s="375"/>
      <c r="BR39" s="375"/>
      <c r="BS39" s="375"/>
      <c r="BT39" s="375"/>
      <c r="BU39" s="375"/>
      <c r="BV39" s="375"/>
      <c r="BW39" s="375"/>
      <c r="BX39" s="375"/>
      <c r="BY39" s="375"/>
      <c r="BZ39" s="375"/>
      <c r="CA39" s="375"/>
      <c r="CB39" s="375"/>
      <c r="CC39" s="375"/>
      <c r="CD39" s="375"/>
      <c r="CE39" s="375"/>
      <c r="CF39" s="375"/>
      <c r="CG39" s="375"/>
      <c r="CH39" s="375"/>
      <c r="CI39" s="375"/>
      <c r="CJ39" s="375"/>
      <c r="CK39" s="375"/>
      <c r="CL39" s="375"/>
      <c r="CM39" s="375"/>
      <c r="CN39" s="375"/>
      <c r="CO39" s="375"/>
      <c r="CP39" s="375"/>
      <c r="CQ39" s="375"/>
      <c r="CR39" s="375"/>
      <c r="CS39" s="375"/>
      <c r="CT39" s="375"/>
      <c r="CU39" s="375"/>
      <c r="CV39" s="375"/>
      <c r="CW39" s="375"/>
      <c r="CX39" s="375"/>
      <c r="CY39" s="376"/>
      <c r="CZ39" s="376"/>
      <c r="DA39" s="376"/>
      <c r="DB39" s="376"/>
      <c r="DC39" s="376"/>
      <c r="DD39" s="376"/>
      <c r="DE39" s="376"/>
      <c r="DF39" s="376"/>
      <c r="DG39" s="376"/>
      <c r="DH39" s="376"/>
      <c r="DI39" s="376"/>
      <c r="DJ39" s="376"/>
      <c r="DK39" s="376"/>
      <c r="DL39" s="376"/>
      <c r="DM39" s="376"/>
      <c r="DN39" s="376"/>
      <c r="DO39" s="376"/>
      <c r="DP39" s="376"/>
      <c r="DQ39" s="376"/>
      <c r="DR39" s="376"/>
      <c r="DS39" s="376"/>
      <c r="DT39" s="376"/>
    </row>
    <row r="40" spans="1:124" s="377" customFormat="1" ht="20.100000000000001" customHeight="1">
      <c r="A40" s="115"/>
      <c r="B40" s="126" t="s">
        <v>51</v>
      </c>
      <c r="C40" s="127">
        <v>0</v>
      </c>
      <c r="D40" s="199">
        <v>0</v>
      </c>
      <c r="E40" s="200">
        <v>0</v>
      </c>
      <c r="F40" s="201" t="s">
        <v>353</v>
      </c>
      <c r="G40" s="202" t="s">
        <v>353</v>
      </c>
      <c r="H40" s="203" t="s">
        <v>353</v>
      </c>
      <c r="I40" s="201" t="s">
        <v>164</v>
      </c>
      <c r="J40" s="202" t="s">
        <v>164</v>
      </c>
      <c r="K40" s="203" t="s">
        <v>164</v>
      </c>
      <c r="L40" s="201" t="s">
        <v>164</v>
      </c>
      <c r="M40" s="202" t="s">
        <v>164</v>
      </c>
      <c r="N40" s="203" t="s">
        <v>164</v>
      </c>
      <c r="O40" s="375"/>
      <c r="P40" s="375"/>
      <c r="Q40" s="375"/>
      <c r="R40" s="375"/>
      <c r="S40" s="375"/>
      <c r="T40" s="375"/>
      <c r="U40" s="375"/>
      <c r="V40" s="375"/>
      <c r="W40" s="375"/>
      <c r="X40" s="375"/>
      <c r="Y40" s="375"/>
      <c r="Z40" s="375"/>
      <c r="AA40" s="375"/>
      <c r="AB40" s="375"/>
      <c r="AC40" s="375"/>
      <c r="AD40" s="375"/>
      <c r="AE40" s="375"/>
      <c r="AF40" s="375"/>
      <c r="AG40" s="375"/>
      <c r="AH40" s="375"/>
      <c r="AI40" s="375"/>
      <c r="AJ40" s="375"/>
      <c r="AK40" s="375"/>
      <c r="AL40" s="375"/>
      <c r="AM40" s="375"/>
      <c r="AN40" s="375"/>
      <c r="AO40" s="375"/>
      <c r="AP40" s="375"/>
      <c r="AQ40" s="375"/>
      <c r="AR40" s="375"/>
      <c r="AS40" s="375"/>
      <c r="AT40" s="375"/>
      <c r="AU40" s="375"/>
      <c r="AV40" s="375"/>
      <c r="AW40" s="375"/>
      <c r="AX40" s="375"/>
      <c r="AY40" s="375"/>
      <c r="AZ40" s="375"/>
      <c r="BA40" s="375"/>
      <c r="BB40" s="375"/>
      <c r="BC40" s="375"/>
      <c r="BD40" s="375"/>
      <c r="BE40" s="375"/>
      <c r="BF40" s="375"/>
      <c r="BG40" s="375"/>
      <c r="BH40" s="375"/>
      <c r="BI40" s="375"/>
      <c r="BJ40" s="375"/>
      <c r="BK40" s="375"/>
      <c r="BL40" s="375"/>
      <c r="BM40" s="375"/>
      <c r="BN40" s="375"/>
      <c r="BO40" s="375"/>
      <c r="BP40" s="375"/>
      <c r="BQ40" s="375"/>
      <c r="BR40" s="375"/>
      <c r="BS40" s="375"/>
      <c r="BT40" s="375"/>
      <c r="BU40" s="375"/>
      <c r="BV40" s="375"/>
      <c r="BW40" s="375"/>
      <c r="BX40" s="375"/>
      <c r="BY40" s="375"/>
      <c r="BZ40" s="375"/>
      <c r="CA40" s="375"/>
      <c r="CB40" s="375"/>
      <c r="CC40" s="375"/>
      <c r="CD40" s="375"/>
      <c r="CE40" s="375"/>
      <c r="CF40" s="375"/>
      <c r="CG40" s="375"/>
      <c r="CH40" s="375"/>
      <c r="CI40" s="375"/>
      <c r="CJ40" s="375"/>
      <c r="CK40" s="375"/>
      <c r="CL40" s="375"/>
      <c r="CM40" s="375"/>
      <c r="CN40" s="375"/>
      <c r="CO40" s="375"/>
      <c r="CP40" s="375"/>
      <c r="CQ40" s="375"/>
      <c r="CR40" s="375"/>
      <c r="CS40" s="375"/>
      <c r="CT40" s="375"/>
      <c r="CU40" s="375"/>
      <c r="CV40" s="375"/>
      <c r="CW40" s="375"/>
      <c r="CX40" s="375"/>
      <c r="CY40" s="376"/>
      <c r="CZ40" s="376"/>
      <c r="DA40" s="376"/>
      <c r="DB40" s="376"/>
      <c r="DC40" s="376"/>
      <c r="DD40" s="376"/>
      <c r="DE40" s="376"/>
      <c r="DF40" s="376"/>
      <c r="DG40" s="376"/>
      <c r="DH40" s="376"/>
      <c r="DI40" s="376"/>
      <c r="DJ40" s="376"/>
      <c r="DK40" s="376"/>
      <c r="DL40" s="376"/>
      <c r="DM40" s="376"/>
      <c r="DN40" s="376"/>
      <c r="DO40" s="376"/>
      <c r="DP40" s="376"/>
      <c r="DQ40" s="376"/>
      <c r="DR40" s="376"/>
      <c r="DS40" s="376"/>
      <c r="DT40" s="376"/>
    </row>
    <row r="41" spans="1:124" s="377" customFormat="1" ht="20.100000000000001" customHeight="1">
      <c r="A41" s="115"/>
      <c r="B41" s="126" t="s">
        <v>61</v>
      </c>
      <c r="C41" s="127">
        <v>297.77844457999998</v>
      </c>
      <c r="D41" s="199">
        <v>244.99409511000002</v>
      </c>
      <c r="E41" s="200">
        <v>240.72927963000001</v>
      </c>
      <c r="F41" s="201">
        <v>6.2512474757047105</v>
      </c>
      <c r="G41" s="202">
        <v>2.883746180424422</v>
      </c>
      <c r="H41" s="203">
        <v>2.8781383015182493</v>
      </c>
      <c r="I41" s="201">
        <v>38.246211798176923</v>
      </c>
      <c r="J41" s="202">
        <v>38.439588374357442</v>
      </c>
      <c r="K41" s="203">
        <v>40.135567160532496</v>
      </c>
      <c r="L41" s="201">
        <v>2.3908653495862122</v>
      </c>
      <c r="M41" s="202">
        <v>1.1085001615164027</v>
      </c>
      <c r="N41" s="203">
        <v>1.1551571309788662</v>
      </c>
      <c r="O41" s="375"/>
      <c r="P41" s="375"/>
      <c r="Q41" s="375"/>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5"/>
      <c r="AU41" s="375"/>
      <c r="AV41" s="375"/>
      <c r="AW41" s="375"/>
      <c r="AX41" s="375"/>
      <c r="AY41" s="375"/>
      <c r="AZ41" s="375"/>
      <c r="BA41" s="375"/>
      <c r="BB41" s="375"/>
      <c r="BC41" s="375"/>
      <c r="BD41" s="375"/>
      <c r="BE41" s="375"/>
      <c r="BF41" s="375"/>
      <c r="BG41" s="375"/>
      <c r="BH41" s="375"/>
      <c r="BI41" s="375"/>
      <c r="BJ41" s="375"/>
      <c r="BK41" s="375"/>
      <c r="BL41" s="375"/>
      <c r="BM41" s="375"/>
      <c r="BN41" s="375"/>
      <c r="BO41" s="375"/>
      <c r="BP41" s="375"/>
      <c r="BQ41" s="375"/>
      <c r="BR41" s="375"/>
      <c r="BS41" s="375"/>
      <c r="BT41" s="375"/>
      <c r="BU41" s="375"/>
      <c r="BV41" s="375"/>
      <c r="BW41" s="375"/>
      <c r="BX41" s="375"/>
      <c r="BY41" s="375"/>
      <c r="BZ41" s="375"/>
      <c r="CA41" s="375"/>
      <c r="CB41" s="375"/>
      <c r="CC41" s="375"/>
      <c r="CD41" s="375"/>
      <c r="CE41" s="375"/>
      <c r="CF41" s="375"/>
      <c r="CG41" s="375"/>
      <c r="CH41" s="375"/>
      <c r="CI41" s="375"/>
      <c r="CJ41" s="375"/>
      <c r="CK41" s="375"/>
      <c r="CL41" s="375"/>
      <c r="CM41" s="375"/>
      <c r="CN41" s="375"/>
      <c r="CO41" s="375"/>
      <c r="CP41" s="375"/>
      <c r="CQ41" s="375"/>
      <c r="CR41" s="375"/>
      <c r="CS41" s="375"/>
      <c r="CT41" s="375"/>
      <c r="CU41" s="375"/>
      <c r="CV41" s="375"/>
      <c r="CW41" s="375"/>
      <c r="CX41" s="375"/>
      <c r="CY41" s="376"/>
      <c r="CZ41" s="376"/>
      <c r="DA41" s="376"/>
      <c r="DB41" s="376"/>
      <c r="DC41" s="376"/>
      <c r="DD41" s="376"/>
      <c r="DE41" s="376"/>
      <c r="DF41" s="376"/>
      <c r="DG41" s="376"/>
      <c r="DH41" s="376"/>
      <c r="DI41" s="376"/>
      <c r="DJ41" s="376"/>
      <c r="DK41" s="376"/>
      <c r="DL41" s="376"/>
      <c r="DM41" s="376"/>
      <c r="DN41" s="376"/>
      <c r="DO41" s="376"/>
      <c r="DP41" s="376"/>
      <c r="DQ41" s="376"/>
      <c r="DR41" s="376"/>
      <c r="DS41" s="376"/>
      <c r="DT41" s="376"/>
    </row>
    <row r="42" spans="1:124" s="377" customFormat="1" ht="20.100000000000001" customHeight="1">
      <c r="A42" s="115"/>
      <c r="B42" s="126" t="s">
        <v>44</v>
      </c>
      <c r="C42" s="127">
        <v>0</v>
      </c>
      <c r="D42" s="199">
        <v>0</v>
      </c>
      <c r="E42" s="200">
        <v>0</v>
      </c>
      <c r="F42" s="201" t="s">
        <v>353</v>
      </c>
      <c r="G42" s="202" t="s">
        <v>353</v>
      </c>
      <c r="H42" s="203" t="s">
        <v>353</v>
      </c>
      <c r="I42" s="201" t="s">
        <v>164</v>
      </c>
      <c r="J42" s="202" t="s">
        <v>164</v>
      </c>
      <c r="K42" s="203" t="s">
        <v>164</v>
      </c>
      <c r="L42" s="201" t="s">
        <v>164</v>
      </c>
      <c r="M42" s="202" t="s">
        <v>164</v>
      </c>
      <c r="N42" s="203" t="s">
        <v>164</v>
      </c>
      <c r="O42" s="375"/>
      <c r="P42" s="375"/>
      <c r="Q42" s="375"/>
      <c r="R42" s="375"/>
      <c r="S42" s="375"/>
      <c r="T42" s="375"/>
      <c r="U42" s="375"/>
      <c r="V42" s="375"/>
      <c r="W42" s="375"/>
      <c r="X42" s="375"/>
      <c r="Y42" s="375"/>
      <c r="Z42" s="375"/>
      <c r="AA42" s="375"/>
      <c r="AB42" s="375"/>
      <c r="AC42" s="375"/>
      <c r="AD42" s="375"/>
      <c r="AE42" s="375"/>
      <c r="AF42" s="375"/>
      <c r="AG42" s="375"/>
      <c r="AH42" s="375"/>
      <c r="AI42" s="375"/>
      <c r="AJ42" s="375"/>
      <c r="AK42" s="375"/>
      <c r="AL42" s="375"/>
      <c r="AM42" s="375"/>
      <c r="AN42" s="375"/>
      <c r="AO42" s="375"/>
      <c r="AP42" s="375"/>
      <c r="AQ42" s="375"/>
      <c r="AR42" s="375"/>
      <c r="AS42" s="375"/>
      <c r="AT42" s="375"/>
      <c r="AU42" s="375"/>
      <c r="AV42" s="375"/>
      <c r="AW42" s="375"/>
      <c r="AX42" s="375"/>
      <c r="AY42" s="375"/>
      <c r="AZ42" s="375"/>
      <c r="BA42" s="375"/>
      <c r="BB42" s="375"/>
      <c r="BC42" s="375"/>
      <c r="BD42" s="375"/>
      <c r="BE42" s="375"/>
      <c r="BF42" s="375"/>
      <c r="BG42" s="375"/>
      <c r="BH42" s="375"/>
      <c r="BI42" s="375"/>
      <c r="BJ42" s="375"/>
      <c r="BK42" s="375"/>
      <c r="BL42" s="375"/>
      <c r="BM42" s="375"/>
      <c r="BN42" s="375"/>
      <c r="BO42" s="375"/>
      <c r="BP42" s="375"/>
      <c r="BQ42" s="375"/>
      <c r="BR42" s="375"/>
      <c r="BS42" s="375"/>
      <c r="BT42" s="375"/>
      <c r="BU42" s="375"/>
      <c r="BV42" s="375"/>
      <c r="BW42" s="375"/>
      <c r="BX42" s="375"/>
      <c r="BY42" s="375"/>
      <c r="BZ42" s="375"/>
      <c r="CA42" s="375"/>
      <c r="CB42" s="375"/>
      <c r="CC42" s="375"/>
      <c r="CD42" s="375"/>
      <c r="CE42" s="375"/>
      <c r="CF42" s="375"/>
      <c r="CG42" s="375"/>
      <c r="CH42" s="375"/>
      <c r="CI42" s="375"/>
      <c r="CJ42" s="375"/>
      <c r="CK42" s="375"/>
      <c r="CL42" s="375"/>
      <c r="CM42" s="375"/>
      <c r="CN42" s="375"/>
      <c r="CO42" s="375"/>
      <c r="CP42" s="375"/>
      <c r="CQ42" s="375"/>
      <c r="CR42" s="375"/>
      <c r="CS42" s="375"/>
      <c r="CT42" s="375"/>
      <c r="CU42" s="375"/>
      <c r="CV42" s="375"/>
      <c r="CW42" s="375"/>
      <c r="CX42" s="375"/>
      <c r="CY42" s="376"/>
      <c r="CZ42" s="376"/>
      <c r="DA42" s="376"/>
      <c r="DB42" s="376"/>
      <c r="DC42" s="376"/>
      <c r="DD42" s="376"/>
      <c r="DE42" s="376"/>
      <c r="DF42" s="376"/>
      <c r="DG42" s="376"/>
      <c r="DH42" s="376"/>
      <c r="DI42" s="376"/>
      <c r="DJ42" s="376"/>
      <c r="DK42" s="376"/>
      <c r="DL42" s="376"/>
      <c r="DM42" s="376"/>
      <c r="DN42" s="376"/>
      <c r="DO42" s="376"/>
      <c r="DP42" s="376"/>
      <c r="DQ42" s="376"/>
      <c r="DR42" s="376"/>
      <c r="DS42" s="376"/>
      <c r="DT42" s="376"/>
    </row>
    <row r="43" spans="1:124" s="377" customFormat="1" ht="20.100000000000001" customHeight="1">
      <c r="A43" s="115"/>
      <c r="B43" s="126" t="s">
        <v>34</v>
      </c>
      <c r="C43" s="127">
        <v>78.088293929999992</v>
      </c>
      <c r="D43" s="199">
        <v>75.769096869999998</v>
      </c>
      <c r="E43" s="200">
        <v>89.88366474</v>
      </c>
      <c r="F43" s="201">
        <v>50.145179782134349</v>
      </c>
      <c r="G43" s="202">
        <v>38.016159212536223</v>
      </c>
      <c r="H43" s="203">
        <v>32.769464424042575</v>
      </c>
      <c r="I43" s="201">
        <v>35.599066730162896</v>
      </c>
      <c r="J43" s="202">
        <v>33.897265290193104</v>
      </c>
      <c r="K43" s="203">
        <v>33.087107005014445</v>
      </c>
      <c r="L43" s="201">
        <v>17.851216012602162</v>
      </c>
      <c r="M43" s="202">
        <v>12.886438341415591</v>
      </c>
      <c r="N43" s="203">
        <v>10.842467758953108</v>
      </c>
      <c r="O43" s="375"/>
      <c r="P43" s="375"/>
      <c r="Q43" s="375"/>
      <c r="R43" s="375"/>
      <c r="S43" s="375"/>
      <c r="T43" s="375"/>
      <c r="U43" s="375"/>
      <c r="V43" s="375"/>
      <c r="W43" s="375"/>
      <c r="X43" s="375"/>
      <c r="Y43" s="375"/>
      <c r="Z43" s="375"/>
      <c r="AA43" s="375"/>
      <c r="AB43" s="375"/>
      <c r="AC43" s="375"/>
      <c r="AD43" s="375"/>
      <c r="AE43" s="375"/>
      <c r="AF43" s="375"/>
      <c r="AG43" s="375"/>
      <c r="AH43" s="375"/>
      <c r="AI43" s="375"/>
      <c r="AJ43" s="375"/>
      <c r="AK43" s="375"/>
      <c r="AL43" s="375"/>
      <c r="AM43" s="375"/>
      <c r="AN43" s="375"/>
      <c r="AO43" s="375"/>
      <c r="AP43" s="375"/>
      <c r="AQ43" s="375"/>
      <c r="AR43" s="375"/>
      <c r="AS43" s="375"/>
      <c r="AT43" s="375"/>
      <c r="AU43" s="375"/>
      <c r="AV43" s="375"/>
      <c r="AW43" s="375"/>
      <c r="AX43" s="375"/>
      <c r="AY43" s="375"/>
      <c r="AZ43" s="375"/>
      <c r="BA43" s="375"/>
      <c r="BB43" s="375"/>
      <c r="BC43" s="375"/>
      <c r="BD43" s="375"/>
      <c r="BE43" s="375"/>
      <c r="BF43" s="375"/>
      <c r="BG43" s="375"/>
      <c r="BH43" s="375"/>
      <c r="BI43" s="375"/>
      <c r="BJ43" s="375"/>
      <c r="BK43" s="375"/>
      <c r="BL43" s="375"/>
      <c r="BM43" s="375"/>
      <c r="BN43" s="375"/>
      <c r="BO43" s="375"/>
      <c r="BP43" s="375"/>
      <c r="BQ43" s="375"/>
      <c r="BR43" s="375"/>
      <c r="BS43" s="375"/>
      <c r="BT43" s="375"/>
      <c r="BU43" s="375"/>
      <c r="BV43" s="375"/>
      <c r="BW43" s="375"/>
      <c r="BX43" s="375"/>
      <c r="BY43" s="375"/>
      <c r="BZ43" s="375"/>
      <c r="CA43" s="375"/>
      <c r="CB43" s="375"/>
      <c r="CC43" s="375"/>
      <c r="CD43" s="375"/>
      <c r="CE43" s="375"/>
      <c r="CF43" s="375"/>
      <c r="CG43" s="375"/>
      <c r="CH43" s="375"/>
      <c r="CI43" s="375"/>
      <c r="CJ43" s="375"/>
      <c r="CK43" s="375"/>
      <c r="CL43" s="375"/>
      <c r="CM43" s="375"/>
      <c r="CN43" s="375"/>
      <c r="CO43" s="375"/>
      <c r="CP43" s="375"/>
      <c r="CQ43" s="375"/>
      <c r="CR43" s="375"/>
      <c r="CS43" s="375"/>
      <c r="CT43" s="375"/>
      <c r="CU43" s="375"/>
      <c r="CV43" s="375"/>
      <c r="CW43" s="375"/>
      <c r="CX43" s="375"/>
      <c r="CY43" s="376"/>
      <c r="CZ43" s="376"/>
      <c r="DA43" s="376"/>
      <c r="DB43" s="376"/>
      <c r="DC43" s="376"/>
      <c r="DD43" s="376"/>
      <c r="DE43" s="376"/>
      <c r="DF43" s="376"/>
      <c r="DG43" s="376"/>
      <c r="DH43" s="376"/>
      <c r="DI43" s="376"/>
      <c r="DJ43" s="376"/>
      <c r="DK43" s="376"/>
      <c r="DL43" s="376"/>
      <c r="DM43" s="376"/>
      <c r="DN43" s="376"/>
      <c r="DO43" s="376"/>
      <c r="DP43" s="376"/>
      <c r="DQ43" s="376"/>
      <c r="DR43" s="376"/>
      <c r="DS43" s="376"/>
      <c r="DT43" s="376"/>
    </row>
    <row r="44" spans="1:124" s="377" customFormat="1" ht="20.100000000000001" customHeight="1">
      <c r="A44" s="115"/>
      <c r="B44" s="126" t="s">
        <v>59</v>
      </c>
      <c r="C44" s="127">
        <v>0</v>
      </c>
      <c r="D44" s="199">
        <v>0</v>
      </c>
      <c r="E44" s="200">
        <v>0</v>
      </c>
      <c r="F44" s="201" t="s">
        <v>353</v>
      </c>
      <c r="G44" s="202" t="s">
        <v>353</v>
      </c>
      <c r="H44" s="203" t="s">
        <v>353</v>
      </c>
      <c r="I44" s="201" t="s">
        <v>164</v>
      </c>
      <c r="J44" s="202" t="s">
        <v>164</v>
      </c>
      <c r="K44" s="203" t="s">
        <v>164</v>
      </c>
      <c r="L44" s="201" t="s">
        <v>164</v>
      </c>
      <c r="M44" s="202" t="s">
        <v>164</v>
      </c>
      <c r="N44" s="203" t="s">
        <v>164</v>
      </c>
      <c r="O44" s="375"/>
      <c r="P44" s="375"/>
      <c r="Q44" s="375"/>
      <c r="R44" s="375"/>
      <c r="S44" s="375"/>
      <c r="T44" s="375"/>
      <c r="U44" s="375"/>
      <c r="V44" s="375"/>
      <c r="W44" s="375"/>
      <c r="X44" s="375"/>
      <c r="Y44" s="375"/>
      <c r="Z44" s="375"/>
      <c r="AA44" s="375"/>
      <c r="AB44" s="375"/>
      <c r="AC44" s="375"/>
      <c r="AD44" s="375"/>
      <c r="AE44" s="375"/>
      <c r="AF44" s="375"/>
      <c r="AG44" s="375"/>
      <c r="AH44" s="375"/>
      <c r="AI44" s="375"/>
      <c r="AJ44" s="375"/>
      <c r="AK44" s="375"/>
      <c r="AL44" s="375"/>
      <c r="AM44" s="375"/>
      <c r="AN44" s="375"/>
      <c r="AO44" s="375"/>
      <c r="AP44" s="375"/>
      <c r="AQ44" s="375"/>
      <c r="AR44" s="375"/>
      <c r="AS44" s="375"/>
      <c r="AT44" s="375"/>
      <c r="AU44" s="375"/>
      <c r="AV44" s="375"/>
      <c r="AW44" s="375"/>
      <c r="AX44" s="375"/>
      <c r="AY44" s="375"/>
      <c r="AZ44" s="375"/>
      <c r="BA44" s="375"/>
      <c r="BB44" s="375"/>
      <c r="BC44" s="375"/>
      <c r="BD44" s="375"/>
      <c r="BE44" s="375"/>
      <c r="BF44" s="375"/>
      <c r="BG44" s="375"/>
      <c r="BH44" s="375"/>
      <c r="BI44" s="375"/>
      <c r="BJ44" s="375"/>
      <c r="BK44" s="375"/>
      <c r="BL44" s="375"/>
      <c r="BM44" s="375"/>
      <c r="BN44" s="375"/>
      <c r="BO44" s="375"/>
      <c r="BP44" s="375"/>
      <c r="BQ44" s="375"/>
      <c r="BR44" s="375"/>
      <c r="BS44" s="375"/>
      <c r="BT44" s="375"/>
      <c r="BU44" s="375"/>
      <c r="BV44" s="375"/>
      <c r="BW44" s="375"/>
      <c r="BX44" s="375"/>
      <c r="BY44" s="375"/>
      <c r="BZ44" s="375"/>
      <c r="CA44" s="375"/>
      <c r="CB44" s="375"/>
      <c r="CC44" s="375"/>
      <c r="CD44" s="375"/>
      <c r="CE44" s="375"/>
      <c r="CF44" s="375"/>
      <c r="CG44" s="375"/>
      <c r="CH44" s="375"/>
      <c r="CI44" s="375"/>
      <c r="CJ44" s="375"/>
      <c r="CK44" s="375"/>
      <c r="CL44" s="375"/>
      <c r="CM44" s="375"/>
      <c r="CN44" s="375"/>
      <c r="CO44" s="375"/>
      <c r="CP44" s="375"/>
      <c r="CQ44" s="375"/>
      <c r="CR44" s="375"/>
      <c r="CS44" s="375"/>
      <c r="CT44" s="375"/>
      <c r="CU44" s="375"/>
      <c r="CV44" s="375"/>
      <c r="CW44" s="375"/>
      <c r="CX44" s="375"/>
      <c r="CY44" s="376"/>
      <c r="CZ44" s="376"/>
      <c r="DA44" s="376"/>
      <c r="DB44" s="376"/>
      <c r="DC44" s="376"/>
      <c r="DD44" s="376"/>
      <c r="DE44" s="376"/>
      <c r="DF44" s="376"/>
      <c r="DG44" s="376"/>
      <c r="DH44" s="376"/>
      <c r="DI44" s="376"/>
      <c r="DJ44" s="376"/>
      <c r="DK44" s="376"/>
      <c r="DL44" s="376"/>
      <c r="DM44" s="376"/>
      <c r="DN44" s="376"/>
      <c r="DO44" s="376"/>
      <c r="DP44" s="376"/>
      <c r="DQ44" s="376"/>
      <c r="DR44" s="376"/>
      <c r="DS44" s="376"/>
      <c r="DT44" s="376"/>
    </row>
    <row r="45" spans="1:124" s="377" customFormat="1" ht="20.100000000000001" customHeight="1">
      <c r="A45" s="115"/>
      <c r="B45" s="126" t="s">
        <v>66</v>
      </c>
      <c r="C45" s="127">
        <v>0</v>
      </c>
      <c r="D45" s="199">
        <v>0</v>
      </c>
      <c r="E45" s="200">
        <v>0</v>
      </c>
      <c r="F45" s="201" t="s">
        <v>353</v>
      </c>
      <c r="G45" s="202" t="s">
        <v>353</v>
      </c>
      <c r="H45" s="203" t="s">
        <v>353</v>
      </c>
      <c r="I45" s="201" t="s">
        <v>164</v>
      </c>
      <c r="J45" s="202" t="s">
        <v>164</v>
      </c>
      <c r="K45" s="203" t="s">
        <v>164</v>
      </c>
      <c r="L45" s="201" t="s">
        <v>164</v>
      </c>
      <c r="M45" s="202" t="s">
        <v>164</v>
      </c>
      <c r="N45" s="203" t="s">
        <v>164</v>
      </c>
      <c r="O45" s="375"/>
      <c r="P45" s="375"/>
      <c r="Q45" s="375"/>
      <c r="R45" s="375"/>
      <c r="S45" s="375"/>
      <c r="T45" s="375"/>
      <c r="U45" s="375"/>
      <c r="V45" s="375"/>
      <c r="W45" s="375"/>
      <c r="X45" s="375"/>
      <c r="Y45" s="375"/>
      <c r="Z45" s="375"/>
      <c r="AA45" s="375"/>
      <c r="AB45" s="375"/>
      <c r="AC45" s="375"/>
      <c r="AD45" s="375"/>
      <c r="AE45" s="375"/>
      <c r="AF45" s="375"/>
      <c r="AG45" s="375"/>
      <c r="AH45" s="375"/>
      <c r="AI45" s="375"/>
      <c r="AJ45" s="375"/>
      <c r="AK45" s="375"/>
      <c r="AL45" s="375"/>
      <c r="AM45" s="375"/>
      <c r="AN45" s="375"/>
      <c r="AO45" s="375"/>
      <c r="AP45" s="375"/>
      <c r="AQ45" s="375"/>
      <c r="AR45" s="375"/>
      <c r="AS45" s="375"/>
      <c r="AT45" s="375"/>
      <c r="AU45" s="375"/>
      <c r="AV45" s="375"/>
      <c r="AW45" s="375"/>
      <c r="AX45" s="375"/>
      <c r="AY45" s="375"/>
      <c r="AZ45" s="375"/>
      <c r="BA45" s="375"/>
      <c r="BB45" s="375"/>
      <c r="BC45" s="375"/>
      <c r="BD45" s="375"/>
      <c r="BE45" s="375"/>
      <c r="BF45" s="375"/>
      <c r="BG45" s="375"/>
      <c r="BH45" s="375"/>
      <c r="BI45" s="375"/>
      <c r="BJ45" s="375"/>
      <c r="BK45" s="375"/>
      <c r="BL45" s="375"/>
      <c r="BM45" s="375"/>
      <c r="BN45" s="375"/>
      <c r="BO45" s="375"/>
      <c r="BP45" s="375"/>
      <c r="BQ45" s="375"/>
      <c r="BR45" s="375"/>
      <c r="BS45" s="375"/>
      <c r="BT45" s="375"/>
      <c r="BU45" s="375"/>
      <c r="BV45" s="375"/>
      <c r="BW45" s="375"/>
      <c r="BX45" s="375"/>
      <c r="BY45" s="375"/>
      <c r="BZ45" s="375"/>
      <c r="CA45" s="375"/>
      <c r="CB45" s="375"/>
      <c r="CC45" s="375"/>
      <c r="CD45" s="375"/>
      <c r="CE45" s="375"/>
      <c r="CF45" s="375"/>
      <c r="CG45" s="375"/>
      <c r="CH45" s="375"/>
      <c r="CI45" s="375"/>
      <c r="CJ45" s="375"/>
      <c r="CK45" s="375"/>
      <c r="CL45" s="375"/>
      <c r="CM45" s="375"/>
      <c r="CN45" s="375"/>
      <c r="CO45" s="375"/>
      <c r="CP45" s="375"/>
      <c r="CQ45" s="375"/>
      <c r="CR45" s="375"/>
      <c r="CS45" s="375"/>
      <c r="CT45" s="375"/>
      <c r="CU45" s="375"/>
      <c r="CV45" s="375"/>
      <c r="CW45" s="375"/>
      <c r="CX45" s="375"/>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row>
    <row r="46" spans="1:124" s="377" customFormat="1" ht="20.100000000000001" customHeight="1">
      <c r="A46" s="115"/>
      <c r="B46" s="126" t="s">
        <v>43</v>
      </c>
      <c r="C46" s="127">
        <v>0</v>
      </c>
      <c r="D46" s="199">
        <v>0</v>
      </c>
      <c r="E46" s="200">
        <v>0</v>
      </c>
      <c r="F46" s="201" t="s">
        <v>353</v>
      </c>
      <c r="G46" s="202" t="s">
        <v>353</v>
      </c>
      <c r="H46" s="203" t="s">
        <v>353</v>
      </c>
      <c r="I46" s="201" t="s">
        <v>164</v>
      </c>
      <c r="J46" s="202" t="s">
        <v>164</v>
      </c>
      <c r="K46" s="203" t="s">
        <v>164</v>
      </c>
      <c r="L46" s="201" t="s">
        <v>164</v>
      </c>
      <c r="M46" s="202" t="s">
        <v>164</v>
      </c>
      <c r="N46" s="203" t="s">
        <v>164</v>
      </c>
      <c r="O46" s="375"/>
      <c r="P46" s="375"/>
      <c r="Q46" s="375"/>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c r="AP46" s="375"/>
      <c r="AQ46" s="375"/>
      <c r="AR46" s="375"/>
      <c r="AS46" s="375"/>
      <c r="AT46" s="375"/>
      <c r="AU46" s="375"/>
      <c r="AV46" s="375"/>
      <c r="AW46" s="375"/>
      <c r="AX46" s="375"/>
      <c r="AY46" s="375"/>
      <c r="AZ46" s="375"/>
      <c r="BA46" s="375"/>
      <c r="BB46" s="375"/>
      <c r="BC46" s="375"/>
      <c r="BD46" s="375"/>
      <c r="BE46" s="375"/>
      <c r="BF46" s="375"/>
      <c r="BG46" s="375"/>
      <c r="BH46" s="375"/>
      <c r="BI46" s="375"/>
      <c r="BJ46" s="375"/>
      <c r="BK46" s="375"/>
      <c r="BL46" s="375"/>
      <c r="BM46" s="375"/>
      <c r="BN46" s="375"/>
      <c r="BO46" s="375"/>
      <c r="BP46" s="375"/>
      <c r="BQ46" s="375"/>
      <c r="BR46" s="375"/>
      <c r="BS46" s="375"/>
      <c r="BT46" s="375"/>
      <c r="BU46" s="375"/>
      <c r="BV46" s="375"/>
      <c r="BW46" s="375"/>
      <c r="BX46" s="375"/>
      <c r="BY46" s="375"/>
      <c r="BZ46" s="375"/>
      <c r="CA46" s="375"/>
      <c r="CB46" s="375"/>
      <c r="CC46" s="375"/>
      <c r="CD46" s="375"/>
      <c r="CE46" s="375"/>
      <c r="CF46" s="375"/>
      <c r="CG46" s="375"/>
      <c r="CH46" s="375"/>
      <c r="CI46" s="375"/>
      <c r="CJ46" s="375"/>
      <c r="CK46" s="375"/>
      <c r="CL46" s="375"/>
      <c r="CM46" s="375"/>
      <c r="CN46" s="375"/>
      <c r="CO46" s="375"/>
      <c r="CP46" s="375"/>
      <c r="CQ46" s="375"/>
      <c r="CR46" s="375"/>
      <c r="CS46" s="375"/>
      <c r="CT46" s="375"/>
      <c r="CU46" s="375"/>
      <c r="CV46" s="375"/>
      <c r="CW46" s="375"/>
      <c r="CX46" s="375"/>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row>
    <row r="47" spans="1:124" s="377" customFormat="1" ht="20.100000000000001" customHeight="1">
      <c r="A47" s="115"/>
      <c r="B47" s="126" t="s">
        <v>344</v>
      </c>
      <c r="C47" s="127">
        <v>0</v>
      </c>
      <c r="D47" s="199">
        <v>0</v>
      </c>
      <c r="E47" s="200">
        <v>0</v>
      </c>
      <c r="F47" s="201" t="s">
        <v>353</v>
      </c>
      <c r="G47" s="202" t="s">
        <v>353</v>
      </c>
      <c r="H47" s="203" t="s">
        <v>353</v>
      </c>
      <c r="I47" s="201" t="s">
        <v>164</v>
      </c>
      <c r="J47" s="202" t="s">
        <v>164</v>
      </c>
      <c r="K47" s="203" t="s">
        <v>164</v>
      </c>
      <c r="L47" s="201" t="s">
        <v>164</v>
      </c>
      <c r="M47" s="202" t="s">
        <v>164</v>
      </c>
      <c r="N47" s="203" t="s">
        <v>164</v>
      </c>
      <c r="O47" s="375"/>
      <c r="P47" s="375"/>
      <c r="Q47" s="375"/>
      <c r="R47" s="375"/>
      <c r="S47" s="375"/>
      <c r="T47" s="375"/>
      <c r="U47" s="375"/>
      <c r="V47" s="375"/>
      <c r="W47" s="375"/>
      <c r="X47" s="375"/>
      <c r="Y47" s="375"/>
      <c r="Z47" s="375"/>
      <c r="AA47" s="375"/>
      <c r="AB47" s="375"/>
      <c r="AC47" s="375"/>
      <c r="AD47" s="375"/>
      <c r="AE47" s="375"/>
      <c r="AF47" s="375"/>
      <c r="AG47" s="375"/>
      <c r="AH47" s="375"/>
      <c r="AI47" s="375"/>
      <c r="AJ47" s="375"/>
      <c r="AK47" s="375"/>
      <c r="AL47" s="375"/>
      <c r="AM47" s="375"/>
      <c r="AN47" s="375"/>
      <c r="AO47" s="375"/>
      <c r="AP47" s="375"/>
      <c r="AQ47" s="375"/>
      <c r="AR47" s="375"/>
      <c r="AS47" s="375"/>
      <c r="AT47" s="375"/>
      <c r="AU47" s="375"/>
      <c r="AV47" s="375"/>
      <c r="AW47" s="375"/>
      <c r="AX47" s="375"/>
      <c r="AY47" s="375"/>
      <c r="AZ47" s="375"/>
      <c r="BA47" s="375"/>
      <c r="BB47" s="375"/>
      <c r="BC47" s="375"/>
      <c r="BD47" s="375"/>
      <c r="BE47" s="375"/>
      <c r="BF47" s="375"/>
      <c r="BG47" s="375"/>
      <c r="BH47" s="375"/>
      <c r="BI47" s="375"/>
      <c r="BJ47" s="375"/>
      <c r="BK47" s="375"/>
      <c r="BL47" s="375"/>
      <c r="BM47" s="375"/>
      <c r="BN47" s="375"/>
      <c r="BO47" s="375"/>
      <c r="BP47" s="375"/>
      <c r="BQ47" s="375"/>
      <c r="BR47" s="375"/>
      <c r="BS47" s="375"/>
      <c r="BT47" s="375"/>
      <c r="BU47" s="375"/>
      <c r="BV47" s="375"/>
      <c r="BW47" s="375"/>
      <c r="BX47" s="375"/>
      <c r="BY47" s="375"/>
      <c r="BZ47" s="375"/>
      <c r="CA47" s="375"/>
      <c r="CB47" s="375"/>
      <c r="CC47" s="375"/>
      <c r="CD47" s="375"/>
      <c r="CE47" s="375"/>
      <c r="CF47" s="375"/>
      <c r="CG47" s="375"/>
      <c r="CH47" s="375"/>
      <c r="CI47" s="375"/>
      <c r="CJ47" s="375"/>
      <c r="CK47" s="375"/>
      <c r="CL47" s="375"/>
      <c r="CM47" s="375"/>
      <c r="CN47" s="375"/>
      <c r="CO47" s="375"/>
      <c r="CP47" s="375"/>
      <c r="CQ47" s="375"/>
      <c r="CR47" s="375"/>
      <c r="CS47" s="375"/>
      <c r="CT47" s="375"/>
      <c r="CU47" s="375"/>
      <c r="CV47" s="375"/>
      <c r="CW47" s="375"/>
      <c r="CX47" s="375"/>
      <c r="CY47" s="376"/>
      <c r="CZ47" s="376"/>
      <c r="DA47" s="376"/>
      <c r="DB47" s="376"/>
      <c r="DC47" s="376"/>
      <c r="DD47" s="376"/>
      <c r="DE47" s="376"/>
      <c r="DF47" s="376"/>
      <c r="DG47" s="376"/>
      <c r="DH47" s="376"/>
      <c r="DI47" s="376"/>
      <c r="DJ47" s="376"/>
      <c r="DK47" s="376"/>
      <c r="DL47" s="376"/>
      <c r="DM47" s="376"/>
      <c r="DN47" s="376"/>
      <c r="DO47" s="376"/>
      <c r="DP47" s="376"/>
      <c r="DQ47" s="376"/>
      <c r="DR47" s="376"/>
      <c r="DS47" s="376"/>
      <c r="DT47" s="376"/>
    </row>
    <row r="48" spans="1:124" s="377" customFormat="1" ht="20.100000000000001" customHeight="1">
      <c r="A48" s="115"/>
      <c r="B48" s="126" t="s">
        <v>76</v>
      </c>
      <c r="C48" s="127">
        <v>0</v>
      </c>
      <c r="D48" s="199">
        <v>0</v>
      </c>
      <c r="E48" s="200">
        <v>0</v>
      </c>
      <c r="F48" s="201" t="s">
        <v>353</v>
      </c>
      <c r="G48" s="202" t="s">
        <v>353</v>
      </c>
      <c r="H48" s="203" t="s">
        <v>353</v>
      </c>
      <c r="I48" s="201" t="s">
        <v>164</v>
      </c>
      <c r="J48" s="202" t="s">
        <v>164</v>
      </c>
      <c r="K48" s="203" t="s">
        <v>164</v>
      </c>
      <c r="L48" s="201" t="s">
        <v>164</v>
      </c>
      <c r="M48" s="202" t="s">
        <v>164</v>
      </c>
      <c r="N48" s="203" t="s">
        <v>164</v>
      </c>
      <c r="O48" s="375"/>
      <c r="P48" s="375"/>
      <c r="Q48" s="375"/>
      <c r="R48" s="375"/>
      <c r="S48" s="375"/>
      <c r="T48" s="375"/>
      <c r="U48" s="375"/>
      <c r="V48" s="375"/>
      <c r="W48" s="375"/>
      <c r="X48" s="375"/>
      <c r="Y48" s="375"/>
      <c r="Z48" s="375"/>
      <c r="AA48" s="375"/>
      <c r="AB48" s="375"/>
      <c r="AC48" s="375"/>
      <c r="AD48" s="375"/>
      <c r="AE48" s="375"/>
      <c r="AF48" s="375"/>
      <c r="AG48" s="375"/>
      <c r="AH48" s="375"/>
      <c r="AI48" s="375"/>
      <c r="AJ48" s="375"/>
      <c r="AK48" s="375"/>
      <c r="AL48" s="375"/>
      <c r="AM48" s="375"/>
      <c r="AN48" s="375"/>
      <c r="AO48" s="375"/>
      <c r="AP48" s="375"/>
      <c r="AQ48" s="375"/>
      <c r="AR48" s="375"/>
      <c r="AS48" s="375"/>
      <c r="AT48" s="375"/>
      <c r="AU48" s="375"/>
      <c r="AV48" s="375"/>
      <c r="AW48" s="375"/>
      <c r="AX48" s="375"/>
      <c r="AY48" s="375"/>
      <c r="AZ48" s="375"/>
      <c r="BA48" s="375"/>
      <c r="BB48" s="375"/>
      <c r="BC48" s="375"/>
      <c r="BD48" s="375"/>
      <c r="BE48" s="375"/>
      <c r="BF48" s="375"/>
      <c r="BG48" s="375"/>
      <c r="BH48" s="375"/>
      <c r="BI48" s="375"/>
      <c r="BJ48" s="375"/>
      <c r="BK48" s="375"/>
      <c r="BL48" s="375"/>
      <c r="BM48" s="375"/>
      <c r="BN48" s="375"/>
      <c r="BO48" s="375"/>
      <c r="BP48" s="375"/>
      <c r="BQ48" s="375"/>
      <c r="BR48" s="375"/>
      <c r="BS48" s="375"/>
      <c r="BT48" s="375"/>
      <c r="BU48" s="375"/>
      <c r="BV48" s="375"/>
      <c r="BW48" s="375"/>
      <c r="BX48" s="375"/>
      <c r="BY48" s="375"/>
      <c r="BZ48" s="375"/>
      <c r="CA48" s="375"/>
      <c r="CB48" s="375"/>
      <c r="CC48" s="375"/>
      <c r="CD48" s="375"/>
      <c r="CE48" s="375"/>
      <c r="CF48" s="375"/>
      <c r="CG48" s="375"/>
      <c r="CH48" s="375"/>
      <c r="CI48" s="375"/>
      <c r="CJ48" s="375"/>
      <c r="CK48" s="375"/>
      <c r="CL48" s="375"/>
      <c r="CM48" s="375"/>
      <c r="CN48" s="375"/>
      <c r="CO48" s="375"/>
      <c r="CP48" s="375"/>
      <c r="CQ48" s="375"/>
      <c r="CR48" s="375"/>
      <c r="CS48" s="375"/>
      <c r="CT48" s="375"/>
      <c r="CU48" s="375"/>
      <c r="CV48" s="375"/>
      <c r="CW48" s="375"/>
      <c r="CX48" s="375"/>
      <c r="CY48" s="376"/>
      <c r="CZ48" s="376"/>
      <c r="DA48" s="376"/>
      <c r="DB48" s="376"/>
      <c r="DC48" s="376"/>
      <c r="DD48" s="376"/>
      <c r="DE48" s="376"/>
      <c r="DF48" s="376"/>
      <c r="DG48" s="376"/>
      <c r="DH48" s="376"/>
      <c r="DI48" s="376"/>
      <c r="DJ48" s="376"/>
      <c r="DK48" s="376"/>
      <c r="DL48" s="376"/>
      <c r="DM48" s="376"/>
      <c r="DN48" s="376"/>
      <c r="DO48" s="376"/>
      <c r="DP48" s="376"/>
      <c r="DQ48" s="376"/>
      <c r="DR48" s="376"/>
      <c r="DS48" s="376"/>
      <c r="DT48" s="376"/>
    </row>
    <row r="49" spans="1:124" s="377" customFormat="1" ht="20.100000000000001" customHeight="1">
      <c r="A49" s="115"/>
      <c r="B49" s="126" t="s">
        <v>351</v>
      </c>
      <c r="C49" s="127">
        <v>0</v>
      </c>
      <c r="D49" s="199">
        <v>18.220452999999999</v>
      </c>
      <c r="E49" s="200">
        <v>18.170779</v>
      </c>
      <c r="F49" s="201" t="s">
        <v>353</v>
      </c>
      <c r="G49" s="202">
        <v>0</v>
      </c>
      <c r="H49" s="203">
        <v>0</v>
      </c>
      <c r="I49" s="201" t="s">
        <v>164</v>
      </c>
      <c r="J49" s="202" t="s">
        <v>164</v>
      </c>
      <c r="K49" s="203" t="s">
        <v>164</v>
      </c>
      <c r="L49" s="201" t="s">
        <v>164</v>
      </c>
      <c r="M49" s="202">
        <v>0.10535413142582131</v>
      </c>
      <c r="N49" s="203">
        <v>0.10432133922271578</v>
      </c>
      <c r="O49" s="375"/>
      <c r="P49" s="375"/>
      <c r="Q49" s="375"/>
      <c r="R49" s="375"/>
      <c r="S49" s="375"/>
      <c r="T49" s="375"/>
      <c r="U49" s="375"/>
      <c r="V49" s="375"/>
      <c r="W49" s="375"/>
      <c r="X49" s="375"/>
      <c r="Y49" s="375"/>
      <c r="Z49" s="375"/>
      <c r="AA49" s="375"/>
      <c r="AB49" s="375"/>
      <c r="AC49" s="375"/>
      <c r="AD49" s="375"/>
      <c r="AE49" s="375"/>
      <c r="AF49" s="375"/>
      <c r="AG49" s="375"/>
      <c r="AH49" s="375"/>
      <c r="AI49" s="375"/>
      <c r="AJ49" s="375"/>
      <c r="AK49" s="375"/>
      <c r="AL49" s="375"/>
      <c r="AM49" s="375"/>
      <c r="AN49" s="375"/>
      <c r="AO49" s="375"/>
      <c r="AP49" s="375"/>
      <c r="AQ49" s="375"/>
      <c r="AR49" s="375"/>
      <c r="AS49" s="375"/>
      <c r="AT49" s="375"/>
      <c r="AU49" s="375"/>
      <c r="AV49" s="375"/>
      <c r="AW49" s="375"/>
      <c r="AX49" s="375"/>
      <c r="AY49" s="375"/>
      <c r="AZ49" s="375"/>
      <c r="BA49" s="375"/>
      <c r="BB49" s="375"/>
      <c r="BC49" s="375"/>
      <c r="BD49" s="375"/>
      <c r="BE49" s="375"/>
      <c r="BF49" s="375"/>
      <c r="BG49" s="375"/>
      <c r="BH49" s="375"/>
      <c r="BI49" s="375"/>
      <c r="BJ49" s="375"/>
      <c r="BK49" s="375"/>
      <c r="BL49" s="375"/>
      <c r="BM49" s="375"/>
      <c r="BN49" s="375"/>
      <c r="BO49" s="375"/>
      <c r="BP49" s="375"/>
      <c r="BQ49" s="375"/>
      <c r="BR49" s="375"/>
      <c r="BS49" s="375"/>
      <c r="BT49" s="375"/>
      <c r="BU49" s="375"/>
      <c r="BV49" s="375"/>
      <c r="BW49" s="375"/>
      <c r="BX49" s="375"/>
      <c r="BY49" s="375"/>
      <c r="BZ49" s="375"/>
      <c r="CA49" s="375"/>
      <c r="CB49" s="375"/>
      <c r="CC49" s="375"/>
      <c r="CD49" s="375"/>
      <c r="CE49" s="375"/>
      <c r="CF49" s="375"/>
      <c r="CG49" s="375"/>
      <c r="CH49" s="375"/>
      <c r="CI49" s="375"/>
      <c r="CJ49" s="375"/>
      <c r="CK49" s="375"/>
      <c r="CL49" s="375"/>
      <c r="CM49" s="375"/>
      <c r="CN49" s="375"/>
      <c r="CO49" s="375"/>
      <c r="CP49" s="375"/>
      <c r="CQ49" s="375"/>
      <c r="CR49" s="375"/>
      <c r="CS49" s="375"/>
      <c r="CT49" s="375"/>
      <c r="CU49" s="375"/>
      <c r="CV49" s="375"/>
      <c r="CW49" s="375"/>
      <c r="CX49" s="375"/>
      <c r="CY49" s="376"/>
      <c r="CZ49" s="376"/>
      <c r="DA49" s="376"/>
      <c r="DB49" s="376"/>
      <c r="DC49" s="376"/>
      <c r="DD49" s="376"/>
      <c r="DE49" s="376"/>
      <c r="DF49" s="376"/>
      <c r="DG49" s="376"/>
      <c r="DH49" s="376"/>
      <c r="DI49" s="376"/>
      <c r="DJ49" s="376"/>
      <c r="DK49" s="376"/>
      <c r="DL49" s="376"/>
      <c r="DM49" s="376"/>
      <c r="DN49" s="376"/>
      <c r="DO49" s="376"/>
      <c r="DP49" s="376"/>
      <c r="DQ49" s="376"/>
      <c r="DR49" s="376"/>
      <c r="DS49" s="376"/>
      <c r="DT49" s="376"/>
    </row>
    <row r="50" spans="1:124" s="377" customFormat="1" ht="20.100000000000001" customHeight="1">
      <c r="A50" s="115"/>
      <c r="B50" s="126" t="s">
        <v>74</v>
      </c>
      <c r="C50" s="127">
        <v>0</v>
      </c>
      <c r="D50" s="202">
        <v>0</v>
      </c>
      <c r="E50" s="203">
        <v>0</v>
      </c>
      <c r="F50" s="201" t="s">
        <v>353</v>
      </c>
      <c r="G50" s="202" t="s">
        <v>353</v>
      </c>
      <c r="H50" s="203" t="s">
        <v>353</v>
      </c>
      <c r="I50" s="201" t="s">
        <v>164</v>
      </c>
      <c r="J50" s="202" t="s">
        <v>164</v>
      </c>
      <c r="K50" s="203" t="s">
        <v>164</v>
      </c>
      <c r="L50" s="201" t="s">
        <v>164</v>
      </c>
      <c r="M50" s="202" t="s">
        <v>164</v>
      </c>
      <c r="N50" s="203" t="s">
        <v>164</v>
      </c>
      <c r="O50" s="375"/>
      <c r="P50" s="375"/>
      <c r="Q50" s="375"/>
      <c r="R50" s="375"/>
      <c r="S50" s="375"/>
      <c r="T50" s="375"/>
      <c r="U50" s="375"/>
      <c r="V50" s="375"/>
      <c r="W50" s="375"/>
      <c r="X50" s="375"/>
      <c r="Y50" s="375"/>
      <c r="Z50" s="375"/>
      <c r="AA50" s="375"/>
      <c r="AB50" s="375"/>
      <c r="AC50" s="375"/>
      <c r="AD50" s="375"/>
      <c r="AE50" s="375"/>
      <c r="AF50" s="375"/>
      <c r="AG50" s="375"/>
      <c r="AH50" s="375"/>
      <c r="AI50" s="375"/>
      <c r="AJ50" s="375"/>
      <c r="AK50" s="375"/>
      <c r="AL50" s="375"/>
      <c r="AM50" s="375"/>
      <c r="AN50" s="375"/>
      <c r="AO50" s="375"/>
      <c r="AP50" s="375"/>
      <c r="AQ50" s="375"/>
      <c r="AR50" s="375"/>
      <c r="AS50" s="375"/>
      <c r="AT50" s="375"/>
      <c r="AU50" s="375"/>
      <c r="AV50" s="375"/>
      <c r="AW50" s="375"/>
      <c r="AX50" s="375"/>
      <c r="AY50" s="375"/>
      <c r="AZ50" s="375"/>
      <c r="BA50" s="375"/>
      <c r="BB50" s="375"/>
      <c r="BC50" s="375"/>
      <c r="BD50" s="375"/>
      <c r="BE50" s="375"/>
      <c r="BF50" s="375"/>
      <c r="BG50" s="375"/>
      <c r="BH50" s="375"/>
      <c r="BI50" s="375"/>
      <c r="BJ50" s="375"/>
      <c r="BK50" s="375"/>
      <c r="BL50" s="375"/>
      <c r="BM50" s="375"/>
      <c r="BN50" s="375"/>
      <c r="BO50" s="375"/>
      <c r="BP50" s="375"/>
      <c r="BQ50" s="375"/>
      <c r="BR50" s="375"/>
      <c r="BS50" s="375"/>
      <c r="BT50" s="375"/>
      <c r="BU50" s="375"/>
      <c r="BV50" s="375"/>
      <c r="BW50" s="375"/>
      <c r="BX50" s="375"/>
      <c r="BY50" s="375"/>
      <c r="BZ50" s="375"/>
      <c r="CA50" s="375"/>
      <c r="CB50" s="375"/>
      <c r="CC50" s="375"/>
      <c r="CD50" s="375"/>
      <c r="CE50" s="375"/>
      <c r="CF50" s="375"/>
      <c r="CG50" s="375"/>
      <c r="CH50" s="375"/>
      <c r="CI50" s="375"/>
      <c r="CJ50" s="375"/>
      <c r="CK50" s="375"/>
      <c r="CL50" s="375"/>
      <c r="CM50" s="375"/>
      <c r="CN50" s="375"/>
      <c r="CO50" s="375"/>
      <c r="CP50" s="375"/>
      <c r="CQ50" s="375"/>
      <c r="CR50" s="375"/>
      <c r="CS50" s="375"/>
      <c r="CT50" s="375"/>
      <c r="CU50" s="375"/>
      <c r="CV50" s="375"/>
      <c r="CW50" s="375"/>
      <c r="CX50" s="375"/>
      <c r="CY50" s="376"/>
      <c r="CZ50" s="376"/>
      <c r="DA50" s="376"/>
      <c r="DB50" s="376"/>
      <c r="DC50" s="376"/>
      <c r="DD50" s="376"/>
      <c r="DE50" s="376"/>
      <c r="DF50" s="376"/>
      <c r="DG50" s="376"/>
      <c r="DH50" s="376"/>
      <c r="DI50" s="376"/>
      <c r="DJ50" s="376"/>
      <c r="DK50" s="376"/>
      <c r="DL50" s="376"/>
      <c r="DM50" s="376"/>
      <c r="DN50" s="376"/>
      <c r="DO50" s="376"/>
      <c r="DP50" s="376"/>
      <c r="DQ50" s="376"/>
      <c r="DR50" s="376"/>
      <c r="DS50" s="376"/>
      <c r="DT50" s="376"/>
    </row>
    <row r="51" spans="1:124" s="377" customFormat="1" ht="20.100000000000001" customHeight="1">
      <c r="A51" s="115"/>
      <c r="B51" s="126" t="s">
        <v>65</v>
      </c>
      <c r="C51" s="127">
        <v>0</v>
      </c>
      <c r="D51" s="199">
        <v>0</v>
      </c>
      <c r="E51" s="200">
        <v>0</v>
      </c>
      <c r="F51" s="201" t="s">
        <v>353</v>
      </c>
      <c r="G51" s="202" t="s">
        <v>353</v>
      </c>
      <c r="H51" s="203" t="s">
        <v>353</v>
      </c>
      <c r="I51" s="201" t="s">
        <v>164</v>
      </c>
      <c r="J51" s="202" t="s">
        <v>164</v>
      </c>
      <c r="K51" s="203" t="s">
        <v>164</v>
      </c>
      <c r="L51" s="201" t="s">
        <v>164</v>
      </c>
      <c r="M51" s="202" t="s">
        <v>164</v>
      </c>
      <c r="N51" s="203" t="s">
        <v>164</v>
      </c>
      <c r="O51" s="375"/>
      <c r="P51" s="375"/>
      <c r="Q51" s="375"/>
      <c r="R51" s="375"/>
      <c r="S51" s="375"/>
      <c r="T51" s="375"/>
      <c r="U51" s="375"/>
      <c r="V51" s="375"/>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c r="AS51" s="375"/>
      <c r="AT51" s="375"/>
      <c r="AU51" s="375"/>
      <c r="AV51" s="375"/>
      <c r="AW51" s="375"/>
      <c r="AX51" s="375"/>
      <c r="AY51" s="375"/>
      <c r="AZ51" s="375"/>
      <c r="BA51" s="375"/>
      <c r="BB51" s="375"/>
      <c r="BC51" s="375"/>
      <c r="BD51" s="375"/>
      <c r="BE51" s="375"/>
      <c r="BF51" s="375"/>
      <c r="BG51" s="375"/>
      <c r="BH51" s="375"/>
      <c r="BI51" s="375"/>
      <c r="BJ51" s="375"/>
      <c r="BK51" s="375"/>
      <c r="BL51" s="375"/>
      <c r="BM51" s="375"/>
      <c r="BN51" s="375"/>
      <c r="BO51" s="375"/>
      <c r="BP51" s="375"/>
      <c r="BQ51" s="375"/>
      <c r="BR51" s="375"/>
      <c r="BS51" s="375"/>
      <c r="BT51" s="375"/>
      <c r="BU51" s="375"/>
      <c r="BV51" s="375"/>
      <c r="BW51" s="375"/>
      <c r="BX51" s="375"/>
      <c r="BY51" s="375"/>
      <c r="BZ51" s="375"/>
      <c r="CA51" s="375"/>
      <c r="CB51" s="375"/>
      <c r="CC51" s="375"/>
      <c r="CD51" s="375"/>
      <c r="CE51" s="375"/>
      <c r="CF51" s="375"/>
      <c r="CG51" s="375"/>
      <c r="CH51" s="375"/>
      <c r="CI51" s="375"/>
      <c r="CJ51" s="375"/>
      <c r="CK51" s="375"/>
      <c r="CL51" s="375"/>
      <c r="CM51" s="375"/>
      <c r="CN51" s="375"/>
      <c r="CO51" s="375"/>
      <c r="CP51" s="375"/>
      <c r="CQ51" s="375"/>
      <c r="CR51" s="375"/>
      <c r="CS51" s="375"/>
      <c r="CT51" s="375"/>
      <c r="CU51" s="375"/>
      <c r="CV51" s="375"/>
      <c r="CW51" s="375"/>
      <c r="CX51" s="375"/>
      <c r="CY51" s="376"/>
      <c r="CZ51" s="376"/>
      <c r="DA51" s="376"/>
      <c r="DB51" s="376"/>
      <c r="DC51" s="376"/>
      <c r="DD51" s="376"/>
      <c r="DE51" s="376"/>
      <c r="DF51" s="376"/>
      <c r="DG51" s="376"/>
      <c r="DH51" s="376"/>
      <c r="DI51" s="376"/>
      <c r="DJ51" s="376"/>
      <c r="DK51" s="376"/>
      <c r="DL51" s="376"/>
      <c r="DM51" s="376"/>
      <c r="DN51" s="376"/>
      <c r="DO51" s="376"/>
      <c r="DP51" s="376"/>
      <c r="DQ51" s="376"/>
      <c r="DR51" s="376"/>
      <c r="DS51" s="376"/>
      <c r="DT51" s="376"/>
    </row>
    <row r="52" spans="1:124" s="377" customFormat="1" ht="20.100000000000001" customHeight="1">
      <c r="A52" s="115"/>
      <c r="B52" s="126" t="s">
        <v>352</v>
      </c>
      <c r="C52" s="127">
        <v>0</v>
      </c>
      <c r="D52" s="202">
        <v>0</v>
      </c>
      <c r="E52" s="203">
        <v>0</v>
      </c>
      <c r="F52" s="201" t="s">
        <v>353</v>
      </c>
      <c r="G52" s="202" t="s">
        <v>353</v>
      </c>
      <c r="H52" s="203" t="s">
        <v>353</v>
      </c>
      <c r="I52" s="201" t="s">
        <v>164</v>
      </c>
      <c r="J52" s="202" t="s">
        <v>164</v>
      </c>
      <c r="K52" s="203" t="s">
        <v>164</v>
      </c>
      <c r="L52" s="201" t="s">
        <v>164</v>
      </c>
      <c r="M52" s="202" t="s">
        <v>164</v>
      </c>
      <c r="N52" s="203" t="s">
        <v>164</v>
      </c>
      <c r="O52" s="375"/>
      <c r="P52" s="375"/>
      <c r="Q52" s="375"/>
      <c r="R52" s="375"/>
      <c r="S52" s="375"/>
      <c r="T52" s="375"/>
      <c r="U52" s="375"/>
      <c r="V52" s="375"/>
      <c r="W52" s="375"/>
      <c r="X52" s="375"/>
      <c r="Y52" s="375"/>
      <c r="Z52" s="375"/>
      <c r="AA52" s="375"/>
      <c r="AB52" s="375"/>
      <c r="AC52" s="375"/>
      <c r="AD52" s="375"/>
      <c r="AE52" s="375"/>
      <c r="AF52" s="375"/>
      <c r="AG52" s="375"/>
      <c r="AH52" s="375"/>
      <c r="AI52" s="375"/>
      <c r="AJ52" s="375"/>
      <c r="AK52" s="375"/>
      <c r="AL52" s="375"/>
      <c r="AM52" s="375"/>
      <c r="AN52" s="375"/>
      <c r="AO52" s="375"/>
      <c r="AP52" s="375"/>
      <c r="AQ52" s="375"/>
      <c r="AR52" s="375"/>
      <c r="AS52" s="375"/>
      <c r="AT52" s="375"/>
      <c r="AU52" s="375"/>
      <c r="AV52" s="375"/>
      <c r="AW52" s="375"/>
      <c r="AX52" s="375"/>
      <c r="AY52" s="375"/>
      <c r="AZ52" s="375"/>
      <c r="BA52" s="375"/>
      <c r="BB52" s="375"/>
      <c r="BC52" s="375"/>
      <c r="BD52" s="375"/>
      <c r="BE52" s="375"/>
      <c r="BF52" s="375"/>
      <c r="BG52" s="375"/>
      <c r="BH52" s="375"/>
      <c r="BI52" s="375"/>
      <c r="BJ52" s="375"/>
      <c r="BK52" s="375"/>
      <c r="BL52" s="375"/>
      <c r="BM52" s="375"/>
      <c r="BN52" s="375"/>
      <c r="BO52" s="375"/>
      <c r="BP52" s="375"/>
      <c r="BQ52" s="375"/>
      <c r="BR52" s="375"/>
      <c r="BS52" s="375"/>
      <c r="BT52" s="375"/>
      <c r="BU52" s="375"/>
      <c r="BV52" s="375"/>
      <c r="BW52" s="375"/>
      <c r="BX52" s="375"/>
      <c r="BY52" s="375"/>
      <c r="BZ52" s="375"/>
      <c r="CA52" s="375"/>
      <c r="CB52" s="375"/>
      <c r="CC52" s="375"/>
      <c r="CD52" s="375"/>
      <c r="CE52" s="375"/>
      <c r="CF52" s="375"/>
      <c r="CG52" s="375"/>
      <c r="CH52" s="375"/>
      <c r="CI52" s="375"/>
      <c r="CJ52" s="375"/>
      <c r="CK52" s="375"/>
      <c r="CL52" s="375"/>
      <c r="CM52" s="375"/>
      <c r="CN52" s="375"/>
      <c r="CO52" s="375"/>
      <c r="CP52" s="375"/>
      <c r="CQ52" s="375"/>
      <c r="CR52" s="375"/>
      <c r="CS52" s="375"/>
      <c r="CT52" s="375"/>
      <c r="CU52" s="375"/>
      <c r="CV52" s="375"/>
      <c r="CW52" s="375"/>
      <c r="CX52" s="375"/>
      <c r="CY52" s="376"/>
      <c r="CZ52" s="376"/>
      <c r="DA52" s="376"/>
      <c r="DB52" s="376"/>
      <c r="DC52" s="376"/>
      <c r="DD52" s="376"/>
      <c r="DE52" s="376"/>
      <c r="DF52" s="376"/>
      <c r="DG52" s="376"/>
      <c r="DH52" s="376"/>
      <c r="DI52" s="376"/>
      <c r="DJ52" s="376"/>
      <c r="DK52" s="376"/>
      <c r="DL52" s="376"/>
      <c r="DM52" s="376"/>
      <c r="DN52" s="376"/>
      <c r="DO52" s="376"/>
      <c r="DP52" s="376"/>
      <c r="DQ52" s="376"/>
      <c r="DR52" s="376"/>
      <c r="DS52" s="376"/>
      <c r="DT52" s="376"/>
    </row>
    <row r="53" spans="1:124" s="377" customFormat="1" ht="19.5" customHeight="1">
      <c r="A53" s="115"/>
      <c r="B53" s="126" t="s">
        <v>40</v>
      </c>
      <c r="C53" s="127">
        <v>0</v>
      </c>
      <c r="D53" s="199">
        <v>0</v>
      </c>
      <c r="E53" s="200">
        <v>0</v>
      </c>
      <c r="F53" s="201" t="s">
        <v>353</v>
      </c>
      <c r="G53" s="202" t="s">
        <v>353</v>
      </c>
      <c r="H53" s="203" t="s">
        <v>353</v>
      </c>
      <c r="I53" s="201" t="s">
        <v>164</v>
      </c>
      <c r="J53" s="202" t="s">
        <v>164</v>
      </c>
      <c r="K53" s="203" t="s">
        <v>164</v>
      </c>
      <c r="L53" s="201" t="s">
        <v>164</v>
      </c>
      <c r="M53" s="202" t="s">
        <v>164</v>
      </c>
      <c r="N53" s="203" t="s">
        <v>164</v>
      </c>
      <c r="O53" s="375"/>
      <c r="P53" s="375"/>
      <c r="Q53" s="375"/>
      <c r="R53" s="375"/>
      <c r="S53" s="375"/>
      <c r="T53" s="375"/>
      <c r="U53" s="375"/>
      <c r="V53" s="375"/>
      <c r="W53" s="375"/>
      <c r="X53" s="375"/>
      <c r="Y53" s="375"/>
      <c r="Z53" s="375"/>
      <c r="AA53" s="375"/>
      <c r="AB53" s="375"/>
      <c r="AC53" s="375"/>
      <c r="AD53" s="375"/>
      <c r="AE53" s="375"/>
      <c r="AF53" s="375"/>
      <c r="AG53" s="375"/>
      <c r="AH53" s="375"/>
      <c r="AI53" s="375"/>
      <c r="AJ53" s="375"/>
      <c r="AK53" s="375"/>
      <c r="AL53" s="375"/>
      <c r="AM53" s="375"/>
      <c r="AN53" s="375"/>
      <c r="AO53" s="375"/>
      <c r="AP53" s="375"/>
      <c r="AQ53" s="375"/>
      <c r="AR53" s="375"/>
      <c r="AS53" s="375"/>
      <c r="AT53" s="375"/>
      <c r="AU53" s="375"/>
      <c r="AV53" s="375"/>
      <c r="AW53" s="375"/>
      <c r="AX53" s="375"/>
      <c r="AY53" s="375"/>
      <c r="AZ53" s="375"/>
      <c r="BA53" s="375"/>
      <c r="BB53" s="375"/>
      <c r="BC53" s="375"/>
      <c r="BD53" s="375"/>
      <c r="BE53" s="375"/>
      <c r="BF53" s="375"/>
      <c r="BG53" s="375"/>
      <c r="BH53" s="375"/>
      <c r="BI53" s="375"/>
      <c r="BJ53" s="375"/>
      <c r="BK53" s="375"/>
      <c r="BL53" s="375"/>
      <c r="BM53" s="375"/>
      <c r="BN53" s="375"/>
      <c r="BO53" s="375"/>
      <c r="BP53" s="375"/>
      <c r="BQ53" s="375"/>
      <c r="BR53" s="375"/>
      <c r="BS53" s="375"/>
      <c r="BT53" s="375"/>
      <c r="BU53" s="375"/>
      <c r="BV53" s="375"/>
      <c r="BW53" s="375"/>
      <c r="BX53" s="375"/>
      <c r="BY53" s="375"/>
      <c r="BZ53" s="375"/>
      <c r="CA53" s="375"/>
      <c r="CB53" s="375"/>
      <c r="CC53" s="375"/>
      <c r="CD53" s="375"/>
      <c r="CE53" s="375"/>
      <c r="CF53" s="375"/>
      <c r="CG53" s="375"/>
      <c r="CH53" s="375"/>
      <c r="CI53" s="375"/>
      <c r="CJ53" s="375"/>
      <c r="CK53" s="375"/>
      <c r="CL53" s="375"/>
      <c r="CM53" s="375"/>
      <c r="CN53" s="375"/>
      <c r="CO53" s="375"/>
      <c r="CP53" s="375"/>
      <c r="CQ53" s="375"/>
      <c r="CR53" s="375"/>
      <c r="CS53" s="375"/>
      <c r="CT53" s="375"/>
      <c r="CU53" s="375"/>
      <c r="CV53" s="375"/>
      <c r="CW53" s="375"/>
      <c r="CX53" s="375"/>
      <c r="CY53" s="376"/>
      <c r="CZ53" s="376"/>
      <c r="DA53" s="376"/>
      <c r="DB53" s="376"/>
      <c r="DC53" s="376"/>
      <c r="DD53" s="376"/>
      <c r="DE53" s="376"/>
      <c r="DF53" s="376"/>
      <c r="DG53" s="376"/>
      <c r="DH53" s="376"/>
      <c r="DI53" s="376"/>
      <c r="DJ53" s="376"/>
      <c r="DK53" s="376"/>
      <c r="DL53" s="376"/>
      <c r="DM53" s="376"/>
      <c r="DN53" s="376"/>
      <c r="DO53" s="376"/>
      <c r="DP53" s="376"/>
      <c r="DQ53" s="376"/>
      <c r="DR53" s="376"/>
      <c r="DS53" s="376"/>
      <c r="DT53" s="376"/>
    </row>
    <row r="54" spans="1:124" s="377" customFormat="1" ht="19.5" customHeight="1">
      <c r="A54" s="115"/>
      <c r="B54" s="126" t="s">
        <v>278</v>
      </c>
      <c r="C54" s="127">
        <v>0</v>
      </c>
      <c r="D54" s="202">
        <v>0</v>
      </c>
      <c r="E54" s="203">
        <v>0</v>
      </c>
      <c r="F54" s="201" t="s">
        <v>353</v>
      </c>
      <c r="G54" s="202" t="s">
        <v>353</v>
      </c>
      <c r="H54" s="203" t="s">
        <v>353</v>
      </c>
      <c r="I54" s="201" t="s">
        <v>164</v>
      </c>
      <c r="J54" s="202" t="s">
        <v>164</v>
      </c>
      <c r="K54" s="203" t="s">
        <v>164</v>
      </c>
      <c r="L54" s="201" t="s">
        <v>164</v>
      </c>
      <c r="M54" s="202" t="s">
        <v>164</v>
      </c>
      <c r="N54" s="203" t="s">
        <v>164</v>
      </c>
      <c r="O54" s="375"/>
      <c r="P54" s="375"/>
      <c r="Q54" s="375"/>
      <c r="R54" s="375"/>
      <c r="S54" s="375"/>
      <c r="T54" s="375"/>
      <c r="U54" s="375"/>
      <c r="V54" s="375"/>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c r="AS54" s="375"/>
      <c r="AT54" s="375"/>
      <c r="AU54" s="375"/>
      <c r="AV54" s="375"/>
      <c r="AW54" s="375"/>
      <c r="AX54" s="375"/>
      <c r="AY54" s="375"/>
      <c r="AZ54" s="375"/>
      <c r="BA54" s="375"/>
      <c r="BB54" s="375"/>
      <c r="BC54" s="375"/>
      <c r="BD54" s="375"/>
      <c r="BE54" s="375"/>
      <c r="BF54" s="375"/>
      <c r="BG54" s="375"/>
      <c r="BH54" s="375"/>
      <c r="BI54" s="375"/>
      <c r="BJ54" s="375"/>
      <c r="BK54" s="375"/>
      <c r="BL54" s="375"/>
      <c r="BM54" s="375"/>
      <c r="BN54" s="375"/>
      <c r="BO54" s="375"/>
      <c r="BP54" s="375"/>
      <c r="BQ54" s="375"/>
      <c r="BR54" s="375"/>
      <c r="BS54" s="375"/>
      <c r="BT54" s="375"/>
      <c r="BU54" s="375"/>
      <c r="BV54" s="375"/>
      <c r="BW54" s="375"/>
      <c r="BX54" s="375"/>
      <c r="BY54" s="375"/>
      <c r="BZ54" s="375"/>
      <c r="CA54" s="375"/>
      <c r="CB54" s="375"/>
      <c r="CC54" s="375"/>
      <c r="CD54" s="375"/>
      <c r="CE54" s="375"/>
      <c r="CF54" s="375"/>
      <c r="CG54" s="375"/>
      <c r="CH54" s="375"/>
      <c r="CI54" s="375"/>
      <c r="CJ54" s="375"/>
      <c r="CK54" s="375"/>
      <c r="CL54" s="375"/>
      <c r="CM54" s="375"/>
      <c r="CN54" s="375"/>
      <c r="CO54" s="375"/>
      <c r="CP54" s="375"/>
      <c r="CQ54" s="375"/>
      <c r="CR54" s="375"/>
      <c r="CS54" s="375"/>
      <c r="CT54" s="375"/>
      <c r="CU54" s="375"/>
      <c r="CV54" s="375"/>
      <c r="CW54" s="375"/>
      <c r="CX54" s="375"/>
      <c r="CY54" s="376"/>
      <c r="CZ54" s="376"/>
      <c r="DA54" s="376"/>
      <c r="DB54" s="376"/>
      <c r="DC54" s="376"/>
      <c r="DD54" s="376"/>
      <c r="DE54" s="376"/>
      <c r="DF54" s="376"/>
      <c r="DG54" s="376"/>
      <c r="DH54" s="376"/>
      <c r="DI54" s="376"/>
      <c r="DJ54" s="376"/>
      <c r="DK54" s="376"/>
      <c r="DL54" s="376"/>
      <c r="DM54" s="376"/>
      <c r="DN54" s="376"/>
      <c r="DO54" s="376"/>
      <c r="DP54" s="376"/>
      <c r="DQ54" s="376"/>
      <c r="DR54" s="376"/>
      <c r="DS54" s="376"/>
      <c r="DT54" s="376"/>
    </row>
    <row r="55" spans="1:124" s="377" customFormat="1" ht="19.5" customHeight="1">
      <c r="A55" s="115"/>
      <c r="B55" s="126" t="s">
        <v>55</v>
      </c>
      <c r="C55" s="127">
        <v>0</v>
      </c>
      <c r="D55" s="202">
        <v>0</v>
      </c>
      <c r="E55" s="203">
        <v>0</v>
      </c>
      <c r="F55" s="201" t="s">
        <v>353</v>
      </c>
      <c r="G55" s="202" t="s">
        <v>353</v>
      </c>
      <c r="H55" s="203" t="s">
        <v>353</v>
      </c>
      <c r="I55" s="201" t="s">
        <v>164</v>
      </c>
      <c r="J55" s="202" t="s">
        <v>164</v>
      </c>
      <c r="K55" s="203" t="s">
        <v>164</v>
      </c>
      <c r="L55" s="201" t="s">
        <v>164</v>
      </c>
      <c r="M55" s="202" t="s">
        <v>164</v>
      </c>
      <c r="N55" s="203" t="s">
        <v>164</v>
      </c>
      <c r="O55" s="375"/>
      <c r="P55" s="375"/>
      <c r="Q55" s="375"/>
      <c r="R55" s="375"/>
      <c r="S55" s="375"/>
      <c r="T55" s="375"/>
      <c r="U55" s="375"/>
      <c r="V55" s="375"/>
      <c r="W55" s="375"/>
      <c r="X55" s="375"/>
      <c r="Y55" s="375"/>
      <c r="Z55" s="375"/>
      <c r="AA55" s="375"/>
      <c r="AB55" s="375"/>
      <c r="AC55" s="375"/>
      <c r="AD55" s="375"/>
      <c r="AE55" s="375"/>
      <c r="AF55" s="375"/>
      <c r="AG55" s="375"/>
      <c r="AH55" s="375"/>
      <c r="AI55" s="375"/>
      <c r="AJ55" s="375"/>
      <c r="AK55" s="375"/>
      <c r="AL55" s="375"/>
      <c r="AM55" s="375"/>
      <c r="AN55" s="375"/>
      <c r="AO55" s="375"/>
      <c r="AP55" s="375"/>
      <c r="AQ55" s="375"/>
      <c r="AR55" s="375"/>
      <c r="AS55" s="375"/>
      <c r="AT55" s="375"/>
      <c r="AU55" s="375"/>
      <c r="AV55" s="375"/>
      <c r="AW55" s="375"/>
      <c r="AX55" s="375"/>
      <c r="AY55" s="375"/>
      <c r="AZ55" s="375"/>
      <c r="BA55" s="375"/>
      <c r="BB55" s="375"/>
      <c r="BC55" s="375"/>
      <c r="BD55" s="375"/>
      <c r="BE55" s="375"/>
      <c r="BF55" s="375"/>
      <c r="BG55" s="375"/>
      <c r="BH55" s="375"/>
      <c r="BI55" s="375"/>
      <c r="BJ55" s="375"/>
      <c r="BK55" s="375"/>
      <c r="BL55" s="375"/>
      <c r="BM55" s="375"/>
      <c r="BN55" s="375"/>
      <c r="BO55" s="375"/>
      <c r="BP55" s="375"/>
      <c r="BQ55" s="375"/>
      <c r="BR55" s="375"/>
      <c r="BS55" s="375"/>
      <c r="BT55" s="375"/>
      <c r="BU55" s="375"/>
      <c r="BV55" s="375"/>
      <c r="BW55" s="375"/>
      <c r="BX55" s="375"/>
      <c r="BY55" s="375"/>
      <c r="BZ55" s="375"/>
      <c r="CA55" s="375"/>
      <c r="CB55" s="375"/>
      <c r="CC55" s="375"/>
      <c r="CD55" s="375"/>
      <c r="CE55" s="375"/>
      <c r="CF55" s="375"/>
      <c r="CG55" s="375"/>
      <c r="CH55" s="375"/>
      <c r="CI55" s="375"/>
      <c r="CJ55" s="375"/>
      <c r="CK55" s="375"/>
      <c r="CL55" s="375"/>
      <c r="CM55" s="375"/>
      <c r="CN55" s="375"/>
      <c r="CO55" s="375"/>
      <c r="CP55" s="375"/>
      <c r="CQ55" s="375"/>
      <c r="CR55" s="375"/>
      <c r="CS55" s="375"/>
      <c r="CT55" s="375"/>
      <c r="CU55" s="375"/>
      <c r="CV55" s="375"/>
      <c r="CW55" s="375"/>
      <c r="CX55" s="375"/>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row>
    <row r="56" spans="1:124" s="377" customFormat="1" ht="19.5" customHeight="1">
      <c r="A56" s="115"/>
      <c r="B56" s="126" t="s">
        <v>56</v>
      </c>
      <c r="C56" s="127">
        <v>0</v>
      </c>
      <c r="D56" s="202">
        <v>0</v>
      </c>
      <c r="E56" s="203">
        <v>0</v>
      </c>
      <c r="F56" s="201" t="s">
        <v>353</v>
      </c>
      <c r="G56" s="202" t="s">
        <v>353</v>
      </c>
      <c r="H56" s="203" t="s">
        <v>353</v>
      </c>
      <c r="I56" s="201" t="s">
        <v>164</v>
      </c>
      <c r="J56" s="202" t="s">
        <v>164</v>
      </c>
      <c r="K56" s="203" t="s">
        <v>164</v>
      </c>
      <c r="L56" s="201" t="s">
        <v>164</v>
      </c>
      <c r="M56" s="202" t="s">
        <v>164</v>
      </c>
      <c r="N56" s="203" t="s">
        <v>164</v>
      </c>
      <c r="O56" s="375"/>
      <c r="P56" s="375"/>
      <c r="Q56" s="375"/>
      <c r="R56" s="375"/>
      <c r="S56" s="375"/>
      <c r="T56" s="375"/>
      <c r="U56" s="375"/>
      <c r="V56" s="375"/>
      <c r="W56" s="375"/>
      <c r="X56" s="375"/>
      <c r="Y56" s="375"/>
      <c r="Z56" s="375"/>
      <c r="AA56" s="375"/>
      <c r="AB56" s="375"/>
      <c r="AC56" s="375"/>
      <c r="AD56" s="375"/>
      <c r="AE56" s="375"/>
      <c r="AF56" s="375"/>
      <c r="AG56" s="375"/>
      <c r="AH56" s="375"/>
      <c r="AI56" s="375"/>
      <c r="AJ56" s="375"/>
      <c r="AK56" s="375"/>
      <c r="AL56" s="375"/>
      <c r="AM56" s="375"/>
      <c r="AN56" s="375"/>
      <c r="AO56" s="375"/>
      <c r="AP56" s="375"/>
      <c r="AQ56" s="375"/>
      <c r="AR56" s="375"/>
      <c r="AS56" s="375"/>
      <c r="AT56" s="375"/>
      <c r="AU56" s="375"/>
      <c r="AV56" s="375"/>
      <c r="AW56" s="375"/>
      <c r="AX56" s="375"/>
      <c r="AY56" s="375"/>
      <c r="AZ56" s="375"/>
      <c r="BA56" s="375"/>
      <c r="BB56" s="375"/>
      <c r="BC56" s="375"/>
      <c r="BD56" s="375"/>
      <c r="BE56" s="375"/>
      <c r="BF56" s="375"/>
      <c r="BG56" s="375"/>
      <c r="BH56" s="375"/>
      <c r="BI56" s="375"/>
      <c r="BJ56" s="375"/>
      <c r="BK56" s="375"/>
      <c r="BL56" s="375"/>
      <c r="BM56" s="375"/>
      <c r="BN56" s="375"/>
      <c r="BO56" s="375"/>
      <c r="BP56" s="375"/>
      <c r="BQ56" s="375"/>
      <c r="BR56" s="375"/>
      <c r="BS56" s="375"/>
      <c r="BT56" s="375"/>
      <c r="BU56" s="375"/>
      <c r="BV56" s="375"/>
      <c r="BW56" s="375"/>
      <c r="BX56" s="375"/>
      <c r="BY56" s="375"/>
      <c r="BZ56" s="375"/>
      <c r="CA56" s="375"/>
      <c r="CB56" s="375"/>
      <c r="CC56" s="375"/>
      <c r="CD56" s="375"/>
      <c r="CE56" s="375"/>
      <c r="CF56" s="375"/>
      <c r="CG56" s="375"/>
      <c r="CH56" s="375"/>
      <c r="CI56" s="375"/>
      <c r="CJ56" s="375"/>
      <c r="CK56" s="375"/>
      <c r="CL56" s="375"/>
      <c r="CM56" s="375"/>
      <c r="CN56" s="375"/>
      <c r="CO56" s="375"/>
      <c r="CP56" s="375"/>
      <c r="CQ56" s="375"/>
      <c r="CR56" s="375"/>
      <c r="CS56" s="375"/>
      <c r="CT56" s="375"/>
      <c r="CU56" s="375"/>
      <c r="CV56" s="375"/>
      <c r="CW56" s="375"/>
      <c r="CX56" s="375"/>
      <c r="CY56" s="376"/>
      <c r="CZ56" s="376"/>
      <c r="DA56" s="376"/>
      <c r="DB56" s="376"/>
      <c r="DC56" s="376"/>
      <c r="DD56" s="376"/>
      <c r="DE56" s="376"/>
      <c r="DF56" s="376"/>
      <c r="DG56" s="376"/>
      <c r="DH56" s="376"/>
      <c r="DI56" s="376"/>
      <c r="DJ56" s="376"/>
      <c r="DK56" s="376"/>
      <c r="DL56" s="376"/>
      <c r="DM56" s="376"/>
      <c r="DN56" s="376"/>
      <c r="DO56" s="376"/>
      <c r="DP56" s="376"/>
      <c r="DQ56" s="376"/>
      <c r="DR56" s="376"/>
      <c r="DS56" s="376"/>
      <c r="DT56" s="376"/>
    </row>
    <row r="57" spans="1:124" s="377" customFormat="1" ht="19.5" customHeight="1">
      <c r="A57" s="115"/>
      <c r="B57" s="126" t="s">
        <v>57</v>
      </c>
      <c r="C57" s="127">
        <v>0</v>
      </c>
      <c r="D57" s="202">
        <v>0</v>
      </c>
      <c r="E57" s="203">
        <v>0</v>
      </c>
      <c r="F57" s="201" t="s">
        <v>353</v>
      </c>
      <c r="G57" s="202" t="s">
        <v>353</v>
      </c>
      <c r="H57" s="203" t="s">
        <v>353</v>
      </c>
      <c r="I57" s="201" t="s">
        <v>164</v>
      </c>
      <c r="J57" s="202" t="s">
        <v>164</v>
      </c>
      <c r="K57" s="203" t="s">
        <v>164</v>
      </c>
      <c r="L57" s="201" t="s">
        <v>164</v>
      </c>
      <c r="M57" s="202" t="s">
        <v>164</v>
      </c>
      <c r="N57" s="203" t="s">
        <v>164</v>
      </c>
      <c r="O57" s="375"/>
      <c r="P57" s="375"/>
      <c r="Q57" s="375"/>
      <c r="R57" s="375"/>
      <c r="S57" s="375"/>
      <c r="T57" s="375"/>
      <c r="U57" s="375"/>
      <c r="V57" s="375"/>
      <c r="W57" s="375"/>
      <c r="X57" s="375"/>
      <c r="Y57" s="375"/>
      <c r="Z57" s="375"/>
      <c r="AA57" s="375"/>
      <c r="AB57" s="375"/>
      <c r="AC57" s="375"/>
      <c r="AD57" s="375"/>
      <c r="AE57" s="375"/>
      <c r="AF57" s="375"/>
      <c r="AG57" s="375"/>
      <c r="AH57" s="375"/>
      <c r="AI57" s="375"/>
      <c r="AJ57" s="375"/>
      <c r="AK57" s="375"/>
      <c r="AL57" s="375"/>
      <c r="AM57" s="375"/>
      <c r="AN57" s="375"/>
      <c r="AO57" s="375"/>
      <c r="AP57" s="375"/>
      <c r="AQ57" s="375"/>
      <c r="AR57" s="375"/>
      <c r="AS57" s="375"/>
      <c r="AT57" s="375"/>
      <c r="AU57" s="375"/>
      <c r="AV57" s="375"/>
      <c r="AW57" s="375"/>
      <c r="AX57" s="375"/>
      <c r="AY57" s="375"/>
      <c r="AZ57" s="375"/>
      <c r="BA57" s="375"/>
      <c r="BB57" s="375"/>
      <c r="BC57" s="375"/>
      <c r="BD57" s="375"/>
      <c r="BE57" s="375"/>
      <c r="BF57" s="375"/>
      <c r="BG57" s="375"/>
      <c r="BH57" s="375"/>
      <c r="BI57" s="375"/>
      <c r="BJ57" s="375"/>
      <c r="BK57" s="375"/>
      <c r="BL57" s="375"/>
      <c r="BM57" s="375"/>
      <c r="BN57" s="375"/>
      <c r="BO57" s="375"/>
      <c r="BP57" s="375"/>
      <c r="BQ57" s="375"/>
      <c r="BR57" s="375"/>
      <c r="BS57" s="375"/>
      <c r="BT57" s="375"/>
      <c r="BU57" s="375"/>
      <c r="BV57" s="375"/>
      <c r="BW57" s="375"/>
      <c r="BX57" s="375"/>
      <c r="BY57" s="375"/>
      <c r="BZ57" s="375"/>
      <c r="CA57" s="375"/>
      <c r="CB57" s="375"/>
      <c r="CC57" s="375"/>
      <c r="CD57" s="375"/>
      <c r="CE57" s="375"/>
      <c r="CF57" s="375"/>
      <c r="CG57" s="375"/>
      <c r="CH57" s="375"/>
      <c r="CI57" s="375"/>
      <c r="CJ57" s="375"/>
      <c r="CK57" s="375"/>
      <c r="CL57" s="375"/>
      <c r="CM57" s="375"/>
      <c r="CN57" s="375"/>
      <c r="CO57" s="375"/>
      <c r="CP57" s="375"/>
      <c r="CQ57" s="375"/>
      <c r="CR57" s="375"/>
      <c r="CS57" s="375"/>
      <c r="CT57" s="375"/>
      <c r="CU57" s="375"/>
      <c r="CV57" s="375"/>
      <c r="CW57" s="375"/>
      <c r="CX57" s="375"/>
      <c r="CY57" s="376"/>
      <c r="CZ57" s="376"/>
      <c r="DA57" s="376"/>
      <c r="DB57" s="376"/>
      <c r="DC57" s="376"/>
      <c r="DD57" s="376"/>
      <c r="DE57" s="376"/>
      <c r="DF57" s="376"/>
      <c r="DG57" s="376"/>
      <c r="DH57" s="376"/>
      <c r="DI57" s="376"/>
      <c r="DJ57" s="376"/>
      <c r="DK57" s="376"/>
      <c r="DL57" s="376"/>
      <c r="DM57" s="376"/>
      <c r="DN57" s="376"/>
      <c r="DO57" s="376"/>
      <c r="DP57" s="376"/>
      <c r="DQ57" s="376"/>
      <c r="DR57" s="376"/>
      <c r="DS57" s="376"/>
      <c r="DT57" s="376"/>
    </row>
    <row r="58" spans="1:124" s="377" customFormat="1" ht="19.5" customHeight="1">
      <c r="A58" s="115"/>
      <c r="B58" s="126" t="s">
        <v>70</v>
      </c>
      <c r="C58" s="127">
        <v>0</v>
      </c>
      <c r="D58" s="202">
        <v>0</v>
      </c>
      <c r="E58" s="203">
        <v>0</v>
      </c>
      <c r="F58" s="201" t="s">
        <v>353</v>
      </c>
      <c r="G58" s="202" t="s">
        <v>353</v>
      </c>
      <c r="H58" s="203" t="s">
        <v>353</v>
      </c>
      <c r="I58" s="201" t="s">
        <v>164</v>
      </c>
      <c r="J58" s="202" t="s">
        <v>164</v>
      </c>
      <c r="K58" s="203" t="s">
        <v>164</v>
      </c>
      <c r="L58" s="201" t="s">
        <v>164</v>
      </c>
      <c r="M58" s="202" t="s">
        <v>164</v>
      </c>
      <c r="N58" s="203" t="s">
        <v>164</v>
      </c>
      <c r="O58" s="375"/>
      <c r="P58" s="375"/>
      <c r="Q58" s="375"/>
      <c r="R58" s="375"/>
      <c r="S58" s="375"/>
      <c r="T58" s="375"/>
      <c r="U58" s="375"/>
      <c r="V58" s="375"/>
      <c r="W58" s="375"/>
      <c r="X58" s="375"/>
      <c r="Y58" s="375"/>
      <c r="Z58" s="375"/>
      <c r="AA58" s="375"/>
      <c r="AB58" s="375"/>
      <c r="AC58" s="375"/>
      <c r="AD58" s="375"/>
      <c r="AE58" s="375"/>
      <c r="AF58" s="375"/>
      <c r="AG58" s="375"/>
      <c r="AH58" s="375"/>
      <c r="AI58" s="375"/>
      <c r="AJ58" s="375"/>
      <c r="AK58" s="375"/>
      <c r="AL58" s="375"/>
      <c r="AM58" s="375"/>
      <c r="AN58" s="375"/>
      <c r="AO58" s="375"/>
      <c r="AP58" s="375"/>
      <c r="AQ58" s="375"/>
      <c r="AR58" s="375"/>
      <c r="AS58" s="375"/>
      <c r="AT58" s="375"/>
      <c r="AU58" s="375"/>
      <c r="AV58" s="375"/>
      <c r="AW58" s="375"/>
      <c r="AX58" s="375"/>
      <c r="AY58" s="375"/>
      <c r="AZ58" s="375"/>
      <c r="BA58" s="375"/>
      <c r="BB58" s="375"/>
      <c r="BC58" s="375"/>
      <c r="BD58" s="375"/>
      <c r="BE58" s="375"/>
      <c r="BF58" s="375"/>
      <c r="BG58" s="375"/>
      <c r="BH58" s="375"/>
      <c r="BI58" s="375"/>
      <c r="BJ58" s="375"/>
      <c r="BK58" s="375"/>
      <c r="BL58" s="375"/>
      <c r="BM58" s="375"/>
      <c r="BN58" s="375"/>
      <c r="BO58" s="375"/>
      <c r="BP58" s="375"/>
      <c r="BQ58" s="375"/>
      <c r="BR58" s="375"/>
      <c r="BS58" s="375"/>
      <c r="BT58" s="375"/>
      <c r="BU58" s="375"/>
      <c r="BV58" s="375"/>
      <c r="BW58" s="375"/>
      <c r="BX58" s="375"/>
      <c r="BY58" s="375"/>
      <c r="BZ58" s="375"/>
      <c r="CA58" s="375"/>
      <c r="CB58" s="375"/>
      <c r="CC58" s="375"/>
      <c r="CD58" s="375"/>
      <c r="CE58" s="375"/>
      <c r="CF58" s="375"/>
      <c r="CG58" s="375"/>
      <c r="CH58" s="375"/>
      <c r="CI58" s="375"/>
      <c r="CJ58" s="375"/>
      <c r="CK58" s="375"/>
      <c r="CL58" s="375"/>
      <c r="CM58" s="375"/>
      <c r="CN58" s="375"/>
      <c r="CO58" s="375"/>
      <c r="CP58" s="375"/>
      <c r="CQ58" s="375"/>
      <c r="CR58" s="375"/>
      <c r="CS58" s="375"/>
      <c r="CT58" s="375"/>
      <c r="CU58" s="375"/>
      <c r="CV58" s="375"/>
      <c r="CW58" s="375"/>
      <c r="CX58" s="375"/>
      <c r="CY58" s="376"/>
      <c r="CZ58" s="376"/>
      <c r="DA58" s="376"/>
      <c r="DB58" s="376"/>
      <c r="DC58" s="376"/>
      <c r="DD58" s="376"/>
      <c r="DE58" s="376"/>
      <c r="DF58" s="376"/>
      <c r="DG58" s="376"/>
      <c r="DH58" s="376"/>
      <c r="DI58" s="376"/>
      <c r="DJ58" s="376"/>
      <c r="DK58" s="376"/>
      <c r="DL58" s="376"/>
      <c r="DM58" s="376"/>
      <c r="DN58" s="376"/>
      <c r="DO58" s="376"/>
      <c r="DP58" s="376"/>
      <c r="DQ58" s="376"/>
      <c r="DR58" s="376"/>
      <c r="DS58" s="376"/>
      <c r="DT58" s="376"/>
    </row>
    <row r="59" spans="1:124" s="377" customFormat="1" ht="19.8">
      <c r="A59" s="378"/>
      <c r="B59" s="206"/>
      <c r="C59" s="207"/>
      <c r="D59" s="208"/>
      <c r="E59" s="209"/>
      <c r="F59" s="210"/>
      <c r="G59" s="211"/>
      <c r="H59" s="212"/>
      <c r="I59" s="210"/>
      <c r="J59" s="211"/>
      <c r="K59" s="212"/>
      <c r="L59" s="210"/>
      <c r="M59" s="211"/>
      <c r="N59" s="212"/>
      <c r="O59" s="375"/>
      <c r="P59" s="375"/>
      <c r="Q59" s="375"/>
      <c r="R59" s="375"/>
      <c r="S59" s="375"/>
      <c r="T59" s="375"/>
      <c r="U59" s="375"/>
      <c r="V59" s="375"/>
      <c r="W59" s="375"/>
      <c r="X59" s="375"/>
      <c r="Y59" s="375"/>
      <c r="Z59" s="375"/>
      <c r="AA59" s="375"/>
      <c r="AB59" s="375"/>
      <c r="AC59" s="375"/>
      <c r="AD59" s="375"/>
      <c r="AE59" s="375"/>
      <c r="AF59" s="375"/>
      <c r="AG59" s="375"/>
      <c r="AH59" s="375"/>
      <c r="AI59" s="375"/>
      <c r="AJ59" s="375"/>
      <c r="AK59" s="375"/>
      <c r="AL59" s="375"/>
      <c r="AM59" s="375"/>
      <c r="AN59" s="375"/>
      <c r="AO59" s="375"/>
      <c r="AP59" s="375"/>
      <c r="AQ59" s="375"/>
      <c r="AR59" s="375"/>
      <c r="AS59" s="375"/>
      <c r="AT59" s="375"/>
      <c r="AU59" s="375"/>
      <c r="AV59" s="375"/>
      <c r="AW59" s="375"/>
      <c r="AX59" s="375"/>
      <c r="AY59" s="375"/>
      <c r="AZ59" s="375"/>
      <c r="BA59" s="375"/>
      <c r="BB59" s="375"/>
      <c r="BC59" s="375"/>
      <c r="BD59" s="375"/>
      <c r="BE59" s="375"/>
      <c r="BF59" s="375"/>
      <c r="BG59" s="375"/>
      <c r="BH59" s="375"/>
      <c r="BI59" s="375"/>
      <c r="BJ59" s="375"/>
      <c r="BK59" s="375"/>
      <c r="BL59" s="375"/>
      <c r="BM59" s="375"/>
      <c r="BN59" s="375"/>
      <c r="BO59" s="375"/>
      <c r="BP59" s="375"/>
      <c r="BQ59" s="375"/>
      <c r="BR59" s="375"/>
      <c r="BS59" s="375"/>
      <c r="BT59" s="375"/>
      <c r="BU59" s="375"/>
      <c r="BV59" s="375"/>
      <c r="BW59" s="375"/>
      <c r="BX59" s="375"/>
      <c r="BY59" s="375"/>
      <c r="BZ59" s="375"/>
      <c r="CA59" s="375"/>
      <c r="CB59" s="375"/>
      <c r="CC59" s="375"/>
      <c r="CD59" s="375"/>
      <c r="CE59" s="375"/>
      <c r="CF59" s="375"/>
      <c r="CG59" s="375"/>
      <c r="CH59" s="375"/>
      <c r="CI59" s="375"/>
      <c r="CJ59" s="375"/>
      <c r="CK59" s="375"/>
      <c r="CL59" s="375"/>
      <c r="CM59" s="375"/>
      <c r="CN59" s="375"/>
      <c r="CO59" s="375"/>
      <c r="CP59" s="375"/>
      <c r="CQ59" s="375"/>
      <c r="CR59" s="375"/>
      <c r="CS59" s="375"/>
      <c r="CT59" s="375"/>
      <c r="CU59" s="375"/>
      <c r="CV59" s="375"/>
      <c r="CW59" s="375"/>
      <c r="CX59" s="375"/>
      <c r="CY59" s="376"/>
      <c r="CZ59" s="376"/>
      <c r="DA59" s="376"/>
      <c r="DB59" s="376"/>
    </row>
    <row r="60" spans="1:124" s="377" customFormat="1" ht="20.100000000000001" customHeight="1">
      <c r="A60" s="378"/>
      <c r="B60" s="378"/>
      <c r="C60" s="379"/>
      <c r="D60" s="378"/>
      <c r="E60" s="379"/>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c r="AT60" s="378"/>
      <c r="AU60" s="378"/>
      <c r="AV60" s="378"/>
      <c r="AW60" s="378"/>
      <c r="AX60" s="378"/>
      <c r="AY60" s="378"/>
      <c r="AZ60" s="378"/>
      <c r="BA60" s="378"/>
      <c r="BB60" s="378"/>
      <c r="BC60" s="378"/>
      <c r="BD60" s="378"/>
      <c r="BE60" s="378"/>
      <c r="BF60" s="378"/>
      <c r="BG60" s="378"/>
      <c r="BH60" s="378"/>
      <c r="BI60" s="378"/>
      <c r="BJ60" s="378"/>
      <c r="BK60" s="378"/>
      <c r="BL60" s="378"/>
      <c r="BM60" s="378"/>
      <c r="BN60" s="378"/>
      <c r="BO60" s="378"/>
      <c r="BP60" s="378"/>
      <c r="BQ60" s="378"/>
      <c r="BR60" s="378"/>
      <c r="BS60" s="378"/>
      <c r="BT60" s="378"/>
      <c r="BU60" s="378"/>
      <c r="BV60" s="378"/>
      <c r="BW60" s="378"/>
      <c r="BX60" s="378"/>
      <c r="BY60" s="378"/>
      <c r="BZ60" s="378"/>
      <c r="CA60" s="378"/>
      <c r="CB60" s="378"/>
      <c r="CC60" s="378"/>
      <c r="CD60" s="378"/>
      <c r="CE60" s="378"/>
      <c r="CF60" s="378"/>
      <c r="CG60" s="378"/>
      <c r="CH60" s="378"/>
      <c r="CI60" s="378"/>
      <c r="CJ60" s="378"/>
      <c r="CK60" s="378"/>
      <c r="CL60" s="378"/>
      <c r="CM60" s="378"/>
      <c r="CN60" s="378"/>
      <c r="CO60" s="378"/>
      <c r="CP60" s="378"/>
      <c r="CQ60" s="378"/>
      <c r="CR60" s="378"/>
      <c r="CS60" s="378"/>
      <c r="CT60" s="378"/>
      <c r="CU60" s="378"/>
      <c r="CV60" s="378"/>
      <c r="CW60" s="378"/>
      <c r="CX60" s="378"/>
    </row>
    <row r="61" spans="1:124" ht="20.100000000000001" customHeight="1">
      <c r="B61" s="378"/>
      <c r="C61" s="138"/>
      <c r="D61" s="138"/>
      <c r="E61" s="138"/>
      <c r="F61" s="138"/>
      <c r="G61" s="138"/>
      <c r="H61" s="138"/>
      <c r="I61" s="138"/>
      <c r="J61" s="138"/>
      <c r="K61" s="138"/>
      <c r="L61" s="138"/>
      <c r="M61" s="138"/>
      <c r="N61" s="138"/>
    </row>
    <row r="62" spans="1:124" ht="20.100000000000001" customHeight="1">
      <c r="B62" s="139"/>
      <c r="C62" s="138"/>
      <c r="D62" s="138"/>
      <c r="E62" s="138"/>
      <c r="F62" s="138"/>
      <c r="G62" s="138"/>
      <c r="H62" s="138"/>
      <c r="I62" s="138"/>
      <c r="J62" s="138"/>
      <c r="K62" s="138"/>
      <c r="L62" s="138"/>
      <c r="M62" s="138"/>
      <c r="N62" s="138"/>
    </row>
    <row r="63" spans="1:124" ht="20.100000000000001" customHeight="1">
      <c r="B63" s="139"/>
      <c r="C63" s="139"/>
      <c r="D63" s="139"/>
      <c r="E63" s="139"/>
      <c r="F63" s="139"/>
      <c r="G63" s="380"/>
      <c r="H63" s="139"/>
      <c r="I63" s="139"/>
      <c r="J63" s="139"/>
      <c r="K63" s="139"/>
      <c r="L63" s="139"/>
      <c r="M63" s="139"/>
      <c r="N63" s="139"/>
    </row>
    <row r="64" spans="1:124" ht="20.100000000000001" customHeight="1">
      <c r="B64" s="139"/>
      <c r="C64" s="139"/>
      <c r="D64" s="139"/>
      <c r="E64" s="139"/>
      <c r="F64" s="139"/>
      <c r="G64" s="139"/>
      <c r="H64" s="139"/>
      <c r="I64" s="139"/>
      <c r="J64" s="380"/>
      <c r="K64" s="139"/>
      <c r="L64" s="139"/>
      <c r="M64" s="139"/>
      <c r="N64" s="139"/>
    </row>
    <row r="65" spans="2:14" ht="20.100000000000001" customHeight="1">
      <c r="B65" s="139"/>
      <c r="C65" s="138"/>
      <c r="D65" s="138"/>
      <c r="E65" s="138"/>
      <c r="F65" s="138"/>
      <c r="G65" s="138"/>
      <c r="H65" s="138"/>
      <c r="I65" s="138"/>
      <c r="J65" s="138"/>
      <c r="K65" s="138"/>
      <c r="L65" s="138"/>
      <c r="M65" s="138"/>
      <c r="N65" s="138"/>
    </row>
    <row r="66" spans="2:14" ht="20.100000000000001" customHeight="1">
      <c r="B66" s="139"/>
    </row>
    <row r="67" spans="2:14" ht="20.100000000000001" customHeight="1">
      <c r="B67" s="106"/>
    </row>
    <row r="68" spans="2:14" ht="20.100000000000001" customHeight="1"/>
    <row r="69" spans="2:14" ht="20.100000000000001" customHeight="1">
      <c r="B69" s="64"/>
    </row>
    <row r="70" spans="2:14" ht="13.65" customHeight="1"/>
    <row r="71" spans="2:14" ht="13.65" hidden="1" customHeight="1"/>
    <row r="80" spans="2:14" ht="15" hidden="1" customHeight="1"/>
    <row r="81"/>
    <row r="82"/>
    <row r="83"/>
    <row r="84"/>
    <row r="85"/>
    <row r="86"/>
    <row r="87"/>
    <row r="88"/>
    <row r="89"/>
    <row r="90"/>
    <row r="91"/>
    <row r="92"/>
    <row r="93"/>
    <row r="94"/>
    <row r="95"/>
    <row r="96"/>
    <row r="97"/>
    <row r="98"/>
    <row r="9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1"/>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7.399999999999999" zeroHeight="1"/>
  <cols>
    <col min="1" max="1" width="5.6640625" style="64" customWidth="1"/>
    <col min="2" max="2" width="35.6640625" style="64" customWidth="1"/>
    <col min="3" max="22" width="16.6640625" style="64" customWidth="1"/>
    <col min="23" max="23" width="19" style="64" customWidth="1"/>
    <col min="24" max="24" width="6.6640625" style="64" customWidth="1"/>
    <col min="25" max="25" width="0" style="64" hidden="1" customWidth="1"/>
    <col min="26" max="102" width="11.44140625" style="64" hidden="1" customWidth="1"/>
    <col min="103" max="16384" width="11.44140625" style="74" hidden="1"/>
  </cols>
  <sheetData>
    <row r="1" spans="1:102" ht="95.1" customHeight="1"/>
    <row r="2" spans="1:102" s="252" customFormat="1" ht="20.100000000000001" customHeight="1">
      <c r="A2" s="94"/>
      <c r="B2" s="109" t="s">
        <v>19</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183" customFormat="1" ht="20.100000000000001" customHeight="1">
      <c r="A3" s="96"/>
      <c r="B3" s="113" t="s">
        <v>0</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183" customFormat="1" ht="20.100000000000001" customHeight="1">
      <c r="A4" s="96"/>
      <c r="B4" s="253"/>
      <c r="C4" s="73"/>
      <c r="D4" s="73"/>
      <c r="E4" s="73"/>
      <c r="F4" s="73"/>
      <c r="G4" s="73"/>
      <c r="H4" s="73"/>
      <c r="I4" s="73"/>
      <c r="J4" s="73"/>
      <c r="K4" s="73"/>
      <c r="L4" s="73"/>
      <c r="M4" s="73"/>
      <c r="N4" s="73"/>
      <c r="O4" s="73"/>
      <c r="P4" s="73"/>
      <c r="Q4" s="73"/>
      <c r="R4" s="73"/>
      <c r="S4" s="73"/>
      <c r="T4" s="73"/>
      <c r="U4" s="73"/>
      <c r="V4" s="73"/>
      <c r="W4" s="73"/>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383" customFormat="1" ht="42.75" customHeight="1">
      <c r="A5" s="381"/>
      <c r="B5" s="382"/>
      <c r="C5" s="781" t="s">
        <v>20</v>
      </c>
      <c r="D5" s="782"/>
      <c r="E5" s="783"/>
      <c r="F5" s="781" t="s">
        <v>21</v>
      </c>
      <c r="G5" s="782"/>
      <c r="H5" s="783"/>
      <c r="I5" s="781" t="s">
        <v>276</v>
      </c>
      <c r="J5" s="782"/>
      <c r="K5" s="783"/>
      <c r="L5" s="781" t="s">
        <v>277</v>
      </c>
      <c r="M5" s="782"/>
      <c r="N5" s="783"/>
      <c r="O5" s="757" t="s">
        <v>10</v>
      </c>
      <c r="P5" s="758"/>
      <c r="Q5" s="759"/>
      <c r="R5" s="757" t="s">
        <v>11</v>
      </c>
      <c r="S5" s="758"/>
      <c r="T5" s="759"/>
      <c r="U5" s="777" t="s">
        <v>4</v>
      </c>
      <c r="V5" s="778"/>
      <c r="W5" s="779"/>
      <c r="X5" s="115"/>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c r="BA5" s="381"/>
      <c r="BB5" s="381"/>
      <c r="BC5" s="381"/>
      <c r="BD5" s="381"/>
      <c r="BE5" s="381"/>
      <c r="BF5" s="381"/>
      <c r="BG5" s="381"/>
      <c r="BH5" s="381"/>
      <c r="BI5" s="381"/>
      <c r="BJ5" s="381"/>
      <c r="BK5" s="381"/>
      <c r="BL5" s="381"/>
      <c r="BM5" s="381"/>
      <c r="BN5" s="381"/>
      <c r="BO5" s="381"/>
      <c r="BP5" s="381"/>
      <c r="BQ5" s="381"/>
      <c r="BR5" s="381"/>
      <c r="BS5" s="381"/>
      <c r="BT5" s="381"/>
      <c r="BU5" s="381"/>
      <c r="BV5" s="381"/>
      <c r="BW5" s="381"/>
      <c r="BX5" s="381"/>
      <c r="BY5" s="381"/>
      <c r="BZ5" s="381"/>
      <c r="CA5" s="381"/>
      <c r="CB5" s="381"/>
      <c r="CC5" s="381"/>
      <c r="CD5" s="381"/>
      <c r="CE5" s="381"/>
      <c r="CF5" s="381"/>
      <c r="CG5" s="381"/>
      <c r="CH5" s="381"/>
      <c r="CI5" s="381"/>
      <c r="CJ5" s="381"/>
      <c r="CK5" s="381"/>
      <c r="CL5" s="381"/>
      <c r="CM5" s="381"/>
      <c r="CN5" s="381"/>
      <c r="CO5" s="381"/>
      <c r="CP5" s="381"/>
      <c r="CQ5" s="381"/>
      <c r="CR5" s="381"/>
      <c r="CS5" s="381"/>
      <c r="CT5" s="381"/>
      <c r="CU5" s="381"/>
      <c r="CV5" s="381"/>
      <c r="CW5" s="381"/>
      <c r="CX5" s="381"/>
    </row>
    <row r="6" spans="1:102" s="386" customFormat="1" ht="20.100000000000001" customHeight="1">
      <c r="A6" s="115"/>
      <c r="B6" s="384"/>
      <c r="C6" s="156">
        <v>45292</v>
      </c>
      <c r="D6" s="157">
        <v>45627</v>
      </c>
      <c r="E6" s="158">
        <v>45658</v>
      </c>
      <c r="F6" s="156">
        <f>C6</f>
        <v>45292</v>
      </c>
      <c r="G6" s="157">
        <f t="shared" ref="G6" si="0">D6</f>
        <v>45627</v>
      </c>
      <c r="H6" s="158">
        <f>E6</f>
        <v>45658</v>
      </c>
      <c r="I6" s="156">
        <f>C6</f>
        <v>45292</v>
      </c>
      <c r="J6" s="157">
        <f>D6</f>
        <v>45627</v>
      </c>
      <c r="K6" s="158">
        <f>E6</f>
        <v>45658</v>
      </c>
      <c r="L6" s="156">
        <f>C6</f>
        <v>45292</v>
      </c>
      <c r="M6" s="157">
        <f>D6</f>
        <v>45627</v>
      </c>
      <c r="N6" s="158">
        <f>E6</f>
        <v>45658</v>
      </c>
      <c r="O6" s="156">
        <f>C6</f>
        <v>45292</v>
      </c>
      <c r="P6" s="157">
        <f>D6</f>
        <v>45627</v>
      </c>
      <c r="Q6" s="158">
        <f>E6</f>
        <v>45658</v>
      </c>
      <c r="R6" s="156">
        <f>C6</f>
        <v>45292</v>
      </c>
      <c r="S6" s="157">
        <f>D6</f>
        <v>45627</v>
      </c>
      <c r="T6" s="158">
        <f>E6</f>
        <v>45658</v>
      </c>
      <c r="U6" s="156">
        <f>C6</f>
        <v>45292</v>
      </c>
      <c r="V6" s="157">
        <f>D6</f>
        <v>45627</v>
      </c>
      <c r="W6" s="158">
        <f>E6</f>
        <v>45658</v>
      </c>
      <c r="X6" s="11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5"/>
      <c r="BK6" s="385"/>
      <c r="BL6" s="385"/>
      <c r="BM6" s="385"/>
      <c r="BN6" s="385"/>
      <c r="BO6" s="385"/>
      <c r="BP6" s="385"/>
      <c r="BQ6" s="385"/>
      <c r="BR6" s="385"/>
      <c r="BS6" s="385"/>
      <c r="BT6" s="385"/>
      <c r="BU6" s="385"/>
      <c r="BV6" s="385"/>
      <c r="BW6" s="385"/>
      <c r="BX6" s="385"/>
      <c r="BY6" s="385"/>
      <c r="BZ6" s="385"/>
      <c r="CA6" s="385"/>
      <c r="CB6" s="385"/>
      <c r="CC6" s="385"/>
      <c r="CD6" s="385"/>
      <c r="CE6" s="385"/>
      <c r="CF6" s="385"/>
      <c r="CG6" s="385"/>
      <c r="CH6" s="385"/>
      <c r="CI6" s="385"/>
      <c r="CJ6" s="385"/>
      <c r="CK6" s="385"/>
      <c r="CL6" s="385"/>
      <c r="CM6" s="385"/>
      <c r="CN6" s="385"/>
      <c r="CO6" s="385"/>
      <c r="CP6" s="385"/>
      <c r="CQ6" s="385"/>
      <c r="CR6" s="385"/>
      <c r="CS6" s="385"/>
      <c r="CT6" s="385"/>
      <c r="CU6" s="385"/>
      <c r="CV6" s="385"/>
      <c r="CW6" s="385"/>
      <c r="CX6" s="385"/>
    </row>
    <row r="7" spans="1:102" s="386" customFormat="1" ht="20.100000000000001" customHeight="1">
      <c r="A7" s="115"/>
      <c r="B7" s="387" t="s">
        <v>350</v>
      </c>
      <c r="C7" s="192">
        <v>8116469.9229043899</v>
      </c>
      <c r="D7" s="282">
        <v>9074732.8765334804</v>
      </c>
      <c r="E7" s="323">
        <v>8948507.9958438799</v>
      </c>
      <c r="F7" s="192">
        <v>5053466.0183809698</v>
      </c>
      <c r="G7" s="282">
        <v>5724655.5070236698</v>
      </c>
      <c r="H7" s="323">
        <v>5568735.7243131502</v>
      </c>
      <c r="I7" s="192">
        <v>1954476.3625721699</v>
      </c>
      <c r="J7" s="282">
        <v>2063538.6867032298</v>
      </c>
      <c r="K7" s="323">
        <v>2073637.9411549103</v>
      </c>
      <c r="L7" s="192">
        <v>413361.57586923998</v>
      </c>
      <c r="M7" s="282">
        <v>392851.16262280004</v>
      </c>
      <c r="N7" s="323">
        <v>461147.38367426</v>
      </c>
      <c r="O7" s="192">
        <v>327964.10379277001</v>
      </c>
      <c r="P7" s="282">
        <v>398536.38186749007</v>
      </c>
      <c r="Q7" s="323">
        <v>369739.2745967001</v>
      </c>
      <c r="R7" s="192">
        <v>342419.66566074005</v>
      </c>
      <c r="S7" s="282">
        <v>466798.61023264</v>
      </c>
      <c r="T7" s="323">
        <v>447950.57030601008</v>
      </c>
      <c r="U7" s="473">
        <v>24782.196628500002</v>
      </c>
      <c r="V7" s="474">
        <v>28352.528083650002</v>
      </c>
      <c r="W7" s="475">
        <v>27297.101798849999</v>
      </c>
      <c r="X7" s="204"/>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85"/>
      <c r="BT7" s="385"/>
      <c r="BU7" s="385"/>
      <c r="BV7" s="385"/>
      <c r="BW7" s="385"/>
      <c r="BX7" s="385"/>
      <c r="BY7" s="385"/>
      <c r="BZ7" s="385"/>
      <c r="CA7" s="385"/>
      <c r="CB7" s="385"/>
      <c r="CC7" s="385"/>
      <c r="CD7" s="385"/>
      <c r="CE7" s="385"/>
      <c r="CF7" s="385"/>
      <c r="CG7" s="385"/>
      <c r="CH7" s="385"/>
      <c r="CI7" s="385"/>
      <c r="CJ7" s="385"/>
      <c r="CK7" s="385"/>
      <c r="CL7" s="385"/>
      <c r="CM7" s="385"/>
      <c r="CN7" s="385"/>
      <c r="CO7" s="385"/>
      <c r="CP7" s="385"/>
      <c r="CQ7" s="385"/>
      <c r="CR7" s="385"/>
      <c r="CS7" s="385"/>
      <c r="CT7" s="385"/>
      <c r="CU7" s="385"/>
      <c r="CV7" s="385"/>
      <c r="CW7" s="385"/>
      <c r="CX7" s="385"/>
    </row>
    <row r="8" spans="1:102" s="163" customFormat="1" ht="20.100000000000001" customHeight="1">
      <c r="A8" s="115"/>
      <c r="B8" s="126" t="s">
        <v>49</v>
      </c>
      <c r="C8" s="127">
        <v>1768775.0963939</v>
      </c>
      <c r="D8" s="199">
        <v>1985978.1460428501</v>
      </c>
      <c r="E8" s="200">
        <v>1974147.70074776</v>
      </c>
      <c r="F8" s="127">
        <v>1363646.45811553</v>
      </c>
      <c r="G8" s="199">
        <v>1540917.58291132</v>
      </c>
      <c r="H8" s="200">
        <v>1514150.3582804599</v>
      </c>
      <c r="I8" s="127">
        <v>249383.6716191</v>
      </c>
      <c r="J8" s="199">
        <v>267105.06588390999</v>
      </c>
      <c r="K8" s="200">
        <v>266008.65429233998</v>
      </c>
      <c r="L8" s="127">
        <v>22794.41285746</v>
      </c>
      <c r="M8" s="199">
        <v>21855.14979779</v>
      </c>
      <c r="N8" s="200">
        <v>33676.155006970002</v>
      </c>
      <c r="O8" s="127">
        <v>103703.32640948</v>
      </c>
      <c r="P8" s="199">
        <v>135432.35264791001</v>
      </c>
      <c r="Q8" s="200">
        <v>140315.36315988001</v>
      </c>
      <c r="R8" s="127">
        <v>22825.800544419999</v>
      </c>
      <c r="S8" s="199">
        <v>13649.149258790001</v>
      </c>
      <c r="T8" s="200">
        <v>13316.79452996</v>
      </c>
      <c r="U8" s="476">
        <v>6421.4268479100001</v>
      </c>
      <c r="V8" s="477">
        <v>7018.8455431299999</v>
      </c>
      <c r="W8" s="478">
        <v>6680.3754781499993</v>
      </c>
      <c r="X8" s="107"/>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c r="CS8" s="162"/>
      <c r="CT8" s="162"/>
      <c r="CU8" s="162"/>
      <c r="CV8" s="162"/>
      <c r="CW8" s="162"/>
      <c r="CX8" s="162"/>
    </row>
    <row r="9" spans="1:102" s="163" customFormat="1" ht="20.100000000000001" customHeight="1">
      <c r="A9" s="115"/>
      <c r="B9" s="126" t="s">
        <v>72</v>
      </c>
      <c r="C9" s="127">
        <v>1007947.623717</v>
      </c>
      <c r="D9" s="199">
        <v>1068880.3348719999</v>
      </c>
      <c r="E9" s="200">
        <v>1027667.4838329999</v>
      </c>
      <c r="F9" s="127">
        <v>565786.30467999994</v>
      </c>
      <c r="G9" s="199">
        <v>610165.05487899994</v>
      </c>
      <c r="H9" s="200">
        <v>609908.75322900002</v>
      </c>
      <c r="I9" s="127">
        <v>287495.81330799998</v>
      </c>
      <c r="J9" s="199">
        <v>273168.093353</v>
      </c>
      <c r="K9" s="200">
        <v>267914.10269199999</v>
      </c>
      <c r="L9" s="127">
        <v>36190.871628000001</v>
      </c>
      <c r="M9" s="199">
        <v>46356.313132000003</v>
      </c>
      <c r="N9" s="200">
        <v>46407.187618999997</v>
      </c>
      <c r="O9" s="127">
        <v>80649.223631000001</v>
      </c>
      <c r="P9" s="199">
        <v>99846.768249000001</v>
      </c>
      <c r="Q9" s="200">
        <v>64245.071641000002</v>
      </c>
      <c r="R9" s="127">
        <v>35471.241147000001</v>
      </c>
      <c r="S9" s="199">
        <v>36549.175826999999</v>
      </c>
      <c r="T9" s="200">
        <v>36640.84835</v>
      </c>
      <c r="U9" s="476">
        <v>2354.1693230000001</v>
      </c>
      <c r="V9" s="477">
        <v>2794.9294319999999</v>
      </c>
      <c r="W9" s="478">
        <v>2551.5203019999999</v>
      </c>
      <c r="X9" s="107"/>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row>
    <row r="10" spans="1:102" s="163" customFormat="1" ht="20.100000000000001" customHeight="1">
      <c r="A10" s="115"/>
      <c r="B10" s="126" t="s">
        <v>45</v>
      </c>
      <c r="C10" s="127">
        <v>1065550.97653885</v>
      </c>
      <c r="D10" s="199">
        <v>1165443.8053425602</v>
      </c>
      <c r="E10" s="200">
        <v>1179260.1621949</v>
      </c>
      <c r="F10" s="127">
        <v>674267.01876489003</v>
      </c>
      <c r="G10" s="199">
        <v>741289.68360333994</v>
      </c>
      <c r="H10" s="200">
        <v>745085.4181146801</v>
      </c>
      <c r="I10" s="127">
        <v>332056.44346286997</v>
      </c>
      <c r="J10" s="199">
        <v>364683.25431321998</v>
      </c>
      <c r="K10" s="200">
        <v>373893.51482782001</v>
      </c>
      <c r="L10" s="127">
        <v>3732.93958333</v>
      </c>
      <c r="M10" s="199">
        <v>1795.1853088800001</v>
      </c>
      <c r="N10" s="200">
        <v>2815.0939477399997</v>
      </c>
      <c r="O10" s="127">
        <v>41082.985138069998</v>
      </c>
      <c r="P10" s="199">
        <v>40602.287400330002</v>
      </c>
      <c r="Q10" s="200">
        <v>40720.197636410005</v>
      </c>
      <c r="R10" s="127">
        <v>10916.788423290001</v>
      </c>
      <c r="S10" s="199">
        <v>13064.321810200001</v>
      </c>
      <c r="T10" s="200">
        <v>12753.67350565</v>
      </c>
      <c r="U10" s="476">
        <v>3494.8011664000001</v>
      </c>
      <c r="V10" s="477">
        <v>4009.07290659</v>
      </c>
      <c r="W10" s="478">
        <v>3992.2641626</v>
      </c>
      <c r="X10" s="107"/>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row>
    <row r="11" spans="1:102" s="163" customFormat="1" ht="20.100000000000001" customHeight="1">
      <c r="A11" s="115"/>
      <c r="B11" s="126" t="s">
        <v>35</v>
      </c>
      <c r="C11" s="127">
        <v>950608.42020376003</v>
      </c>
      <c r="D11" s="199">
        <v>735051.97175332997</v>
      </c>
      <c r="E11" s="200">
        <v>743411.90438844007</v>
      </c>
      <c r="F11" s="127">
        <v>700194.87221991003</v>
      </c>
      <c r="G11" s="199">
        <v>524602.28561571008</v>
      </c>
      <c r="H11" s="200">
        <v>521950.70935525</v>
      </c>
      <c r="I11" s="127">
        <v>123895.42747456</v>
      </c>
      <c r="J11" s="199">
        <v>112145.89533386</v>
      </c>
      <c r="K11" s="200">
        <v>115424.14589905</v>
      </c>
      <c r="L11" s="127">
        <v>107713.48935758999</v>
      </c>
      <c r="M11" s="199">
        <v>64624.128932339998</v>
      </c>
      <c r="N11" s="200">
        <v>72770.7101941</v>
      </c>
      <c r="O11" s="127">
        <v>5057.4653229700007</v>
      </c>
      <c r="P11" s="199">
        <v>0</v>
      </c>
      <c r="Q11" s="200">
        <v>0</v>
      </c>
      <c r="R11" s="127">
        <v>6039.1645132299991</v>
      </c>
      <c r="S11" s="199">
        <v>25197.708046200001</v>
      </c>
      <c r="T11" s="200">
        <v>25080.266862020002</v>
      </c>
      <c r="U11" s="476">
        <v>7708.0013154999997</v>
      </c>
      <c r="V11" s="477">
        <v>8481.95382522</v>
      </c>
      <c r="W11" s="478">
        <v>8186.0720780200008</v>
      </c>
      <c r="X11" s="107"/>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row>
    <row r="12" spans="1:102" s="163" customFormat="1" ht="20.100000000000001" customHeight="1">
      <c r="A12" s="115"/>
      <c r="B12" s="126" t="s">
        <v>73</v>
      </c>
      <c r="C12" s="127">
        <v>576977.31236999994</v>
      </c>
      <c r="D12" s="199">
        <v>603896.83703199995</v>
      </c>
      <c r="E12" s="200">
        <v>602616.74197500001</v>
      </c>
      <c r="F12" s="127">
        <v>279852.10622299998</v>
      </c>
      <c r="G12" s="199">
        <v>295107.68786499999</v>
      </c>
      <c r="H12" s="200">
        <v>284400.00170600001</v>
      </c>
      <c r="I12" s="127">
        <v>211172.92274499999</v>
      </c>
      <c r="J12" s="199">
        <v>193869.11210500001</v>
      </c>
      <c r="K12" s="200">
        <v>204101.848253</v>
      </c>
      <c r="L12" s="127">
        <v>37725.244242000001</v>
      </c>
      <c r="M12" s="199">
        <v>37924.828178999996</v>
      </c>
      <c r="N12" s="200">
        <v>37940.893099000001</v>
      </c>
      <c r="O12" s="127">
        <v>10956.612474</v>
      </c>
      <c r="P12" s="199">
        <v>30303.844717</v>
      </c>
      <c r="Q12" s="200">
        <v>29949.466318999999</v>
      </c>
      <c r="R12" s="127">
        <v>35979.968073999997</v>
      </c>
      <c r="S12" s="199">
        <v>45168.073272000001</v>
      </c>
      <c r="T12" s="200">
        <v>44748.590619000002</v>
      </c>
      <c r="U12" s="476">
        <v>1290.4586119999999</v>
      </c>
      <c r="V12" s="477">
        <v>1523.290894</v>
      </c>
      <c r="W12" s="478">
        <v>1475.9419789999999</v>
      </c>
      <c r="X12" s="107"/>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row>
    <row r="13" spans="1:102" s="163" customFormat="1" ht="20.100000000000001" customHeight="1">
      <c r="A13" s="115"/>
      <c r="B13" s="126" t="s">
        <v>58</v>
      </c>
      <c r="C13" s="127">
        <v>548882.32565700007</v>
      </c>
      <c r="D13" s="199">
        <v>630564.80399599997</v>
      </c>
      <c r="E13" s="200">
        <v>609112.82459700003</v>
      </c>
      <c r="F13" s="127">
        <v>349653.315191</v>
      </c>
      <c r="G13" s="199">
        <v>408314.29187199997</v>
      </c>
      <c r="H13" s="200">
        <v>381553.65125599998</v>
      </c>
      <c r="I13" s="127">
        <v>151007.20149100001</v>
      </c>
      <c r="J13" s="199">
        <v>167703.69548600001</v>
      </c>
      <c r="K13" s="200">
        <v>166724.042243</v>
      </c>
      <c r="L13" s="127">
        <v>25508.317520000001</v>
      </c>
      <c r="M13" s="199">
        <v>22516.430343</v>
      </c>
      <c r="N13" s="200">
        <v>28343.204822</v>
      </c>
      <c r="O13" s="127">
        <v>8632.9062460000005</v>
      </c>
      <c r="P13" s="199">
        <v>19259.301038000001</v>
      </c>
      <c r="Q13" s="200">
        <v>19330.537842000002</v>
      </c>
      <c r="R13" s="127">
        <v>12187.883244000001</v>
      </c>
      <c r="S13" s="199">
        <v>10301.456527</v>
      </c>
      <c r="T13" s="200">
        <v>10723.842455</v>
      </c>
      <c r="U13" s="476">
        <v>1892.701965</v>
      </c>
      <c r="V13" s="477">
        <v>2469.6287299999999</v>
      </c>
      <c r="W13" s="478">
        <v>2437.545979</v>
      </c>
      <c r="X13" s="107"/>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row>
    <row r="14" spans="1:102" s="163" customFormat="1" ht="20.100000000000001" customHeight="1">
      <c r="A14" s="115"/>
      <c r="B14" s="126" t="s">
        <v>60</v>
      </c>
      <c r="C14" s="127">
        <v>373851.82115699997</v>
      </c>
      <c r="D14" s="199">
        <v>449443.55835200002</v>
      </c>
      <c r="E14" s="200">
        <v>444768.493441</v>
      </c>
      <c r="F14" s="127">
        <v>260117.059733</v>
      </c>
      <c r="G14" s="199">
        <v>330687.22356499999</v>
      </c>
      <c r="H14" s="200">
        <v>326825.25572999998</v>
      </c>
      <c r="I14" s="127">
        <v>46489.283594</v>
      </c>
      <c r="J14" s="199">
        <v>53428.661964999999</v>
      </c>
      <c r="K14" s="200">
        <v>52628.494148999998</v>
      </c>
      <c r="L14" s="127">
        <v>0</v>
      </c>
      <c r="M14" s="199">
        <v>1850.44</v>
      </c>
      <c r="N14" s="200">
        <v>1954.604298</v>
      </c>
      <c r="O14" s="127">
        <v>45365.494056000003</v>
      </c>
      <c r="P14" s="199">
        <v>33032.955242999997</v>
      </c>
      <c r="Q14" s="200">
        <v>33041.021332999997</v>
      </c>
      <c r="R14" s="127">
        <v>21450.761038000001</v>
      </c>
      <c r="S14" s="199">
        <v>29993.967567</v>
      </c>
      <c r="T14" s="200">
        <v>29852.858029999999</v>
      </c>
      <c r="U14" s="476">
        <v>429.222736</v>
      </c>
      <c r="V14" s="477">
        <v>450.31001199999997</v>
      </c>
      <c r="W14" s="478">
        <v>466.25990100000001</v>
      </c>
      <c r="X14" s="107"/>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row>
    <row r="15" spans="1:102" s="163" customFormat="1" ht="20.100000000000001" customHeight="1">
      <c r="A15" s="115"/>
      <c r="B15" s="126" t="s">
        <v>346</v>
      </c>
      <c r="C15" s="127">
        <v>0</v>
      </c>
      <c r="D15" s="199">
        <v>419049.51716545003</v>
      </c>
      <c r="E15" s="200">
        <v>317931.74720271002</v>
      </c>
      <c r="F15" s="127">
        <v>0</v>
      </c>
      <c r="G15" s="199">
        <v>305145.83830753004</v>
      </c>
      <c r="H15" s="200">
        <v>210751.76928185998</v>
      </c>
      <c r="I15" s="127">
        <v>0</v>
      </c>
      <c r="J15" s="199">
        <v>0</v>
      </c>
      <c r="K15" s="200">
        <v>0</v>
      </c>
      <c r="L15" s="127">
        <v>0</v>
      </c>
      <c r="M15" s="199">
        <v>47275.853950709999</v>
      </c>
      <c r="N15" s="200">
        <v>41730.715849259999</v>
      </c>
      <c r="O15" s="127">
        <v>0</v>
      </c>
      <c r="P15" s="199">
        <v>3790.10749218</v>
      </c>
      <c r="Q15" s="200">
        <v>3269.7153899299997</v>
      </c>
      <c r="R15" s="127">
        <v>0</v>
      </c>
      <c r="S15" s="199">
        <v>62804.329108870006</v>
      </c>
      <c r="T15" s="200">
        <v>62140.29440495</v>
      </c>
      <c r="U15" s="476">
        <v>0</v>
      </c>
      <c r="V15" s="477">
        <v>33.388306159999999</v>
      </c>
      <c r="W15" s="478">
        <v>39.252276710000004</v>
      </c>
      <c r="X15" s="107"/>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row>
    <row r="16" spans="1:102" s="163" customFormat="1" ht="20.100000000000001" customHeight="1">
      <c r="A16" s="115"/>
      <c r="B16" s="126" t="s">
        <v>39</v>
      </c>
      <c r="C16" s="127">
        <v>286873.19266802003</v>
      </c>
      <c r="D16" s="199">
        <v>300513.19732390001</v>
      </c>
      <c r="E16" s="200">
        <v>302616.04603433999</v>
      </c>
      <c r="F16" s="127">
        <v>114746.59419449999</v>
      </c>
      <c r="G16" s="199">
        <v>120299.44267388999</v>
      </c>
      <c r="H16" s="200">
        <v>119992.31802728999</v>
      </c>
      <c r="I16" s="127">
        <v>66968.566284410001</v>
      </c>
      <c r="J16" s="199">
        <v>73656.164021499993</v>
      </c>
      <c r="K16" s="200">
        <v>73718.571050729995</v>
      </c>
      <c r="L16" s="127">
        <v>54757.330685469999</v>
      </c>
      <c r="M16" s="199">
        <v>53048.172169440004</v>
      </c>
      <c r="N16" s="200">
        <v>56015.335949239998</v>
      </c>
      <c r="O16" s="127">
        <v>0</v>
      </c>
      <c r="P16" s="199">
        <v>0</v>
      </c>
      <c r="Q16" s="200">
        <v>0</v>
      </c>
      <c r="R16" s="127">
        <v>50196.154768389999</v>
      </c>
      <c r="S16" s="199">
        <v>53295.337828570002</v>
      </c>
      <c r="T16" s="200">
        <v>52705.346591919995</v>
      </c>
      <c r="U16" s="476">
        <v>204.54673525000001</v>
      </c>
      <c r="V16" s="477">
        <v>214.08063050000001</v>
      </c>
      <c r="W16" s="478">
        <v>184.47441516000001</v>
      </c>
      <c r="X16" s="107"/>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162"/>
      <c r="CX16" s="162"/>
    </row>
    <row r="17" spans="1:102" s="163" customFormat="1" ht="20.100000000000001" customHeight="1">
      <c r="A17" s="115"/>
      <c r="B17" s="126" t="s">
        <v>37</v>
      </c>
      <c r="C17" s="127">
        <v>205416.28902025</v>
      </c>
      <c r="D17" s="199">
        <v>227644.39097986999</v>
      </c>
      <c r="E17" s="200">
        <v>234698.86346286</v>
      </c>
      <c r="F17" s="127">
        <v>158865.75565686999</v>
      </c>
      <c r="G17" s="199">
        <v>173859.40039545001</v>
      </c>
      <c r="H17" s="200">
        <v>181799.45265507</v>
      </c>
      <c r="I17" s="127">
        <v>46550.533363379996</v>
      </c>
      <c r="J17" s="199">
        <v>53784.990584419997</v>
      </c>
      <c r="K17" s="200">
        <v>52899.410807790002</v>
      </c>
      <c r="L17" s="127">
        <v>0</v>
      </c>
      <c r="M17" s="199">
        <v>0</v>
      </c>
      <c r="N17" s="200">
        <v>0</v>
      </c>
      <c r="O17" s="127">
        <v>0</v>
      </c>
      <c r="P17" s="199">
        <v>0</v>
      </c>
      <c r="Q17" s="200">
        <v>0</v>
      </c>
      <c r="R17" s="127">
        <v>0</v>
      </c>
      <c r="S17" s="199">
        <v>0</v>
      </c>
      <c r="T17" s="200">
        <v>0</v>
      </c>
      <c r="U17" s="476">
        <v>0</v>
      </c>
      <c r="V17" s="477">
        <v>0</v>
      </c>
      <c r="W17" s="478">
        <v>0</v>
      </c>
      <c r="X17" s="107"/>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row>
    <row r="18" spans="1:102" s="163" customFormat="1" ht="20.100000000000001" customHeight="1">
      <c r="A18" s="115"/>
      <c r="B18" s="126" t="s">
        <v>33</v>
      </c>
      <c r="C18" s="127">
        <v>94379.973866</v>
      </c>
      <c r="D18" s="199">
        <v>89505.76176400001</v>
      </c>
      <c r="E18" s="200">
        <v>84286.065064000009</v>
      </c>
      <c r="F18" s="127">
        <v>40242.590554000002</v>
      </c>
      <c r="G18" s="199">
        <v>43342.668020999998</v>
      </c>
      <c r="H18" s="200">
        <v>40976.028698000002</v>
      </c>
      <c r="I18" s="127">
        <v>47265.020913</v>
      </c>
      <c r="J18" s="199">
        <v>40766.267446999998</v>
      </c>
      <c r="K18" s="200">
        <v>39927.561954999997</v>
      </c>
      <c r="L18" s="127">
        <v>0</v>
      </c>
      <c r="M18" s="199">
        <v>0</v>
      </c>
      <c r="N18" s="200">
        <v>0</v>
      </c>
      <c r="O18" s="127">
        <v>1714.114984</v>
      </c>
      <c r="P18" s="199">
        <v>489.34914199999997</v>
      </c>
      <c r="Q18" s="200">
        <v>877.44122000000004</v>
      </c>
      <c r="R18" s="127">
        <v>5031.8317390000002</v>
      </c>
      <c r="S18" s="199">
        <v>4714.1955500000004</v>
      </c>
      <c r="T18" s="200">
        <v>2301.5676469999999</v>
      </c>
      <c r="U18" s="476">
        <v>126.415676</v>
      </c>
      <c r="V18" s="477">
        <v>193.28160399999999</v>
      </c>
      <c r="W18" s="478">
        <v>203.46554399999999</v>
      </c>
      <c r="X18" s="107"/>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row>
    <row r="19" spans="1:102" s="163" customFormat="1" ht="20.100000000000001" customHeight="1">
      <c r="A19" s="115"/>
      <c r="B19" s="126" t="s">
        <v>67</v>
      </c>
      <c r="C19" s="127">
        <v>67063.078788710001</v>
      </c>
      <c r="D19" s="199">
        <v>74092.817136930011</v>
      </c>
      <c r="E19" s="200">
        <v>79469.852739079986</v>
      </c>
      <c r="F19" s="127">
        <v>29478.577627769999</v>
      </c>
      <c r="G19" s="199">
        <v>36217.4322121</v>
      </c>
      <c r="H19" s="200">
        <v>36254.200577290001</v>
      </c>
      <c r="I19" s="127">
        <v>18402.902240160001</v>
      </c>
      <c r="J19" s="199">
        <v>26567.289691580001</v>
      </c>
      <c r="K19" s="200">
        <v>28997.014207029999</v>
      </c>
      <c r="L19" s="127">
        <v>15834.091148920001</v>
      </c>
      <c r="M19" s="199">
        <v>9054.8437918899999</v>
      </c>
      <c r="N19" s="200">
        <v>9802.2284646399985</v>
      </c>
      <c r="O19" s="127">
        <v>1573.4136162499999</v>
      </c>
      <c r="P19" s="199">
        <v>695.58466855999995</v>
      </c>
      <c r="Q19" s="200">
        <v>2895.9336050500001</v>
      </c>
      <c r="R19" s="127">
        <v>1771.0502965200001</v>
      </c>
      <c r="S19" s="199">
        <v>1553.9446778299998</v>
      </c>
      <c r="T19" s="200">
        <v>1516.7745228199999</v>
      </c>
      <c r="U19" s="476">
        <v>3.0438590899999998</v>
      </c>
      <c r="V19" s="477">
        <v>3.7220949700000001</v>
      </c>
      <c r="W19" s="478">
        <v>3.7013622499999999</v>
      </c>
      <c r="X19" s="107"/>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row>
    <row r="20" spans="1:102" s="163" customFormat="1" ht="20.100000000000001" customHeight="1">
      <c r="A20" s="115"/>
      <c r="B20" s="126" t="s">
        <v>46</v>
      </c>
      <c r="C20" s="127">
        <v>157786.46997665</v>
      </c>
      <c r="D20" s="199">
        <v>177981.58935980999</v>
      </c>
      <c r="E20" s="200">
        <v>187035.9316868</v>
      </c>
      <c r="F20" s="127">
        <v>71993.699236829998</v>
      </c>
      <c r="G20" s="199">
        <v>76698.097657559993</v>
      </c>
      <c r="H20" s="200">
        <v>78543.384756850006</v>
      </c>
      <c r="I20" s="127">
        <v>79173.526010839996</v>
      </c>
      <c r="J20" s="199">
        <v>91753.131989870002</v>
      </c>
      <c r="K20" s="200">
        <v>99167.735222579999</v>
      </c>
      <c r="L20" s="127">
        <v>305.64880436000004</v>
      </c>
      <c r="M20" s="199">
        <v>1070.34103785</v>
      </c>
      <c r="N20" s="200">
        <v>1079.9270989300001</v>
      </c>
      <c r="O20" s="127">
        <v>2394.1558719999998</v>
      </c>
      <c r="P20" s="199">
        <v>4591.1400275100004</v>
      </c>
      <c r="Q20" s="200">
        <v>4584.4385944300002</v>
      </c>
      <c r="R20" s="127">
        <v>3906.7174770000001</v>
      </c>
      <c r="S20" s="199">
        <v>3829.8835041900002</v>
      </c>
      <c r="T20" s="200">
        <v>3618.6369662100001</v>
      </c>
      <c r="U20" s="476">
        <v>12.722575619999999</v>
      </c>
      <c r="V20" s="477">
        <v>38.995142829999999</v>
      </c>
      <c r="W20" s="478">
        <v>41.809047799999995</v>
      </c>
      <c r="X20" s="107"/>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row>
    <row r="21" spans="1:102" s="163" customFormat="1" ht="20.100000000000001" customHeight="1">
      <c r="A21" s="115"/>
      <c r="B21" s="126" t="s">
        <v>64</v>
      </c>
      <c r="C21" s="127">
        <v>68533.888739999995</v>
      </c>
      <c r="D21" s="199">
        <v>88811.874708000003</v>
      </c>
      <c r="E21" s="200">
        <v>67068.551708999992</v>
      </c>
      <c r="F21" s="127">
        <v>60720.396359999999</v>
      </c>
      <c r="G21" s="199">
        <v>54676.368322000002</v>
      </c>
      <c r="H21" s="200">
        <v>60967.459732000003</v>
      </c>
      <c r="I21" s="127">
        <v>0</v>
      </c>
      <c r="J21" s="199">
        <v>0</v>
      </c>
      <c r="K21" s="200">
        <v>0</v>
      </c>
      <c r="L21" s="127">
        <v>1283.873049</v>
      </c>
      <c r="M21" s="199">
        <v>25941.201722999998</v>
      </c>
      <c r="N21" s="200">
        <v>4548.5453790000001</v>
      </c>
      <c r="O21" s="127">
        <v>0</v>
      </c>
      <c r="P21" s="199">
        <v>0</v>
      </c>
      <c r="Q21" s="200">
        <v>0</v>
      </c>
      <c r="R21" s="127">
        <v>6529.6193309999999</v>
      </c>
      <c r="S21" s="199">
        <v>8194.3046630000008</v>
      </c>
      <c r="T21" s="200">
        <v>1552.5465979999999</v>
      </c>
      <c r="U21" s="476">
        <v>0</v>
      </c>
      <c r="V21" s="477">
        <v>0</v>
      </c>
      <c r="W21" s="478">
        <v>0</v>
      </c>
      <c r="X21" s="107"/>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row>
    <row r="22" spans="1:102" s="163" customFormat="1" ht="20.100000000000001" customHeight="1">
      <c r="A22" s="115"/>
      <c r="B22" s="126" t="s">
        <v>42</v>
      </c>
      <c r="C22" s="127">
        <v>104160.779265</v>
      </c>
      <c r="D22" s="199">
        <v>55073.710184000003</v>
      </c>
      <c r="E22" s="200">
        <v>115351.24628799999</v>
      </c>
      <c r="F22" s="127">
        <v>40579.078214000001</v>
      </c>
      <c r="G22" s="199">
        <v>46179.305285000002</v>
      </c>
      <c r="H22" s="200">
        <v>42301.641712999997</v>
      </c>
      <c r="I22" s="127">
        <v>572.83674299999996</v>
      </c>
      <c r="J22" s="199">
        <v>764.61170100000004</v>
      </c>
      <c r="K22" s="200">
        <v>613.24231799999995</v>
      </c>
      <c r="L22" s="127">
        <v>63008.864307999997</v>
      </c>
      <c r="M22" s="199">
        <v>8129.7931980000003</v>
      </c>
      <c r="N22" s="200">
        <v>72436.362257000001</v>
      </c>
      <c r="O22" s="127">
        <v>0</v>
      </c>
      <c r="P22" s="199">
        <v>0</v>
      </c>
      <c r="Q22" s="200">
        <v>0</v>
      </c>
      <c r="R22" s="127">
        <v>0</v>
      </c>
      <c r="S22" s="199">
        <v>0</v>
      </c>
      <c r="T22" s="200">
        <v>0</v>
      </c>
      <c r="U22" s="476">
        <v>0</v>
      </c>
      <c r="V22" s="477">
        <v>0</v>
      </c>
      <c r="W22" s="478">
        <v>0</v>
      </c>
      <c r="X22" s="107"/>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row>
    <row r="23" spans="1:102" s="163" customFormat="1" ht="20.100000000000001" customHeight="1">
      <c r="A23" s="115"/>
      <c r="B23" s="126" t="s">
        <v>63</v>
      </c>
      <c r="C23" s="127">
        <v>47375.844399000001</v>
      </c>
      <c r="D23" s="199">
        <v>55022.191187000004</v>
      </c>
      <c r="E23" s="200">
        <v>54595.943220000001</v>
      </c>
      <c r="F23" s="127">
        <v>5629.9996769999998</v>
      </c>
      <c r="G23" s="199">
        <v>7106.3542040000002</v>
      </c>
      <c r="H23" s="200">
        <v>6852.258374</v>
      </c>
      <c r="I23" s="127">
        <v>17558.051213999999</v>
      </c>
      <c r="J23" s="199">
        <v>16979.782397999999</v>
      </c>
      <c r="K23" s="200">
        <v>16290.075452999999</v>
      </c>
      <c r="L23" s="127">
        <v>19119.745597000001</v>
      </c>
      <c r="M23" s="199">
        <v>26095.939618</v>
      </c>
      <c r="N23" s="200">
        <v>26618.445095999999</v>
      </c>
      <c r="O23" s="127">
        <v>411.97855399999997</v>
      </c>
      <c r="P23" s="199">
        <v>507.56027599999999</v>
      </c>
      <c r="Q23" s="200">
        <v>497.35098299999999</v>
      </c>
      <c r="R23" s="127">
        <v>4656.066245</v>
      </c>
      <c r="S23" s="199">
        <v>4331.8667949999999</v>
      </c>
      <c r="T23" s="200">
        <v>4337.1284539999997</v>
      </c>
      <c r="U23" s="476">
        <v>3.1120000000000002E-3</v>
      </c>
      <c r="V23" s="477">
        <v>0.68789599999999995</v>
      </c>
      <c r="W23" s="478">
        <v>0.68486000000000002</v>
      </c>
      <c r="X23" s="107"/>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row>
    <row r="24" spans="1:102" s="163" customFormat="1" ht="20.100000000000001" customHeight="1">
      <c r="A24" s="115"/>
      <c r="B24" s="126" t="s">
        <v>345</v>
      </c>
      <c r="C24" s="127">
        <v>123697.91638819</v>
      </c>
      <c r="D24" s="199">
        <v>145294.30366633</v>
      </c>
      <c r="E24" s="200">
        <v>146038.06387315001</v>
      </c>
      <c r="F24" s="127">
        <v>117997.15785942</v>
      </c>
      <c r="G24" s="199">
        <v>135405.86548591001</v>
      </c>
      <c r="H24" s="200">
        <v>135472.79779767001</v>
      </c>
      <c r="I24" s="127">
        <v>3724.07011182</v>
      </c>
      <c r="J24" s="199">
        <v>4363.7828280000003</v>
      </c>
      <c r="K24" s="200">
        <v>4539.4758212899997</v>
      </c>
      <c r="L24" s="127">
        <v>0</v>
      </c>
      <c r="M24" s="199">
        <v>0</v>
      </c>
      <c r="N24" s="200">
        <v>0</v>
      </c>
      <c r="O24" s="127">
        <v>0</v>
      </c>
      <c r="P24" s="199">
        <v>0</v>
      </c>
      <c r="Q24" s="200">
        <v>0</v>
      </c>
      <c r="R24" s="127">
        <v>1495.79026576</v>
      </c>
      <c r="S24" s="199">
        <v>4861.7927701799999</v>
      </c>
      <c r="T24" s="200">
        <v>5410.0176325900002</v>
      </c>
      <c r="U24" s="476">
        <v>480.89815119000002</v>
      </c>
      <c r="V24" s="477">
        <v>662.86258224000005</v>
      </c>
      <c r="W24" s="478">
        <v>615.77262159999998</v>
      </c>
      <c r="X24" s="107"/>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162"/>
      <c r="CT24" s="162"/>
      <c r="CU24" s="162"/>
      <c r="CV24" s="162"/>
      <c r="CW24" s="162"/>
      <c r="CX24" s="162"/>
    </row>
    <row r="25" spans="1:102" s="163" customFormat="1" ht="20.100000000000001" customHeight="1">
      <c r="A25" s="115"/>
      <c r="B25" s="126" t="s">
        <v>52</v>
      </c>
      <c r="C25" s="127">
        <v>41824.803720999997</v>
      </c>
      <c r="D25" s="199">
        <v>59643.981609000002</v>
      </c>
      <c r="E25" s="200">
        <v>50091.688921000001</v>
      </c>
      <c r="F25" s="127">
        <v>10425.979391000001</v>
      </c>
      <c r="G25" s="199">
        <v>11651.16869</v>
      </c>
      <c r="H25" s="200">
        <v>11750.22313</v>
      </c>
      <c r="I25" s="127">
        <v>31332.130583999999</v>
      </c>
      <c r="J25" s="199">
        <v>47876.972554</v>
      </c>
      <c r="K25" s="200">
        <v>38230.168077000002</v>
      </c>
      <c r="L25" s="127">
        <v>0</v>
      </c>
      <c r="M25" s="199">
        <v>0</v>
      </c>
      <c r="N25" s="200">
        <v>0</v>
      </c>
      <c r="O25" s="127">
        <v>0</v>
      </c>
      <c r="P25" s="199">
        <v>0</v>
      </c>
      <c r="Q25" s="200">
        <v>0</v>
      </c>
      <c r="R25" s="127">
        <v>0</v>
      </c>
      <c r="S25" s="199">
        <v>16.32301</v>
      </c>
      <c r="T25" s="200">
        <v>15.002192000000001</v>
      </c>
      <c r="U25" s="476">
        <v>66.693746000000004</v>
      </c>
      <c r="V25" s="477">
        <v>99.517354999999995</v>
      </c>
      <c r="W25" s="478">
        <v>96.295522000000005</v>
      </c>
      <c r="X25" s="107"/>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row>
    <row r="26" spans="1:102" s="163" customFormat="1" ht="20.100000000000001" customHeight="1">
      <c r="A26" s="115"/>
      <c r="B26" s="126" t="s">
        <v>36</v>
      </c>
      <c r="C26" s="127">
        <v>78590.486223999993</v>
      </c>
      <c r="D26" s="199">
        <v>93627.254103999992</v>
      </c>
      <c r="E26" s="200">
        <v>92513.05606100001</v>
      </c>
      <c r="F26" s="127">
        <v>22174.272764000001</v>
      </c>
      <c r="G26" s="199">
        <v>28920.459352999998</v>
      </c>
      <c r="H26" s="200">
        <v>27173.991432999999</v>
      </c>
      <c r="I26" s="127">
        <v>37912.383571999999</v>
      </c>
      <c r="J26" s="199">
        <v>44233.056261999998</v>
      </c>
      <c r="K26" s="200">
        <v>44326.960620999998</v>
      </c>
      <c r="L26" s="127">
        <v>268.51760899999999</v>
      </c>
      <c r="M26" s="199">
        <v>217.18341899999999</v>
      </c>
      <c r="N26" s="200">
        <v>382.25323600000002</v>
      </c>
      <c r="O26" s="127">
        <v>1754.400257</v>
      </c>
      <c r="P26" s="199">
        <v>1831.668394</v>
      </c>
      <c r="Q26" s="200">
        <v>1840.6024399999999</v>
      </c>
      <c r="R26" s="127">
        <v>16480.232770999999</v>
      </c>
      <c r="S26" s="199">
        <v>18424.171611999998</v>
      </c>
      <c r="T26" s="200">
        <v>18788.797803000001</v>
      </c>
      <c r="U26" s="476">
        <v>0.67925100000000005</v>
      </c>
      <c r="V26" s="477">
        <v>0.71506400000000003</v>
      </c>
      <c r="W26" s="478">
        <v>0.45052799999999998</v>
      </c>
      <c r="X26" s="107"/>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row>
    <row r="27" spans="1:102" s="163" customFormat="1" ht="20.100000000000001" customHeight="1">
      <c r="A27" s="115"/>
      <c r="B27" s="126" t="s">
        <v>71</v>
      </c>
      <c r="C27" s="127">
        <v>109829.843509</v>
      </c>
      <c r="D27" s="199">
        <v>124483.486024</v>
      </c>
      <c r="E27" s="200">
        <v>119229.29677700001</v>
      </c>
      <c r="F27" s="127">
        <v>30789.321117</v>
      </c>
      <c r="G27" s="199">
        <v>40351.362314999998</v>
      </c>
      <c r="H27" s="200">
        <v>41823.630065999998</v>
      </c>
      <c r="I27" s="127">
        <v>29076.894181</v>
      </c>
      <c r="J27" s="199">
        <v>23641.06165</v>
      </c>
      <c r="K27" s="200">
        <v>18424.147186999999</v>
      </c>
      <c r="L27" s="127">
        <v>2452.0041249999999</v>
      </c>
      <c r="M27" s="199">
        <v>5353.0885239999998</v>
      </c>
      <c r="N27" s="200">
        <v>4909.5502340000003</v>
      </c>
      <c r="O27" s="127">
        <v>0</v>
      </c>
      <c r="P27" s="199">
        <v>0</v>
      </c>
      <c r="Q27" s="200">
        <v>0</v>
      </c>
      <c r="R27" s="127">
        <v>47508.127535</v>
      </c>
      <c r="S27" s="199">
        <v>55135.003872000001</v>
      </c>
      <c r="T27" s="200">
        <v>54069.473850000002</v>
      </c>
      <c r="U27" s="476">
        <v>3.4965510000000002</v>
      </c>
      <c r="V27" s="477">
        <v>2.9696630000000002</v>
      </c>
      <c r="W27" s="478">
        <v>2.4954399999999999</v>
      </c>
      <c r="X27" s="107"/>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row>
    <row r="28" spans="1:102" s="163" customFormat="1" ht="20.100000000000001" customHeight="1">
      <c r="A28" s="115"/>
      <c r="B28" s="126" t="s">
        <v>69</v>
      </c>
      <c r="C28" s="127">
        <v>73554.674144999997</v>
      </c>
      <c r="D28" s="199">
        <v>84105.831121999989</v>
      </c>
      <c r="E28" s="200">
        <v>82733.681373999993</v>
      </c>
      <c r="F28" s="127">
        <v>23043.662235</v>
      </c>
      <c r="G28" s="199">
        <v>30640.621062999999</v>
      </c>
      <c r="H28" s="200">
        <v>31777.358609999999</v>
      </c>
      <c r="I28" s="127">
        <v>25669.918016</v>
      </c>
      <c r="J28" s="199">
        <v>30758.044158000001</v>
      </c>
      <c r="K28" s="200">
        <v>29586.836981</v>
      </c>
      <c r="L28" s="127">
        <v>14441.205003999999</v>
      </c>
      <c r="M28" s="199">
        <v>9356.3133699999998</v>
      </c>
      <c r="N28" s="200">
        <v>9120.9343320000007</v>
      </c>
      <c r="O28" s="127">
        <v>0</v>
      </c>
      <c r="P28" s="199">
        <v>0</v>
      </c>
      <c r="Q28" s="200">
        <v>0</v>
      </c>
      <c r="R28" s="127">
        <v>10364.016867</v>
      </c>
      <c r="S28" s="199">
        <v>13311.073102</v>
      </c>
      <c r="T28" s="200">
        <v>12207.229579999999</v>
      </c>
      <c r="U28" s="476">
        <v>35.872022999999999</v>
      </c>
      <c r="V28" s="477">
        <v>39.779429</v>
      </c>
      <c r="W28" s="478">
        <v>41.321871000000002</v>
      </c>
      <c r="X28" s="107"/>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row>
    <row r="29" spans="1:102" s="163" customFormat="1" ht="20.100000000000001" customHeight="1">
      <c r="A29" s="115"/>
      <c r="B29" s="126" t="s">
        <v>48</v>
      </c>
      <c r="C29" s="127">
        <v>703.70884000000001</v>
      </c>
      <c r="D29" s="199">
        <v>837.28775199999995</v>
      </c>
      <c r="E29" s="200">
        <v>2793.2836349999998</v>
      </c>
      <c r="F29" s="127">
        <v>0</v>
      </c>
      <c r="G29" s="199">
        <v>0</v>
      </c>
      <c r="H29" s="200">
        <v>0</v>
      </c>
      <c r="I29" s="127">
        <v>0</v>
      </c>
      <c r="J29" s="199">
        <v>0</v>
      </c>
      <c r="K29" s="200">
        <v>0</v>
      </c>
      <c r="L29" s="127">
        <v>0</v>
      </c>
      <c r="M29" s="199">
        <v>0</v>
      </c>
      <c r="N29" s="200">
        <v>0</v>
      </c>
      <c r="O29" s="127">
        <v>0</v>
      </c>
      <c r="P29" s="199">
        <v>0</v>
      </c>
      <c r="Q29" s="200">
        <v>0</v>
      </c>
      <c r="R29" s="127">
        <v>703.70884000000001</v>
      </c>
      <c r="S29" s="199">
        <v>837.28775199999995</v>
      </c>
      <c r="T29" s="200">
        <v>2793.2836349999998</v>
      </c>
      <c r="U29" s="476">
        <v>0</v>
      </c>
      <c r="V29" s="477">
        <v>0</v>
      </c>
      <c r="W29" s="478">
        <v>0</v>
      </c>
      <c r="X29" s="107"/>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row>
    <row r="30" spans="1:102" s="163" customFormat="1" ht="20.100000000000001" customHeight="1">
      <c r="A30" s="115"/>
      <c r="B30" s="126" t="s">
        <v>38</v>
      </c>
      <c r="C30" s="127">
        <v>29444.542388000002</v>
      </c>
      <c r="D30" s="199">
        <v>33948.131217000002</v>
      </c>
      <c r="E30" s="200">
        <v>34474.795896999996</v>
      </c>
      <c r="F30" s="127">
        <v>15673.170421000001</v>
      </c>
      <c r="G30" s="199">
        <v>19126.424673000001</v>
      </c>
      <c r="H30" s="200">
        <v>19304.463629999998</v>
      </c>
      <c r="I30" s="127">
        <v>11215.416515999999</v>
      </c>
      <c r="J30" s="199">
        <v>12336.035653999999</v>
      </c>
      <c r="K30" s="200">
        <v>12704.923591000001</v>
      </c>
      <c r="L30" s="127">
        <v>2104.175041</v>
      </c>
      <c r="M30" s="199">
        <v>2083.566241</v>
      </c>
      <c r="N30" s="200">
        <v>2081.3024930000001</v>
      </c>
      <c r="O30" s="127">
        <v>113.19463500000001</v>
      </c>
      <c r="P30" s="199">
        <v>113.139831</v>
      </c>
      <c r="Q30" s="200">
        <v>113.245819</v>
      </c>
      <c r="R30" s="127">
        <v>316.64764400000001</v>
      </c>
      <c r="S30" s="199">
        <v>258.386122</v>
      </c>
      <c r="T30" s="200">
        <v>231.187714</v>
      </c>
      <c r="U30" s="476">
        <v>21.938130999999998</v>
      </c>
      <c r="V30" s="477">
        <v>30.578696000000001</v>
      </c>
      <c r="W30" s="478">
        <v>39.672649999999997</v>
      </c>
      <c r="X30" s="107"/>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row>
    <row r="31" spans="1:102" s="163" customFormat="1" ht="20.100000000000001" customHeight="1">
      <c r="A31" s="115"/>
      <c r="B31" s="126" t="s">
        <v>75</v>
      </c>
      <c r="C31" s="127">
        <v>58765.097259000002</v>
      </c>
      <c r="D31" s="199">
        <v>62043.291245</v>
      </c>
      <c r="E31" s="200">
        <v>60827.989232</v>
      </c>
      <c r="F31" s="127">
        <v>36016.395253000002</v>
      </c>
      <c r="G31" s="199">
        <v>38052.294130000002</v>
      </c>
      <c r="H31" s="200">
        <v>37261.014975999999</v>
      </c>
      <c r="I31" s="127">
        <v>17176.247216</v>
      </c>
      <c r="J31" s="199">
        <v>19987.418528999999</v>
      </c>
      <c r="K31" s="200">
        <v>19315.340715999999</v>
      </c>
      <c r="L31" s="127">
        <v>438.65229499999998</v>
      </c>
      <c r="M31" s="199">
        <v>341.07639999999998</v>
      </c>
      <c r="N31" s="200">
        <v>342.94499400000001</v>
      </c>
      <c r="O31" s="127">
        <v>0</v>
      </c>
      <c r="P31" s="199">
        <v>0</v>
      </c>
      <c r="Q31" s="200">
        <v>0</v>
      </c>
      <c r="R31" s="127">
        <v>5127.7534029999997</v>
      </c>
      <c r="S31" s="199">
        <v>3652.7484899999999</v>
      </c>
      <c r="T31" s="200">
        <v>3899.8361199999999</v>
      </c>
      <c r="U31" s="476">
        <v>6.0490919999999999</v>
      </c>
      <c r="V31" s="477">
        <v>9.7536959999999997</v>
      </c>
      <c r="W31" s="478">
        <v>8.8524259999999995</v>
      </c>
      <c r="X31" s="107"/>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row>
    <row r="32" spans="1:102" s="163" customFormat="1" ht="20.100000000000001" customHeight="1">
      <c r="A32" s="115"/>
      <c r="B32" s="126" t="s">
        <v>62</v>
      </c>
      <c r="C32" s="127">
        <v>33528.872965000002</v>
      </c>
      <c r="D32" s="199">
        <v>40417.186020000001</v>
      </c>
      <c r="E32" s="200">
        <v>39535.880757999999</v>
      </c>
      <c r="F32" s="127">
        <v>20528.530308000001</v>
      </c>
      <c r="G32" s="199">
        <v>25978.315858000002</v>
      </c>
      <c r="H32" s="200">
        <v>23922.302798000001</v>
      </c>
      <c r="I32" s="127">
        <v>12169.659804999999</v>
      </c>
      <c r="J32" s="199">
        <v>13421.303830000001</v>
      </c>
      <c r="K32" s="200">
        <v>14604.763134999999</v>
      </c>
      <c r="L32" s="127">
        <v>0</v>
      </c>
      <c r="M32" s="199">
        <v>100.268125</v>
      </c>
      <c r="N32" s="200">
        <v>100.35225</v>
      </c>
      <c r="O32" s="127">
        <v>0</v>
      </c>
      <c r="P32" s="199">
        <v>0</v>
      </c>
      <c r="Q32" s="200">
        <v>0</v>
      </c>
      <c r="R32" s="127">
        <v>781.85737200000005</v>
      </c>
      <c r="S32" s="199">
        <v>851.14094899999998</v>
      </c>
      <c r="T32" s="200">
        <v>844.32934</v>
      </c>
      <c r="U32" s="476">
        <v>48.825479999999999</v>
      </c>
      <c r="V32" s="477">
        <v>66.157257999999999</v>
      </c>
      <c r="W32" s="478">
        <v>64.133234999999999</v>
      </c>
      <c r="X32" s="107"/>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62"/>
      <c r="BU32" s="162"/>
      <c r="BV32" s="162"/>
      <c r="BW32" s="162"/>
      <c r="BX32" s="162"/>
      <c r="BY32" s="162"/>
      <c r="BZ32" s="162"/>
      <c r="CA32" s="162"/>
      <c r="CB32" s="162"/>
      <c r="CC32" s="162"/>
      <c r="CD32" s="162"/>
      <c r="CE32" s="162"/>
      <c r="CF32" s="162"/>
      <c r="CG32" s="162"/>
      <c r="CH32" s="162"/>
      <c r="CI32" s="162"/>
      <c r="CJ32" s="162"/>
      <c r="CK32" s="162"/>
      <c r="CL32" s="162"/>
      <c r="CM32" s="162"/>
      <c r="CN32" s="162"/>
      <c r="CO32" s="162"/>
      <c r="CP32" s="162"/>
      <c r="CQ32" s="162"/>
      <c r="CR32" s="162"/>
      <c r="CS32" s="162"/>
      <c r="CT32" s="162"/>
      <c r="CU32" s="162"/>
      <c r="CV32" s="162"/>
      <c r="CW32" s="162"/>
      <c r="CX32" s="162"/>
    </row>
    <row r="33" spans="1:102" s="163" customFormat="1" ht="20.100000000000001" customHeight="1">
      <c r="A33" s="115"/>
      <c r="B33" s="126" t="s">
        <v>47</v>
      </c>
      <c r="C33" s="127">
        <v>36214.599912000005</v>
      </c>
      <c r="D33" s="199">
        <v>37321.121282</v>
      </c>
      <c r="E33" s="200">
        <v>39271.508386999994</v>
      </c>
      <c r="F33" s="127">
        <v>12044.796377000001</v>
      </c>
      <c r="G33" s="199">
        <v>8792.6998179999991</v>
      </c>
      <c r="H33" s="200">
        <v>10228.373683</v>
      </c>
      <c r="I33" s="127">
        <v>23869.254166999999</v>
      </c>
      <c r="J33" s="199">
        <v>27847.031555000001</v>
      </c>
      <c r="K33" s="200">
        <v>28505.066199000001</v>
      </c>
      <c r="L33" s="127">
        <v>0</v>
      </c>
      <c r="M33" s="199">
        <v>413.33927999999997</v>
      </c>
      <c r="N33" s="200">
        <v>314.02456899999999</v>
      </c>
      <c r="O33" s="127">
        <v>0</v>
      </c>
      <c r="P33" s="199">
        <v>0</v>
      </c>
      <c r="Q33" s="200">
        <v>0</v>
      </c>
      <c r="R33" s="127">
        <v>300.33311700000002</v>
      </c>
      <c r="S33" s="199">
        <v>267.72758199999998</v>
      </c>
      <c r="T33" s="200">
        <v>223.78392600000001</v>
      </c>
      <c r="U33" s="476">
        <v>0.216251</v>
      </c>
      <c r="V33" s="477">
        <v>0.32304699999999997</v>
      </c>
      <c r="W33" s="478">
        <v>0.26001000000000002</v>
      </c>
      <c r="X33" s="107"/>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row>
    <row r="34" spans="1:102" s="163" customFormat="1" ht="20.100000000000001" customHeight="1">
      <c r="A34" s="115"/>
      <c r="B34" s="126" t="s">
        <v>53</v>
      </c>
      <c r="C34" s="127">
        <v>30471.766377</v>
      </c>
      <c r="D34" s="199">
        <v>38257.494127999998</v>
      </c>
      <c r="E34" s="200">
        <v>37577.953280000002</v>
      </c>
      <c r="F34" s="127">
        <v>2376.836272</v>
      </c>
      <c r="G34" s="199">
        <v>2576.3300939999999</v>
      </c>
      <c r="H34" s="200">
        <v>2348.8146179999999</v>
      </c>
      <c r="I34" s="127">
        <v>1909.372226</v>
      </c>
      <c r="J34" s="199">
        <v>2013.7693119999999</v>
      </c>
      <c r="K34" s="200">
        <v>2083.571954</v>
      </c>
      <c r="L34" s="127">
        <v>0</v>
      </c>
      <c r="M34" s="199">
        <v>0</v>
      </c>
      <c r="N34" s="200">
        <v>0</v>
      </c>
      <c r="O34" s="127">
        <v>9899.7591499999999</v>
      </c>
      <c r="P34" s="199">
        <v>13200.770581999999</v>
      </c>
      <c r="Q34" s="200">
        <v>13229.677313</v>
      </c>
      <c r="R34" s="127">
        <v>16144.815404000001</v>
      </c>
      <c r="S34" s="199">
        <v>20304.730415999999</v>
      </c>
      <c r="T34" s="200">
        <v>19799.343999000001</v>
      </c>
      <c r="U34" s="476">
        <v>140.98332500000001</v>
      </c>
      <c r="V34" s="477">
        <v>161.89372399999999</v>
      </c>
      <c r="W34" s="478">
        <v>116.545396</v>
      </c>
      <c r="X34" s="107"/>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row>
    <row r="35" spans="1:102" s="163" customFormat="1" ht="20.100000000000001" customHeight="1">
      <c r="A35" s="115"/>
      <c r="B35" s="126" t="s">
        <v>32</v>
      </c>
      <c r="C35" s="127">
        <v>37491.790644000001</v>
      </c>
      <c r="D35" s="199">
        <v>36667.825239999998</v>
      </c>
      <c r="E35" s="200">
        <v>36136.107673999999</v>
      </c>
      <c r="F35" s="127">
        <v>13002.636500000001</v>
      </c>
      <c r="G35" s="199">
        <v>13903.523513</v>
      </c>
      <c r="H35" s="200">
        <v>12845.343943</v>
      </c>
      <c r="I35" s="127">
        <v>10439.364328</v>
      </c>
      <c r="J35" s="199">
        <v>6321.8706830000001</v>
      </c>
      <c r="K35" s="200">
        <v>6508.4784659999996</v>
      </c>
      <c r="L35" s="127">
        <v>2094.76125</v>
      </c>
      <c r="M35" s="199">
        <v>4592.8573310000002</v>
      </c>
      <c r="N35" s="200">
        <v>4943.7838879999999</v>
      </c>
      <c r="O35" s="127">
        <v>11791.764078</v>
      </c>
      <c r="P35" s="199">
        <v>11777.544271999999</v>
      </c>
      <c r="Q35" s="200">
        <v>11767.712165999999</v>
      </c>
      <c r="R35" s="127">
        <v>126.539117</v>
      </c>
      <c r="S35" s="199">
        <v>33.281768</v>
      </c>
      <c r="T35" s="200">
        <v>32.233134</v>
      </c>
      <c r="U35" s="476">
        <v>36.725371000000003</v>
      </c>
      <c r="V35" s="477">
        <v>38.747672999999999</v>
      </c>
      <c r="W35" s="478">
        <v>38.556077000000002</v>
      </c>
      <c r="X35" s="107"/>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row>
    <row r="36" spans="1:102" s="163" customFormat="1" ht="20.100000000000001" customHeight="1">
      <c r="A36" s="115"/>
      <c r="B36" s="126" t="s">
        <v>50</v>
      </c>
      <c r="C36" s="127">
        <v>19.299381</v>
      </c>
      <c r="D36" s="199">
        <v>23.52918</v>
      </c>
      <c r="E36" s="200">
        <v>23.309170000000002</v>
      </c>
      <c r="F36" s="127">
        <v>19.299381</v>
      </c>
      <c r="G36" s="199">
        <v>23.52918</v>
      </c>
      <c r="H36" s="200">
        <v>23.309170000000002</v>
      </c>
      <c r="I36" s="127">
        <v>0</v>
      </c>
      <c r="J36" s="199">
        <v>0</v>
      </c>
      <c r="K36" s="200">
        <v>0</v>
      </c>
      <c r="L36" s="127">
        <v>0</v>
      </c>
      <c r="M36" s="199">
        <v>0</v>
      </c>
      <c r="N36" s="200">
        <v>0</v>
      </c>
      <c r="O36" s="127">
        <v>0</v>
      </c>
      <c r="P36" s="199">
        <v>0</v>
      </c>
      <c r="Q36" s="200">
        <v>0</v>
      </c>
      <c r="R36" s="127">
        <v>0</v>
      </c>
      <c r="S36" s="199">
        <v>0</v>
      </c>
      <c r="T36" s="200">
        <v>0</v>
      </c>
      <c r="U36" s="476">
        <v>0</v>
      </c>
      <c r="V36" s="477">
        <v>0</v>
      </c>
      <c r="W36" s="478">
        <v>0</v>
      </c>
      <c r="X36" s="107"/>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row>
    <row r="37" spans="1:102" s="163" customFormat="1" ht="20.100000000000001" customHeight="1">
      <c r="A37" s="115"/>
      <c r="B37" s="126" t="s">
        <v>68</v>
      </c>
      <c r="C37" s="127">
        <v>27075.997096999999</v>
      </c>
      <c r="D37" s="199">
        <v>30464.754783</v>
      </c>
      <c r="E37" s="200">
        <v>30209.274984</v>
      </c>
      <c r="F37" s="127">
        <v>16631.45031</v>
      </c>
      <c r="G37" s="199">
        <v>19071.908955999999</v>
      </c>
      <c r="H37" s="200">
        <v>17312.252853999998</v>
      </c>
      <c r="I37" s="127">
        <v>10444.546786999999</v>
      </c>
      <c r="J37" s="199">
        <v>11392.845826999999</v>
      </c>
      <c r="K37" s="200">
        <v>12897.022129999999</v>
      </c>
      <c r="L37" s="127">
        <v>0</v>
      </c>
      <c r="M37" s="199">
        <v>0</v>
      </c>
      <c r="N37" s="200">
        <v>0</v>
      </c>
      <c r="O37" s="127">
        <v>0</v>
      </c>
      <c r="P37" s="199">
        <v>0</v>
      </c>
      <c r="Q37" s="200">
        <v>0</v>
      </c>
      <c r="R37" s="127">
        <v>0</v>
      </c>
      <c r="S37" s="199">
        <v>0</v>
      </c>
      <c r="T37" s="200">
        <v>0</v>
      </c>
      <c r="U37" s="476">
        <v>0</v>
      </c>
      <c r="V37" s="477">
        <v>0</v>
      </c>
      <c r="W37" s="478">
        <v>0</v>
      </c>
      <c r="X37" s="107"/>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row>
    <row r="38" spans="1:102" s="163" customFormat="1" ht="20.100000000000001" customHeight="1">
      <c r="A38" s="115"/>
      <c r="B38" s="126" t="s">
        <v>41</v>
      </c>
      <c r="C38" s="127">
        <v>34026.118665139998</v>
      </c>
      <c r="D38" s="199">
        <v>43362.919813580003</v>
      </c>
      <c r="E38" s="200">
        <v>41965.007118889996</v>
      </c>
      <c r="F38" s="127">
        <v>3539.5813093100001</v>
      </c>
      <c r="G38" s="199">
        <v>4771.3046822200004</v>
      </c>
      <c r="H38" s="200">
        <v>5166.6131602100004</v>
      </c>
      <c r="I38" s="127">
        <v>24410.174643679999</v>
      </c>
      <c r="J38" s="199">
        <v>30652.055835209998</v>
      </c>
      <c r="K38" s="200">
        <v>30917.571504389998</v>
      </c>
      <c r="L38" s="127">
        <v>100.97650612000001</v>
      </c>
      <c r="M38" s="199">
        <v>0</v>
      </c>
      <c r="N38" s="200">
        <v>0</v>
      </c>
      <c r="O38" s="127">
        <v>0</v>
      </c>
      <c r="P38" s="199">
        <v>0</v>
      </c>
      <c r="Q38" s="200">
        <v>0</v>
      </c>
      <c r="R38" s="127">
        <v>5975.3862060299998</v>
      </c>
      <c r="S38" s="199">
        <v>7939.5592961499997</v>
      </c>
      <c r="T38" s="200">
        <v>5880.8224542899998</v>
      </c>
      <c r="U38" s="476">
        <v>0</v>
      </c>
      <c r="V38" s="477">
        <v>0</v>
      </c>
      <c r="W38" s="478">
        <v>0</v>
      </c>
      <c r="X38" s="107"/>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row>
    <row r="39" spans="1:102" s="163" customFormat="1" ht="20.100000000000001" customHeight="1">
      <c r="A39" s="115"/>
      <c r="B39" s="126" t="s">
        <v>54</v>
      </c>
      <c r="C39" s="127">
        <v>21406.331752999999</v>
      </c>
      <c r="D39" s="199">
        <v>18681.893826</v>
      </c>
      <c r="E39" s="200">
        <v>18160.304990000001</v>
      </c>
      <c r="F39" s="127">
        <v>270.17272000000003</v>
      </c>
      <c r="G39" s="199">
        <v>375.041225</v>
      </c>
      <c r="H39" s="200">
        <v>371.53294199999999</v>
      </c>
      <c r="I39" s="127">
        <v>13479.877329999999</v>
      </c>
      <c r="J39" s="199">
        <v>12813.171410999999</v>
      </c>
      <c r="K39" s="200">
        <v>12498.954635</v>
      </c>
      <c r="L39" s="127">
        <v>3330.6252290000002</v>
      </c>
      <c r="M39" s="199">
        <v>2431.2648239999999</v>
      </c>
      <c r="N39" s="200">
        <v>2227.909799</v>
      </c>
      <c r="O39" s="127">
        <v>2863.3093690000001</v>
      </c>
      <c r="P39" s="199">
        <v>3062.0078870000002</v>
      </c>
      <c r="Q39" s="200">
        <v>3061.499135</v>
      </c>
      <c r="R39" s="127">
        <v>1461.952434</v>
      </c>
      <c r="S39" s="199">
        <v>0</v>
      </c>
      <c r="T39" s="200">
        <v>0</v>
      </c>
      <c r="U39" s="476">
        <v>0.39467099999999999</v>
      </c>
      <c r="V39" s="477">
        <v>0.40847899999999998</v>
      </c>
      <c r="W39" s="478">
        <v>0.40847899999999998</v>
      </c>
      <c r="X39" s="107"/>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row>
    <row r="40" spans="1:102" s="163" customFormat="1" ht="20.100000000000001" customHeight="1">
      <c r="A40" s="115"/>
      <c r="B40" s="126" t="s">
        <v>51</v>
      </c>
      <c r="C40" s="127">
        <v>0</v>
      </c>
      <c r="D40" s="199">
        <v>0</v>
      </c>
      <c r="E40" s="200">
        <v>0</v>
      </c>
      <c r="F40" s="127">
        <v>0</v>
      </c>
      <c r="G40" s="199">
        <v>0</v>
      </c>
      <c r="H40" s="200">
        <v>0</v>
      </c>
      <c r="I40" s="127">
        <v>0</v>
      </c>
      <c r="J40" s="199">
        <v>0</v>
      </c>
      <c r="K40" s="200">
        <v>0</v>
      </c>
      <c r="L40" s="127">
        <v>0</v>
      </c>
      <c r="M40" s="199">
        <v>0</v>
      </c>
      <c r="N40" s="200">
        <v>0</v>
      </c>
      <c r="O40" s="127">
        <v>0</v>
      </c>
      <c r="P40" s="199">
        <v>0</v>
      </c>
      <c r="Q40" s="200">
        <v>0</v>
      </c>
      <c r="R40" s="127">
        <v>0</v>
      </c>
      <c r="S40" s="199">
        <v>0</v>
      </c>
      <c r="T40" s="200">
        <v>0</v>
      </c>
      <c r="U40" s="476">
        <v>0</v>
      </c>
      <c r="V40" s="477">
        <v>0</v>
      </c>
      <c r="W40" s="478">
        <v>0</v>
      </c>
      <c r="X40" s="107"/>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162"/>
      <c r="CX40" s="162"/>
    </row>
    <row r="41" spans="1:102" s="163" customFormat="1" ht="20.100000000000001" customHeight="1">
      <c r="A41" s="115"/>
      <c r="B41" s="126" t="s">
        <v>61</v>
      </c>
      <c r="C41" s="127">
        <v>10192.47299835</v>
      </c>
      <c r="D41" s="199">
        <v>12821.351028330002</v>
      </c>
      <c r="E41" s="200">
        <v>12741.49166688</v>
      </c>
      <c r="F41" s="127">
        <v>443.98563535</v>
      </c>
      <c r="G41" s="199">
        <v>583.67143744000009</v>
      </c>
      <c r="H41" s="200">
        <v>585.36057254999992</v>
      </c>
      <c r="I41" s="127">
        <v>8181.2389353400004</v>
      </c>
      <c r="J41" s="199">
        <v>10796.68801842</v>
      </c>
      <c r="K41" s="200">
        <v>10600.23500705</v>
      </c>
      <c r="L41" s="127">
        <v>0</v>
      </c>
      <c r="M41" s="199">
        <v>0</v>
      </c>
      <c r="N41" s="200">
        <v>0</v>
      </c>
      <c r="O41" s="127">
        <v>0</v>
      </c>
      <c r="P41" s="199">
        <v>0</v>
      </c>
      <c r="Q41" s="200">
        <v>0</v>
      </c>
      <c r="R41" s="127">
        <v>1566.8794916400002</v>
      </c>
      <c r="S41" s="199">
        <v>1440.58073221</v>
      </c>
      <c r="T41" s="200">
        <v>1555.54239646</v>
      </c>
      <c r="U41" s="476">
        <v>0.36893602000000003</v>
      </c>
      <c r="V41" s="477">
        <v>0.41084026000000001</v>
      </c>
      <c r="W41" s="478">
        <v>0.35369082000000002</v>
      </c>
      <c r="X41" s="107"/>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row>
    <row r="42" spans="1:102" s="163" customFormat="1" ht="20.100000000000001" customHeight="1">
      <c r="A42" s="115"/>
      <c r="B42" s="126" t="s">
        <v>44</v>
      </c>
      <c r="C42" s="127">
        <v>7222.014451</v>
      </c>
      <c r="D42" s="199">
        <v>14794.002817999999</v>
      </c>
      <c r="E42" s="200">
        <v>13170.938317999999</v>
      </c>
      <c r="F42" s="127">
        <v>1606.740593</v>
      </c>
      <c r="G42" s="199">
        <v>7676.2368100000003</v>
      </c>
      <c r="H42" s="200">
        <v>5869.4288180000003</v>
      </c>
      <c r="I42" s="127">
        <v>5453.4607530000003</v>
      </c>
      <c r="J42" s="199">
        <v>7084.9625409999999</v>
      </c>
      <c r="K42" s="200">
        <v>7275.5101999999997</v>
      </c>
      <c r="L42" s="127">
        <v>0</v>
      </c>
      <c r="M42" s="199">
        <v>0</v>
      </c>
      <c r="N42" s="200">
        <v>0</v>
      </c>
      <c r="O42" s="127">
        <v>0</v>
      </c>
      <c r="P42" s="199">
        <v>0</v>
      </c>
      <c r="Q42" s="200">
        <v>0</v>
      </c>
      <c r="R42" s="127">
        <v>161.81310500000001</v>
      </c>
      <c r="S42" s="199">
        <v>32.803466999999998</v>
      </c>
      <c r="T42" s="200">
        <v>25.999300000000002</v>
      </c>
      <c r="U42" s="476">
        <v>0</v>
      </c>
      <c r="V42" s="477">
        <v>0</v>
      </c>
      <c r="W42" s="478">
        <v>0</v>
      </c>
      <c r="X42" s="107"/>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row>
    <row r="43" spans="1:102" s="163" customFormat="1" ht="20.100000000000001" customHeight="1">
      <c r="A43" s="115"/>
      <c r="B43" s="126" t="s">
        <v>34</v>
      </c>
      <c r="C43" s="127">
        <v>4178.6959959300002</v>
      </c>
      <c r="D43" s="199">
        <v>11743.442656290001</v>
      </c>
      <c r="E43" s="200">
        <v>12191.042498820001</v>
      </c>
      <c r="F43" s="127">
        <v>570.51363098000002</v>
      </c>
      <c r="G43" s="199">
        <v>2619.8354380400001</v>
      </c>
      <c r="H43" s="200">
        <v>2491.05756815</v>
      </c>
      <c r="I43" s="127">
        <v>3486.0362235300004</v>
      </c>
      <c r="J43" s="199">
        <v>8969.7364962099982</v>
      </c>
      <c r="K43" s="200">
        <v>9538.0095390999995</v>
      </c>
      <c r="L43" s="127">
        <v>0</v>
      </c>
      <c r="M43" s="199">
        <v>0</v>
      </c>
      <c r="N43" s="200">
        <v>0</v>
      </c>
      <c r="O43" s="127">
        <v>0</v>
      </c>
      <c r="P43" s="199">
        <v>0</v>
      </c>
      <c r="Q43" s="200">
        <v>0</v>
      </c>
      <c r="R43" s="127">
        <v>121.9558499</v>
      </c>
      <c r="S43" s="199">
        <v>149.12029529</v>
      </c>
      <c r="T43" s="200">
        <v>154.56469183000002</v>
      </c>
      <c r="U43" s="476">
        <v>0.19029151999999999</v>
      </c>
      <c r="V43" s="477">
        <v>4.7504267499999999</v>
      </c>
      <c r="W43" s="478">
        <v>7.4106997400000001</v>
      </c>
      <c r="X43" s="107"/>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row>
    <row r="44" spans="1:102" s="163" customFormat="1" ht="20.100000000000001" customHeight="1">
      <c r="A44" s="115"/>
      <c r="B44" s="126" t="s">
        <v>59</v>
      </c>
      <c r="C44" s="127">
        <v>6802.537558</v>
      </c>
      <c r="D44" s="199">
        <v>12193.765626</v>
      </c>
      <c r="E44" s="200">
        <v>10817.725622</v>
      </c>
      <c r="F44" s="127">
        <v>4450.7267199999997</v>
      </c>
      <c r="G44" s="199">
        <v>8101.2305859999997</v>
      </c>
      <c r="H44" s="200">
        <v>7273.6610790000004</v>
      </c>
      <c r="I44" s="127">
        <v>558.55943500000001</v>
      </c>
      <c r="J44" s="199">
        <v>1788.5826549999999</v>
      </c>
      <c r="K44" s="200">
        <v>2005.3047120000001</v>
      </c>
      <c r="L44" s="127">
        <v>0</v>
      </c>
      <c r="M44" s="199">
        <v>0</v>
      </c>
      <c r="N44" s="200">
        <v>0</v>
      </c>
      <c r="O44" s="127">
        <v>0</v>
      </c>
      <c r="P44" s="199">
        <v>0</v>
      </c>
      <c r="Q44" s="200">
        <v>0</v>
      </c>
      <c r="R44" s="127">
        <v>1793.251403</v>
      </c>
      <c r="S44" s="199">
        <v>2303.952385</v>
      </c>
      <c r="T44" s="200">
        <v>1538.7598310000001</v>
      </c>
      <c r="U44" s="476">
        <v>0</v>
      </c>
      <c r="V44" s="477">
        <v>0</v>
      </c>
      <c r="W44" s="478">
        <v>0</v>
      </c>
      <c r="X44" s="107"/>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row>
    <row r="45" spans="1:102" s="163" customFormat="1" ht="20.100000000000001" customHeight="1">
      <c r="A45" s="115"/>
      <c r="B45" s="126" t="s">
        <v>66</v>
      </c>
      <c r="C45" s="127">
        <v>3633.0955970700002</v>
      </c>
      <c r="D45" s="199">
        <v>6513.7749015500003</v>
      </c>
      <c r="E45" s="200">
        <v>7524.9964271500003</v>
      </c>
      <c r="F45" s="127">
        <v>1599.6818634400001</v>
      </c>
      <c r="G45" s="199">
        <v>2400.75747744</v>
      </c>
      <c r="H45" s="200">
        <v>2414.5635168000003</v>
      </c>
      <c r="I45" s="127">
        <v>1898.0531486500001</v>
      </c>
      <c r="J45" s="199">
        <v>3267.6995279400003</v>
      </c>
      <c r="K45" s="200">
        <v>4212.3291071399999</v>
      </c>
      <c r="L45" s="127">
        <v>135.36058498</v>
      </c>
      <c r="M45" s="199">
        <v>150.25989899999999</v>
      </c>
      <c r="N45" s="200">
        <v>188.99257025999998</v>
      </c>
      <c r="O45" s="127">
        <v>0</v>
      </c>
      <c r="P45" s="199">
        <v>0</v>
      </c>
      <c r="Q45" s="200">
        <v>0</v>
      </c>
      <c r="R45" s="127">
        <v>0</v>
      </c>
      <c r="S45" s="199">
        <v>695.05799716999991</v>
      </c>
      <c r="T45" s="200">
        <v>709.11123295000004</v>
      </c>
      <c r="U45" s="476">
        <v>0</v>
      </c>
      <c r="V45" s="477">
        <v>0</v>
      </c>
      <c r="W45" s="478">
        <v>0</v>
      </c>
      <c r="X45" s="107"/>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row>
    <row r="46" spans="1:102" s="163" customFormat="1" ht="20.100000000000001" customHeight="1">
      <c r="A46" s="115"/>
      <c r="B46" s="126" t="s">
        <v>43</v>
      </c>
      <c r="C46" s="127">
        <v>7820.0338152699996</v>
      </c>
      <c r="D46" s="199">
        <v>11573.69174065</v>
      </c>
      <c r="E46" s="200">
        <v>6996.6626935499989</v>
      </c>
      <c r="F46" s="127">
        <v>1309.89366713</v>
      </c>
      <c r="G46" s="199">
        <v>1137.6800414300001</v>
      </c>
      <c r="H46" s="200">
        <v>1851.3708488599998</v>
      </c>
      <c r="I46" s="127">
        <v>184.38438632</v>
      </c>
      <c r="J46" s="199">
        <v>0</v>
      </c>
      <c r="K46" s="200">
        <v>0</v>
      </c>
      <c r="L46" s="127">
        <v>0</v>
      </c>
      <c r="M46" s="199">
        <v>0</v>
      </c>
      <c r="N46" s="200">
        <v>0</v>
      </c>
      <c r="O46" s="127">
        <v>0</v>
      </c>
      <c r="P46" s="199">
        <v>0</v>
      </c>
      <c r="Q46" s="200">
        <v>0</v>
      </c>
      <c r="R46" s="127">
        <v>6325.7557618199999</v>
      </c>
      <c r="S46" s="199">
        <v>10436.01169922</v>
      </c>
      <c r="T46" s="200">
        <v>5145.2918446899994</v>
      </c>
      <c r="U46" s="476">
        <v>0</v>
      </c>
      <c r="V46" s="477">
        <v>0</v>
      </c>
      <c r="W46" s="478">
        <v>0</v>
      </c>
      <c r="X46" s="107"/>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row>
    <row r="47" spans="1:102" s="163" customFormat="1" ht="20.100000000000001" customHeight="1">
      <c r="A47" s="115"/>
      <c r="B47" s="126" t="s">
        <v>344</v>
      </c>
      <c r="C47" s="127">
        <v>3831.4685767599995</v>
      </c>
      <c r="D47" s="199">
        <v>7116.6015353700004</v>
      </c>
      <c r="E47" s="200">
        <v>7824.2565175200007</v>
      </c>
      <c r="F47" s="127">
        <v>276.60835450000002</v>
      </c>
      <c r="G47" s="199">
        <v>348.51065361000002</v>
      </c>
      <c r="H47" s="200">
        <v>1948.64168913</v>
      </c>
      <c r="I47" s="127">
        <v>934.20803750999994</v>
      </c>
      <c r="J47" s="199">
        <v>4198.2770570900002</v>
      </c>
      <c r="K47" s="200">
        <v>2981.8374715999998</v>
      </c>
      <c r="L47" s="127">
        <v>20.46944401</v>
      </c>
      <c r="M47" s="199">
        <v>20.2449999</v>
      </c>
      <c r="N47" s="200">
        <v>20.455972120000002</v>
      </c>
      <c r="O47" s="127">
        <v>0</v>
      </c>
      <c r="P47" s="199">
        <v>0</v>
      </c>
      <c r="Q47" s="200">
        <v>0</v>
      </c>
      <c r="R47" s="127">
        <v>2600.1827407399996</v>
      </c>
      <c r="S47" s="199">
        <v>2549.56882477</v>
      </c>
      <c r="T47" s="200">
        <v>2873.32138467</v>
      </c>
      <c r="U47" s="476">
        <v>0</v>
      </c>
      <c r="V47" s="477">
        <v>0</v>
      </c>
      <c r="W47" s="478">
        <v>0</v>
      </c>
      <c r="X47" s="107"/>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row>
    <row r="48" spans="1:102" s="163" customFormat="1" ht="20.100000000000001" customHeight="1">
      <c r="A48" s="115"/>
      <c r="B48" s="126" t="s">
        <v>76</v>
      </c>
      <c r="C48" s="127">
        <v>1057.0443110000001</v>
      </c>
      <c r="D48" s="199">
        <v>3516.4466010000001</v>
      </c>
      <c r="E48" s="200">
        <v>3517.1195349999998</v>
      </c>
      <c r="F48" s="127">
        <v>1.544001</v>
      </c>
      <c r="G48" s="199">
        <v>1.1272</v>
      </c>
      <c r="H48" s="200">
        <v>1.1271990000000001</v>
      </c>
      <c r="I48" s="127">
        <v>0</v>
      </c>
      <c r="J48" s="199">
        <v>0</v>
      </c>
      <c r="K48" s="200">
        <v>0</v>
      </c>
      <c r="L48" s="127">
        <v>0</v>
      </c>
      <c r="M48" s="199">
        <v>0</v>
      </c>
      <c r="N48" s="200">
        <v>0</v>
      </c>
      <c r="O48" s="127">
        <v>0</v>
      </c>
      <c r="P48" s="199">
        <v>0</v>
      </c>
      <c r="Q48" s="200">
        <v>0</v>
      </c>
      <c r="R48" s="127">
        <v>1055.1862160000001</v>
      </c>
      <c r="S48" s="199">
        <v>3514.9742719999999</v>
      </c>
      <c r="T48" s="200">
        <v>3515.6856779999998</v>
      </c>
      <c r="U48" s="476">
        <v>0.31409399999999998</v>
      </c>
      <c r="V48" s="477">
        <v>0.34512900000000002</v>
      </c>
      <c r="W48" s="478">
        <v>0.30665799999999999</v>
      </c>
      <c r="X48" s="107"/>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162"/>
      <c r="CV48" s="162"/>
      <c r="CW48" s="162"/>
      <c r="CX48" s="162"/>
    </row>
    <row r="49" spans="1:102" s="163" customFormat="1" ht="20.100000000000001" customHeight="1">
      <c r="A49" s="115"/>
      <c r="B49" s="126" t="s">
        <v>351</v>
      </c>
      <c r="C49" s="127">
        <v>3473.255146</v>
      </c>
      <c r="D49" s="199">
        <v>6043.7465169999996</v>
      </c>
      <c r="E49" s="200">
        <v>5954.2880599999999</v>
      </c>
      <c r="F49" s="127">
        <v>974.56270600000005</v>
      </c>
      <c r="G49" s="199">
        <v>3852.7716359999999</v>
      </c>
      <c r="H49" s="200">
        <v>3753.7162189999999</v>
      </c>
      <c r="I49" s="127">
        <v>2498.55602</v>
      </c>
      <c r="J49" s="199">
        <v>2190.8215850000001</v>
      </c>
      <c r="K49" s="200">
        <v>2200.445361</v>
      </c>
      <c r="L49" s="127">
        <v>0</v>
      </c>
      <c r="M49" s="199">
        <v>0</v>
      </c>
      <c r="N49" s="200">
        <v>0</v>
      </c>
      <c r="O49" s="127">
        <v>0</v>
      </c>
      <c r="P49" s="199">
        <v>0</v>
      </c>
      <c r="Q49" s="200">
        <v>0</v>
      </c>
      <c r="R49" s="127">
        <v>0</v>
      </c>
      <c r="S49" s="199">
        <v>0</v>
      </c>
      <c r="T49" s="200">
        <v>0</v>
      </c>
      <c r="U49" s="476">
        <v>0.13642000000000001</v>
      </c>
      <c r="V49" s="477">
        <v>0.15329599999999999</v>
      </c>
      <c r="W49" s="478">
        <v>0.12648000000000001</v>
      </c>
      <c r="X49" s="107"/>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row>
    <row r="50" spans="1:102" s="163" customFormat="1" ht="20.100000000000001" customHeight="1">
      <c r="A50" s="115"/>
      <c r="B50" s="126" t="s">
        <v>74</v>
      </c>
      <c r="C50" s="127">
        <v>3306.1920960000002</v>
      </c>
      <c r="D50" s="202">
        <v>4587.2107670000005</v>
      </c>
      <c r="E50" s="203">
        <v>4420.8449840000003</v>
      </c>
      <c r="F50" s="127">
        <v>1055.454718</v>
      </c>
      <c r="G50" s="202">
        <v>1379.315161</v>
      </c>
      <c r="H50" s="203">
        <v>1293.961016</v>
      </c>
      <c r="I50" s="127">
        <v>5.6972829999999997</v>
      </c>
      <c r="J50" s="202">
        <v>201.88858500000001</v>
      </c>
      <c r="K50" s="203">
        <v>257.372703</v>
      </c>
      <c r="L50" s="127">
        <v>0</v>
      </c>
      <c r="M50" s="202">
        <v>0</v>
      </c>
      <c r="N50" s="203">
        <v>0</v>
      </c>
      <c r="O50" s="127">
        <v>0</v>
      </c>
      <c r="P50" s="202">
        <v>0</v>
      </c>
      <c r="Q50" s="203">
        <v>0</v>
      </c>
      <c r="R50" s="127">
        <v>2245.0257150000002</v>
      </c>
      <c r="S50" s="202">
        <v>3005.9502259999999</v>
      </c>
      <c r="T50" s="203">
        <v>2869.454647</v>
      </c>
      <c r="U50" s="476">
        <v>1.438E-2</v>
      </c>
      <c r="V50" s="477">
        <v>5.6794999999999998E-2</v>
      </c>
      <c r="W50" s="478">
        <v>5.6618000000000002E-2</v>
      </c>
      <c r="X50" s="107"/>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row>
    <row r="51" spans="1:102" s="163" customFormat="1" ht="20.100000000000001" customHeight="1">
      <c r="A51" s="115"/>
      <c r="B51" s="126" t="s">
        <v>65</v>
      </c>
      <c r="C51" s="127">
        <v>2895.6260160000002</v>
      </c>
      <c r="D51" s="199">
        <v>4206.3987040000002</v>
      </c>
      <c r="E51" s="200">
        <v>4185.3523180000002</v>
      </c>
      <c r="F51" s="127">
        <v>3.3127999999999998E-2</v>
      </c>
      <c r="G51" s="199">
        <v>0</v>
      </c>
      <c r="H51" s="200">
        <v>0</v>
      </c>
      <c r="I51" s="127">
        <v>96.185327000000001</v>
      </c>
      <c r="J51" s="199">
        <v>76.749555999999998</v>
      </c>
      <c r="K51" s="200">
        <v>107.023944</v>
      </c>
      <c r="L51" s="127">
        <v>0</v>
      </c>
      <c r="M51" s="199">
        <v>0</v>
      </c>
      <c r="N51" s="200">
        <v>0</v>
      </c>
      <c r="O51" s="127">
        <v>0</v>
      </c>
      <c r="P51" s="199">
        <v>0</v>
      </c>
      <c r="Q51" s="200">
        <v>0</v>
      </c>
      <c r="R51" s="127">
        <v>2799.407561</v>
      </c>
      <c r="S51" s="199">
        <v>4129.6491480000004</v>
      </c>
      <c r="T51" s="200">
        <v>4078.3283740000002</v>
      </c>
      <c r="U51" s="476">
        <v>0</v>
      </c>
      <c r="V51" s="477">
        <v>0</v>
      </c>
      <c r="W51" s="478">
        <v>0</v>
      </c>
      <c r="X51" s="107"/>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row>
    <row r="52" spans="1:102" s="163" customFormat="1" ht="20.100000000000001" customHeight="1">
      <c r="A52" s="115"/>
      <c r="B52" s="126" t="s">
        <v>352</v>
      </c>
      <c r="C52" s="127">
        <v>0</v>
      </c>
      <c r="D52" s="202">
        <v>3.8823820000000002</v>
      </c>
      <c r="E52" s="203">
        <v>15.482616</v>
      </c>
      <c r="F52" s="127">
        <v>0</v>
      </c>
      <c r="G52" s="202">
        <v>3.8823820000000002</v>
      </c>
      <c r="H52" s="203">
        <v>15.482616</v>
      </c>
      <c r="I52" s="127">
        <v>0</v>
      </c>
      <c r="J52" s="202">
        <v>0</v>
      </c>
      <c r="K52" s="203">
        <v>0</v>
      </c>
      <c r="L52" s="127">
        <v>0</v>
      </c>
      <c r="M52" s="202">
        <v>0</v>
      </c>
      <c r="N52" s="203">
        <v>0</v>
      </c>
      <c r="O52" s="127">
        <v>0</v>
      </c>
      <c r="P52" s="202">
        <v>0</v>
      </c>
      <c r="Q52" s="203">
        <v>0</v>
      </c>
      <c r="R52" s="127">
        <v>0</v>
      </c>
      <c r="S52" s="202">
        <v>0</v>
      </c>
      <c r="T52" s="203">
        <v>0</v>
      </c>
      <c r="U52" s="476">
        <v>0</v>
      </c>
      <c r="V52" s="477">
        <v>0</v>
      </c>
      <c r="W52" s="478">
        <v>0</v>
      </c>
      <c r="X52" s="107"/>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row>
    <row r="53" spans="1:102" s="163" customFormat="1" ht="19.5" customHeight="1">
      <c r="A53" s="115"/>
      <c r="B53" s="126" t="s">
        <v>40</v>
      </c>
      <c r="C53" s="127">
        <v>822.53187100000002</v>
      </c>
      <c r="D53" s="199">
        <v>1742.389717</v>
      </c>
      <c r="E53" s="200">
        <v>1673.5711840000001</v>
      </c>
      <c r="F53" s="127">
        <v>822.53187100000002</v>
      </c>
      <c r="G53" s="199">
        <v>1742.3897079999999</v>
      </c>
      <c r="H53" s="200">
        <v>1673.571175</v>
      </c>
      <c r="I53" s="127">
        <v>0</v>
      </c>
      <c r="J53" s="199">
        <v>0</v>
      </c>
      <c r="K53" s="200">
        <v>0</v>
      </c>
      <c r="L53" s="127">
        <v>0</v>
      </c>
      <c r="M53" s="199">
        <v>0</v>
      </c>
      <c r="N53" s="200">
        <v>0</v>
      </c>
      <c r="O53" s="127">
        <v>0</v>
      </c>
      <c r="P53" s="199">
        <v>0</v>
      </c>
      <c r="Q53" s="200">
        <v>0</v>
      </c>
      <c r="R53" s="127">
        <v>0</v>
      </c>
      <c r="S53" s="199">
        <v>9.0000000000000002E-6</v>
      </c>
      <c r="T53" s="200">
        <v>9.0000000000000002E-6</v>
      </c>
      <c r="U53" s="476">
        <v>0</v>
      </c>
      <c r="V53" s="477">
        <v>0</v>
      </c>
      <c r="W53" s="478">
        <v>0</v>
      </c>
      <c r="X53" s="107"/>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row>
    <row r="54" spans="1:102" s="163" customFormat="1" ht="19.5" customHeight="1">
      <c r="A54" s="115"/>
      <c r="B54" s="126" t="s">
        <v>278</v>
      </c>
      <c r="C54" s="127">
        <v>1.5402805400000001</v>
      </c>
      <c r="D54" s="202">
        <v>41.931151679999999</v>
      </c>
      <c r="E54" s="203">
        <v>39.221136030000004</v>
      </c>
      <c r="F54" s="127">
        <v>1.5402805400000001</v>
      </c>
      <c r="G54" s="202">
        <v>41.931151679999999</v>
      </c>
      <c r="H54" s="203">
        <v>39.221136030000004</v>
      </c>
      <c r="I54" s="127">
        <v>0</v>
      </c>
      <c r="J54" s="202">
        <v>0</v>
      </c>
      <c r="K54" s="203">
        <v>0</v>
      </c>
      <c r="L54" s="127">
        <v>0</v>
      </c>
      <c r="M54" s="202">
        <v>0</v>
      </c>
      <c r="N54" s="203">
        <v>0</v>
      </c>
      <c r="O54" s="127">
        <v>0</v>
      </c>
      <c r="P54" s="202">
        <v>0</v>
      </c>
      <c r="Q54" s="203">
        <v>0</v>
      </c>
      <c r="R54" s="127">
        <v>0</v>
      </c>
      <c r="S54" s="202">
        <v>0</v>
      </c>
      <c r="T54" s="203">
        <v>0</v>
      </c>
      <c r="U54" s="476">
        <v>0</v>
      </c>
      <c r="V54" s="477">
        <v>0</v>
      </c>
      <c r="W54" s="478">
        <v>0</v>
      </c>
      <c r="X54" s="107"/>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row>
    <row r="55" spans="1:102" s="163" customFormat="1" ht="19.5" customHeight="1">
      <c r="A55" s="115"/>
      <c r="B55" s="126" t="s">
        <v>55</v>
      </c>
      <c r="C55" s="127">
        <v>0</v>
      </c>
      <c r="D55" s="202">
        <v>0</v>
      </c>
      <c r="E55" s="203">
        <v>0</v>
      </c>
      <c r="F55" s="127">
        <v>0</v>
      </c>
      <c r="G55" s="202">
        <v>0</v>
      </c>
      <c r="H55" s="203">
        <v>0</v>
      </c>
      <c r="I55" s="127">
        <v>0</v>
      </c>
      <c r="J55" s="202">
        <v>0</v>
      </c>
      <c r="K55" s="203">
        <v>0</v>
      </c>
      <c r="L55" s="127">
        <v>0</v>
      </c>
      <c r="M55" s="202">
        <v>0</v>
      </c>
      <c r="N55" s="203">
        <v>0</v>
      </c>
      <c r="O55" s="127">
        <v>0</v>
      </c>
      <c r="P55" s="202">
        <v>0</v>
      </c>
      <c r="Q55" s="203">
        <v>0</v>
      </c>
      <c r="R55" s="127">
        <v>0</v>
      </c>
      <c r="S55" s="202">
        <v>0</v>
      </c>
      <c r="T55" s="203">
        <v>0</v>
      </c>
      <c r="U55" s="476">
        <v>0</v>
      </c>
      <c r="V55" s="477">
        <v>0</v>
      </c>
      <c r="W55" s="478">
        <v>0</v>
      </c>
      <c r="X55" s="107"/>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62"/>
      <c r="BU55" s="162"/>
      <c r="BV55" s="162"/>
      <c r="BW55" s="162"/>
      <c r="BX55" s="162"/>
      <c r="BY55" s="162"/>
      <c r="BZ55" s="162"/>
      <c r="CA55" s="162"/>
      <c r="CB55" s="162"/>
      <c r="CC55" s="162"/>
      <c r="CD55" s="162"/>
      <c r="CE55" s="162"/>
      <c r="CF55" s="162"/>
      <c r="CG55" s="162"/>
      <c r="CH55" s="162"/>
      <c r="CI55" s="162"/>
      <c r="CJ55" s="162"/>
      <c r="CK55" s="162"/>
      <c r="CL55" s="162"/>
      <c r="CM55" s="162"/>
      <c r="CN55" s="162"/>
      <c r="CO55" s="162"/>
      <c r="CP55" s="162"/>
      <c r="CQ55" s="162"/>
      <c r="CR55" s="162"/>
      <c r="CS55" s="162"/>
      <c r="CT55" s="162"/>
      <c r="CU55" s="162"/>
      <c r="CV55" s="162"/>
      <c r="CW55" s="162"/>
      <c r="CX55" s="162"/>
    </row>
    <row r="56" spans="1:102" s="163" customFormat="1" ht="19.5" customHeight="1">
      <c r="A56" s="115"/>
      <c r="B56" s="126" t="s">
        <v>56</v>
      </c>
      <c r="C56" s="127">
        <v>193.361074</v>
      </c>
      <c r="D56" s="199">
        <v>1464.7503280000001</v>
      </c>
      <c r="E56" s="200">
        <v>1578.6062099999999</v>
      </c>
      <c r="F56" s="127">
        <v>19.183983000000001</v>
      </c>
      <c r="G56" s="199">
        <v>483.79</v>
      </c>
      <c r="H56" s="200">
        <v>400.65226999999999</v>
      </c>
      <c r="I56" s="127">
        <v>173.29863</v>
      </c>
      <c r="J56" s="199">
        <v>727.00468599999999</v>
      </c>
      <c r="K56" s="200">
        <v>801.80896199999995</v>
      </c>
      <c r="L56" s="127">
        <v>0</v>
      </c>
      <c r="M56" s="199">
        <v>253.07902799999999</v>
      </c>
      <c r="N56" s="200">
        <v>375.47025600000001</v>
      </c>
      <c r="O56" s="127">
        <v>0</v>
      </c>
      <c r="P56" s="199">
        <v>0</v>
      </c>
      <c r="Q56" s="200">
        <v>0</v>
      </c>
      <c r="R56" s="127">
        <v>0</v>
      </c>
      <c r="S56" s="199">
        <v>0</v>
      </c>
      <c r="T56" s="200">
        <v>0</v>
      </c>
      <c r="U56" s="476">
        <v>0.87846100000000005</v>
      </c>
      <c r="V56" s="477">
        <v>0.876614</v>
      </c>
      <c r="W56" s="478">
        <v>0.67472200000000004</v>
      </c>
      <c r="X56" s="107"/>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162"/>
      <c r="BS56" s="162"/>
      <c r="BT56" s="162"/>
      <c r="BU56" s="162"/>
      <c r="BV56" s="162"/>
      <c r="BW56" s="162"/>
      <c r="BX56" s="162"/>
      <c r="BY56" s="162"/>
      <c r="BZ56" s="162"/>
      <c r="CA56" s="162"/>
      <c r="CB56" s="162"/>
      <c r="CC56" s="162"/>
      <c r="CD56" s="162"/>
      <c r="CE56" s="162"/>
      <c r="CF56" s="162"/>
      <c r="CG56" s="162"/>
      <c r="CH56" s="162"/>
      <c r="CI56" s="162"/>
      <c r="CJ56" s="162"/>
      <c r="CK56" s="162"/>
      <c r="CL56" s="162"/>
      <c r="CM56" s="162"/>
      <c r="CN56" s="162"/>
      <c r="CO56" s="162"/>
      <c r="CP56" s="162"/>
      <c r="CQ56" s="162"/>
      <c r="CR56" s="162"/>
      <c r="CS56" s="162"/>
      <c r="CT56" s="162"/>
      <c r="CU56" s="162"/>
      <c r="CV56" s="162"/>
      <c r="CW56" s="162"/>
      <c r="CX56" s="162"/>
    </row>
    <row r="57" spans="1:102" s="163" customFormat="1" ht="19.5" customHeight="1">
      <c r="A57" s="115"/>
      <c r="B57" s="126" t="s">
        <v>57</v>
      </c>
      <c r="C57" s="127">
        <v>185.17444599999999</v>
      </c>
      <c r="D57" s="199">
        <v>201.83963399999999</v>
      </c>
      <c r="E57" s="200">
        <v>206.36976000000001</v>
      </c>
      <c r="F57" s="127">
        <v>0</v>
      </c>
      <c r="G57" s="199">
        <v>0</v>
      </c>
      <c r="H57" s="200">
        <v>0</v>
      </c>
      <c r="I57" s="127">
        <v>185.17444599999999</v>
      </c>
      <c r="J57" s="199">
        <v>201.83963399999999</v>
      </c>
      <c r="K57" s="200">
        <v>206.36976000000001</v>
      </c>
      <c r="L57" s="127">
        <v>0</v>
      </c>
      <c r="M57" s="199">
        <v>0</v>
      </c>
      <c r="N57" s="200">
        <v>0</v>
      </c>
      <c r="O57" s="127">
        <v>0</v>
      </c>
      <c r="P57" s="199">
        <v>0</v>
      </c>
      <c r="Q57" s="200">
        <v>0</v>
      </c>
      <c r="R57" s="127">
        <v>0</v>
      </c>
      <c r="S57" s="199">
        <v>0</v>
      </c>
      <c r="T57" s="200">
        <v>0</v>
      </c>
      <c r="U57" s="476">
        <v>0</v>
      </c>
      <c r="V57" s="477">
        <v>0</v>
      </c>
      <c r="W57" s="478">
        <v>0</v>
      </c>
      <c r="X57" s="107"/>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162"/>
      <c r="CT57" s="162"/>
      <c r="CU57" s="162"/>
      <c r="CV57" s="162"/>
      <c r="CW57" s="162"/>
      <c r="CX57" s="162"/>
    </row>
    <row r="58" spans="1:102" s="163" customFormat="1" ht="19.5" customHeight="1">
      <c r="A58" s="115"/>
      <c r="B58" s="126" t="s">
        <v>70</v>
      </c>
      <c r="C58" s="127">
        <v>25.936641999999999</v>
      </c>
      <c r="D58" s="199">
        <v>32.852213999999996</v>
      </c>
      <c r="E58" s="200">
        <v>29.265581000000001</v>
      </c>
      <c r="F58" s="127">
        <v>25.928563</v>
      </c>
      <c r="G58" s="199">
        <v>32.810915000000001</v>
      </c>
      <c r="H58" s="200">
        <v>29.224291999999998</v>
      </c>
      <c r="I58" s="127">
        <v>0</v>
      </c>
      <c r="J58" s="199">
        <v>0</v>
      </c>
      <c r="K58" s="200">
        <v>0</v>
      </c>
      <c r="L58" s="127">
        <v>0</v>
      </c>
      <c r="M58" s="199">
        <v>0</v>
      </c>
      <c r="N58" s="200">
        <v>0</v>
      </c>
      <c r="O58" s="127">
        <v>0</v>
      </c>
      <c r="P58" s="199">
        <v>0</v>
      </c>
      <c r="Q58" s="200">
        <v>0</v>
      </c>
      <c r="R58" s="127">
        <v>0</v>
      </c>
      <c r="S58" s="199">
        <v>0</v>
      </c>
      <c r="T58" s="200">
        <v>0</v>
      </c>
      <c r="U58" s="476">
        <v>8.0789999999999994E-3</v>
      </c>
      <c r="V58" s="477">
        <v>4.1299000000000002E-2</v>
      </c>
      <c r="W58" s="478">
        <v>4.1288999999999999E-2</v>
      </c>
      <c r="X58" s="107"/>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162"/>
      <c r="BS58" s="162"/>
      <c r="BT58" s="162"/>
      <c r="BU58" s="162"/>
      <c r="BV58" s="162"/>
      <c r="BW58" s="162"/>
      <c r="BX58" s="162"/>
      <c r="BY58" s="162"/>
      <c r="BZ58" s="162"/>
      <c r="CA58" s="162"/>
      <c r="CB58" s="162"/>
      <c r="CC58" s="162"/>
      <c r="CD58" s="162"/>
      <c r="CE58" s="162"/>
      <c r="CF58" s="162"/>
      <c r="CG58" s="162"/>
      <c r="CH58" s="162"/>
      <c r="CI58" s="162"/>
      <c r="CJ58" s="162"/>
      <c r="CK58" s="162"/>
      <c r="CL58" s="162"/>
      <c r="CM58" s="162"/>
      <c r="CN58" s="162"/>
      <c r="CO58" s="162"/>
      <c r="CP58" s="162"/>
      <c r="CQ58" s="162"/>
      <c r="CR58" s="162"/>
      <c r="CS58" s="162"/>
      <c r="CT58" s="162"/>
      <c r="CU58" s="162"/>
      <c r="CV58" s="162"/>
      <c r="CW58" s="162"/>
      <c r="CX58" s="162"/>
    </row>
    <row r="59" spans="1:102" s="163" customFormat="1" ht="16.5" customHeight="1">
      <c r="A59" s="115"/>
      <c r="B59" s="388"/>
      <c r="C59" s="389"/>
      <c r="D59" s="390"/>
      <c r="E59" s="391"/>
      <c r="F59" s="392"/>
      <c r="G59" s="393"/>
      <c r="H59" s="394"/>
      <c r="I59" s="392"/>
      <c r="J59" s="393"/>
      <c r="K59" s="394"/>
      <c r="L59" s="392"/>
      <c r="M59" s="393"/>
      <c r="N59" s="394"/>
      <c r="O59" s="392"/>
      <c r="P59" s="393"/>
      <c r="Q59" s="394"/>
      <c r="R59" s="392"/>
      <c r="S59" s="393"/>
      <c r="T59" s="394"/>
      <c r="U59" s="392"/>
      <c r="V59" s="393"/>
      <c r="W59" s="394"/>
      <c r="X59" s="107"/>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162"/>
      <c r="BS59" s="162"/>
      <c r="BT59" s="162"/>
      <c r="BU59" s="162"/>
      <c r="BV59" s="162"/>
      <c r="BW59" s="162"/>
      <c r="BX59" s="162"/>
      <c r="BY59" s="162"/>
      <c r="BZ59" s="162"/>
      <c r="CA59" s="162"/>
      <c r="CB59" s="162"/>
      <c r="CC59" s="162"/>
      <c r="CD59" s="162"/>
      <c r="CE59" s="162"/>
      <c r="CF59" s="162"/>
      <c r="CG59" s="162"/>
      <c r="CH59" s="162"/>
      <c r="CI59" s="162"/>
      <c r="CJ59" s="162"/>
      <c r="CK59" s="162"/>
      <c r="CL59" s="162"/>
      <c r="CM59" s="162"/>
      <c r="CN59" s="162"/>
      <c r="CO59" s="162"/>
      <c r="CP59" s="162"/>
      <c r="CQ59" s="162"/>
      <c r="CR59" s="162"/>
      <c r="CS59" s="162"/>
      <c r="CT59" s="162"/>
      <c r="CU59" s="162"/>
      <c r="CV59" s="162"/>
      <c r="CW59" s="162"/>
      <c r="CX59" s="162"/>
    </row>
    <row r="60" spans="1:102" ht="20.100000000000001" customHeight="1">
      <c r="B60" s="395"/>
      <c r="C60" s="780"/>
      <c r="D60" s="780"/>
      <c r="E60" s="780"/>
      <c r="F60" s="780"/>
      <c r="G60" s="780"/>
      <c r="H60" s="780"/>
      <c r="I60" s="215"/>
      <c r="J60" s="215"/>
      <c r="K60" s="215"/>
      <c r="L60" s="215"/>
      <c r="M60" s="215"/>
      <c r="N60" s="215"/>
      <c r="O60" s="215"/>
      <c r="P60" s="215"/>
      <c r="Q60" s="215"/>
      <c r="R60" s="215"/>
      <c r="S60" s="215"/>
      <c r="T60" s="215"/>
      <c r="U60" s="215"/>
      <c r="V60" s="215"/>
      <c r="W60" s="215"/>
    </row>
    <row r="61" spans="1:102" ht="20.100000000000001" customHeight="1">
      <c r="B61" s="337"/>
      <c r="F61" s="85"/>
      <c r="G61" s="85"/>
      <c r="H61" s="85"/>
      <c r="I61" s="85"/>
      <c r="J61" s="85"/>
      <c r="K61" s="85"/>
      <c r="L61" s="85"/>
      <c r="M61" s="85"/>
      <c r="N61" s="85"/>
      <c r="X61" s="396"/>
    </row>
    <row r="62" spans="1:102" ht="20.100000000000001" customHeight="1">
      <c r="B62" s="85"/>
      <c r="X62" s="396"/>
    </row>
    <row r="63" spans="1:102"/>
    <row r="64" spans="1:102"/>
    <row r="65"/>
    <row r="66"/>
    <row r="67"/>
    <row r="68"/>
    <row r="69"/>
    <row r="70"/>
    <row r="71"/>
    <row r="72"/>
    <row r="73"/>
    <row r="74"/>
    <row r="75"/>
    <row r="76"/>
    <row r="77"/>
    <row r="78"/>
    <row r="79"/>
    <row r="80"/>
    <row r="81"/>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Z81"/>
  <sheetViews>
    <sheetView showGridLines="0" zoomScale="50" zoomScaleNormal="50" zoomScaleSheetLayoutView="70" workbookViewId="0">
      <pane xSplit="2" ySplit="8" topLeftCell="C9" activePane="bottomRight" state="frozen"/>
      <selection sqref="A1:XFD1048576"/>
      <selection pane="topRight" sqref="A1:XFD1048576"/>
      <selection pane="bottomLeft" sqref="A1:XFD1048576"/>
      <selection pane="bottomRight"/>
    </sheetView>
  </sheetViews>
  <sheetFormatPr baseColWidth="10" defaultColWidth="0" defaultRowHeight="0" customHeight="1" zeroHeight="1"/>
  <cols>
    <col min="1" max="1" width="5.6640625" style="64" customWidth="1"/>
    <col min="2" max="2" width="37.88671875" style="64" customWidth="1"/>
    <col min="3" max="104" width="16.6640625" style="64" customWidth="1"/>
    <col min="105" max="105" width="16.6640625" style="74" customWidth="1"/>
    <col min="106" max="130" width="16.6640625" style="74" hidden="1"/>
    <col min="131" max="16380" width="11.44140625" style="74" hidden="1"/>
    <col min="16381" max="16384" width="7.6640625" style="74" hidden="1"/>
  </cols>
  <sheetData>
    <row r="1" spans="1:131" ht="95.1" customHeight="1"/>
    <row r="2" spans="1:131" s="252" customFormat="1" ht="20.100000000000001" customHeight="1">
      <c r="A2" s="94"/>
      <c r="B2" s="109" t="s">
        <v>92</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c r="CY2" s="94"/>
      <c r="CZ2" s="94"/>
    </row>
    <row r="3" spans="1:131" s="252" customFormat="1" ht="20.100000000000001" customHeight="1">
      <c r="A3" s="94"/>
      <c r="B3" s="109" t="s">
        <v>349</v>
      </c>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row>
    <row r="4" spans="1:131" s="183" customFormat="1" ht="20.100000000000001" customHeight="1">
      <c r="A4" s="96"/>
      <c r="B4" s="113" t="s">
        <v>2</v>
      </c>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64"/>
      <c r="CX4" s="64"/>
      <c r="CY4" s="64"/>
      <c r="CZ4" s="64"/>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row>
    <row r="5" spans="1:131" s="183" customFormat="1" ht="20.100000000000001" customHeight="1">
      <c r="A5" s="96"/>
      <c r="B5" s="25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64"/>
      <c r="CX5" s="64"/>
      <c r="CY5" s="64"/>
      <c r="CZ5" s="64"/>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row>
    <row r="6" spans="1:131" s="383" customFormat="1" ht="20.100000000000001" customHeight="1">
      <c r="A6" s="381"/>
      <c r="B6" s="382"/>
      <c r="C6" s="781" t="s">
        <v>49</v>
      </c>
      <c r="D6" s="783"/>
      <c r="E6" s="781" t="s">
        <v>72</v>
      </c>
      <c r="F6" s="783"/>
      <c r="G6" s="781" t="s">
        <v>45</v>
      </c>
      <c r="H6" s="783"/>
      <c r="I6" s="781" t="s">
        <v>35</v>
      </c>
      <c r="J6" s="783"/>
      <c r="K6" s="781" t="s">
        <v>73</v>
      </c>
      <c r="L6" s="783"/>
      <c r="M6" s="781" t="s">
        <v>58</v>
      </c>
      <c r="N6" s="783"/>
      <c r="O6" s="781" t="s">
        <v>60</v>
      </c>
      <c r="P6" s="783"/>
      <c r="Q6" s="781" t="s">
        <v>346</v>
      </c>
      <c r="R6" s="783"/>
      <c r="S6" s="781" t="s">
        <v>39</v>
      </c>
      <c r="T6" s="783"/>
      <c r="U6" s="781" t="s">
        <v>37</v>
      </c>
      <c r="V6" s="783"/>
      <c r="W6" s="781" t="s">
        <v>33</v>
      </c>
      <c r="X6" s="783"/>
      <c r="Y6" s="781" t="s">
        <v>67</v>
      </c>
      <c r="Z6" s="783"/>
      <c r="AA6" s="781" t="s">
        <v>46</v>
      </c>
      <c r="AB6" s="783"/>
      <c r="AC6" s="781" t="s">
        <v>64</v>
      </c>
      <c r="AD6" s="783"/>
      <c r="AE6" s="781" t="s">
        <v>42</v>
      </c>
      <c r="AF6" s="783"/>
      <c r="AG6" s="781" t="s">
        <v>63</v>
      </c>
      <c r="AH6" s="783"/>
      <c r="AI6" s="781" t="s">
        <v>345</v>
      </c>
      <c r="AJ6" s="783"/>
      <c r="AK6" s="781" t="s">
        <v>52</v>
      </c>
      <c r="AL6" s="783"/>
      <c r="AM6" s="781" t="s">
        <v>36</v>
      </c>
      <c r="AN6" s="783"/>
      <c r="AO6" s="781" t="s">
        <v>71</v>
      </c>
      <c r="AP6" s="783"/>
      <c r="AQ6" s="781" t="s">
        <v>69</v>
      </c>
      <c r="AR6" s="783"/>
      <c r="AS6" s="781" t="s">
        <v>48</v>
      </c>
      <c r="AT6" s="783"/>
      <c r="AU6" s="781" t="s">
        <v>38</v>
      </c>
      <c r="AV6" s="783"/>
      <c r="AW6" s="781" t="s">
        <v>75</v>
      </c>
      <c r="AX6" s="783"/>
      <c r="AY6" s="781" t="s">
        <v>62</v>
      </c>
      <c r="AZ6" s="783"/>
      <c r="BA6" s="781" t="s">
        <v>47</v>
      </c>
      <c r="BB6" s="783"/>
      <c r="BC6" s="781" t="s">
        <v>53</v>
      </c>
      <c r="BD6" s="783"/>
      <c r="BE6" s="781" t="s">
        <v>32</v>
      </c>
      <c r="BF6" s="783"/>
      <c r="BG6" s="781" t="s">
        <v>50</v>
      </c>
      <c r="BH6" s="783"/>
      <c r="BI6" s="781" t="s">
        <v>68</v>
      </c>
      <c r="BJ6" s="783"/>
      <c r="BK6" s="781" t="s">
        <v>41</v>
      </c>
      <c r="BL6" s="783"/>
      <c r="BM6" s="781" t="s">
        <v>54</v>
      </c>
      <c r="BN6" s="783"/>
      <c r="BO6" s="781" t="s">
        <v>51</v>
      </c>
      <c r="BP6" s="783"/>
      <c r="BQ6" s="781" t="s">
        <v>61</v>
      </c>
      <c r="BR6" s="783"/>
      <c r="BS6" s="781" t="s">
        <v>44</v>
      </c>
      <c r="BT6" s="783"/>
      <c r="BU6" s="781" t="s">
        <v>34</v>
      </c>
      <c r="BV6" s="783"/>
      <c r="BW6" s="781" t="s">
        <v>59</v>
      </c>
      <c r="BX6" s="783"/>
      <c r="BY6" s="781" t="s">
        <v>66</v>
      </c>
      <c r="BZ6" s="783"/>
      <c r="CA6" s="781" t="s">
        <v>43</v>
      </c>
      <c r="CB6" s="783"/>
      <c r="CC6" s="781" t="s">
        <v>344</v>
      </c>
      <c r="CD6" s="783"/>
      <c r="CE6" s="781" t="s">
        <v>76</v>
      </c>
      <c r="CF6" s="783"/>
      <c r="CG6" s="781" t="s">
        <v>351</v>
      </c>
      <c r="CH6" s="783"/>
      <c r="CI6" s="781" t="s">
        <v>74</v>
      </c>
      <c r="CJ6" s="783"/>
      <c r="CK6" s="781" t="s">
        <v>65</v>
      </c>
      <c r="CL6" s="783"/>
      <c r="CM6" s="781" t="s">
        <v>352</v>
      </c>
      <c r="CN6" s="783"/>
      <c r="CO6" s="781" t="s">
        <v>40</v>
      </c>
      <c r="CP6" s="783"/>
      <c r="CQ6" s="781" t="s">
        <v>278</v>
      </c>
      <c r="CR6" s="783"/>
      <c r="CS6" s="781" t="s">
        <v>55</v>
      </c>
      <c r="CT6" s="783"/>
      <c r="CU6" s="781" t="s">
        <v>56</v>
      </c>
      <c r="CV6" s="783"/>
      <c r="CW6" s="781" t="s">
        <v>57</v>
      </c>
      <c r="CX6" s="783"/>
      <c r="CY6" s="781" t="s">
        <v>70</v>
      </c>
      <c r="CZ6" s="783"/>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row>
    <row r="7" spans="1:131" s="386" customFormat="1" ht="20.100000000000001" customHeight="1">
      <c r="A7" s="385"/>
      <c r="B7" s="384"/>
      <c r="C7" s="397" t="s">
        <v>262</v>
      </c>
      <c r="D7" s="398" t="s">
        <v>263</v>
      </c>
      <c r="E7" s="397" t="s">
        <v>262</v>
      </c>
      <c r="F7" s="398" t="s">
        <v>263</v>
      </c>
      <c r="G7" s="397" t="s">
        <v>262</v>
      </c>
      <c r="H7" s="398" t="s">
        <v>263</v>
      </c>
      <c r="I7" s="397" t="s">
        <v>262</v>
      </c>
      <c r="J7" s="398" t="s">
        <v>263</v>
      </c>
      <c r="K7" s="397" t="s">
        <v>262</v>
      </c>
      <c r="L7" s="398" t="s">
        <v>263</v>
      </c>
      <c r="M7" s="397" t="s">
        <v>262</v>
      </c>
      <c r="N7" s="398" t="s">
        <v>263</v>
      </c>
      <c r="O7" s="397" t="s">
        <v>262</v>
      </c>
      <c r="P7" s="398" t="s">
        <v>263</v>
      </c>
      <c r="Q7" s="397" t="s">
        <v>262</v>
      </c>
      <c r="R7" s="398" t="s">
        <v>263</v>
      </c>
      <c r="S7" s="397" t="s">
        <v>262</v>
      </c>
      <c r="T7" s="398" t="s">
        <v>263</v>
      </c>
      <c r="U7" s="397" t="s">
        <v>262</v>
      </c>
      <c r="V7" s="398" t="s">
        <v>263</v>
      </c>
      <c r="W7" s="397" t="s">
        <v>262</v>
      </c>
      <c r="X7" s="398" t="s">
        <v>263</v>
      </c>
      <c r="Y7" s="397" t="s">
        <v>262</v>
      </c>
      <c r="Z7" s="398" t="s">
        <v>263</v>
      </c>
      <c r="AA7" s="397" t="s">
        <v>262</v>
      </c>
      <c r="AB7" s="398" t="s">
        <v>263</v>
      </c>
      <c r="AC7" s="397" t="s">
        <v>262</v>
      </c>
      <c r="AD7" s="398" t="s">
        <v>263</v>
      </c>
      <c r="AE7" s="397" t="s">
        <v>262</v>
      </c>
      <c r="AF7" s="398" t="s">
        <v>263</v>
      </c>
      <c r="AG7" s="397" t="s">
        <v>262</v>
      </c>
      <c r="AH7" s="398" t="s">
        <v>263</v>
      </c>
      <c r="AI7" s="397" t="s">
        <v>262</v>
      </c>
      <c r="AJ7" s="398" t="s">
        <v>263</v>
      </c>
      <c r="AK7" s="397" t="s">
        <v>262</v>
      </c>
      <c r="AL7" s="398" t="s">
        <v>263</v>
      </c>
      <c r="AM7" s="397" t="s">
        <v>262</v>
      </c>
      <c r="AN7" s="398" t="s">
        <v>263</v>
      </c>
      <c r="AO7" s="397" t="s">
        <v>262</v>
      </c>
      <c r="AP7" s="398" t="s">
        <v>263</v>
      </c>
      <c r="AQ7" s="397" t="s">
        <v>262</v>
      </c>
      <c r="AR7" s="398" t="s">
        <v>263</v>
      </c>
      <c r="AS7" s="397" t="s">
        <v>262</v>
      </c>
      <c r="AT7" s="398" t="s">
        <v>263</v>
      </c>
      <c r="AU7" s="397" t="s">
        <v>262</v>
      </c>
      <c r="AV7" s="398" t="s">
        <v>263</v>
      </c>
      <c r="AW7" s="397" t="s">
        <v>262</v>
      </c>
      <c r="AX7" s="398" t="s">
        <v>263</v>
      </c>
      <c r="AY7" s="397" t="s">
        <v>262</v>
      </c>
      <c r="AZ7" s="398" t="s">
        <v>263</v>
      </c>
      <c r="BA7" s="397" t="s">
        <v>262</v>
      </c>
      <c r="BB7" s="398" t="s">
        <v>263</v>
      </c>
      <c r="BC7" s="397" t="s">
        <v>262</v>
      </c>
      <c r="BD7" s="398" t="s">
        <v>263</v>
      </c>
      <c r="BE7" s="397" t="s">
        <v>262</v>
      </c>
      <c r="BF7" s="398" t="s">
        <v>263</v>
      </c>
      <c r="BG7" s="397" t="s">
        <v>262</v>
      </c>
      <c r="BH7" s="398" t="s">
        <v>263</v>
      </c>
      <c r="BI7" s="397" t="s">
        <v>262</v>
      </c>
      <c r="BJ7" s="398" t="s">
        <v>263</v>
      </c>
      <c r="BK7" s="397" t="s">
        <v>262</v>
      </c>
      <c r="BL7" s="398" t="s">
        <v>263</v>
      </c>
      <c r="BM7" s="397" t="s">
        <v>262</v>
      </c>
      <c r="BN7" s="398" t="s">
        <v>263</v>
      </c>
      <c r="BO7" s="397" t="s">
        <v>262</v>
      </c>
      <c r="BP7" s="398" t="s">
        <v>263</v>
      </c>
      <c r="BQ7" s="397" t="s">
        <v>262</v>
      </c>
      <c r="BR7" s="398" t="s">
        <v>263</v>
      </c>
      <c r="BS7" s="397" t="s">
        <v>262</v>
      </c>
      <c r="BT7" s="398" t="s">
        <v>263</v>
      </c>
      <c r="BU7" s="397" t="s">
        <v>262</v>
      </c>
      <c r="BV7" s="398" t="s">
        <v>263</v>
      </c>
      <c r="BW7" s="397" t="s">
        <v>262</v>
      </c>
      <c r="BX7" s="398" t="s">
        <v>263</v>
      </c>
      <c r="BY7" s="397" t="s">
        <v>262</v>
      </c>
      <c r="BZ7" s="398" t="s">
        <v>263</v>
      </c>
      <c r="CA7" s="397" t="s">
        <v>262</v>
      </c>
      <c r="CB7" s="398" t="s">
        <v>263</v>
      </c>
      <c r="CC7" s="397" t="s">
        <v>262</v>
      </c>
      <c r="CD7" s="398" t="s">
        <v>263</v>
      </c>
      <c r="CE7" s="397" t="s">
        <v>262</v>
      </c>
      <c r="CF7" s="398" t="s">
        <v>263</v>
      </c>
      <c r="CG7" s="397" t="s">
        <v>262</v>
      </c>
      <c r="CH7" s="398" t="s">
        <v>263</v>
      </c>
      <c r="CI7" s="397" t="s">
        <v>262</v>
      </c>
      <c r="CJ7" s="398" t="s">
        <v>263</v>
      </c>
      <c r="CK7" s="397" t="s">
        <v>262</v>
      </c>
      <c r="CL7" s="398" t="s">
        <v>263</v>
      </c>
      <c r="CM7" s="397" t="s">
        <v>262</v>
      </c>
      <c r="CN7" s="398" t="s">
        <v>263</v>
      </c>
      <c r="CO7" s="397" t="s">
        <v>262</v>
      </c>
      <c r="CP7" s="398" t="s">
        <v>263</v>
      </c>
      <c r="CQ7" s="397" t="s">
        <v>262</v>
      </c>
      <c r="CR7" s="398" t="s">
        <v>263</v>
      </c>
      <c r="CS7" s="397" t="s">
        <v>262</v>
      </c>
      <c r="CT7" s="398" t="s">
        <v>263</v>
      </c>
      <c r="CU7" s="397" t="s">
        <v>262</v>
      </c>
      <c r="CV7" s="398" t="s">
        <v>263</v>
      </c>
      <c r="CW7" s="397" t="s">
        <v>262</v>
      </c>
      <c r="CX7" s="398" t="s">
        <v>263</v>
      </c>
      <c r="CY7" s="397" t="s">
        <v>262</v>
      </c>
      <c r="CZ7" s="398" t="s">
        <v>263</v>
      </c>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row>
    <row r="8" spans="1:131" s="386" customFormat="1" ht="34.950000000000003" customHeight="1">
      <c r="A8" s="204"/>
      <c r="B8" s="399" t="s">
        <v>355</v>
      </c>
      <c r="C8" s="457">
        <v>1962069.9538731</v>
      </c>
      <c r="D8" s="458">
        <v>100</v>
      </c>
      <c r="E8" s="457">
        <v>908464.74615800008</v>
      </c>
      <c r="F8" s="458">
        <v>100</v>
      </c>
      <c r="G8" s="457">
        <v>1136815.81650144</v>
      </c>
      <c r="H8" s="458">
        <v>100</v>
      </c>
      <c r="I8" s="457">
        <v>466838.89095824002</v>
      </c>
      <c r="J8" s="458">
        <v>100</v>
      </c>
      <c r="K8" s="457">
        <v>525426.65743400005</v>
      </c>
      <c r="L8" s="458">
        <v>100</v>
      </c>
      <c r="M8" s="457">
        <v>512232.97086100001</v>
      </c>
      <c r="N8" s="458">
        <v>100</v>
      </c>
      <c r="O8" s="457">
        <v>456670.21730999998</v>
      </c>
      <c r="P8" s="458">
        <v>100</v>
      </c>
      <c r="Q8" s="457">
        <v>189677.39509092999</v>
      </c>
      <c r="R8" s="458">
        <v>100</v>
      </c>
      <c r="S8" s="457">
        <v>267099.34720018</v>
      </c>
      <c r="T8" s="458">
        <v>100</v>
      </c>
      <c r="U8" s="457">
        <v>188627.81597164</v>
      </c>
      <c r="V8" s="458">
        <v>100</v>
      </c>
      <c r="W8" s="457">
        <v>65708.088415999999</v>
      </c>
      <c r="X8" s="458">
        <v>100</v>
      </c>
      <c r="Y8" s="457">
        <v>54214.681726729999</v>
      </c>
      <c r="Z8" s="458">
        <v>100</v>
      </c>
      <c r="AA8" s="457">
        <v>179530.55718636001</v>
      </c>
      <c r="AB8" s="458">
        <v>100</v>
      </c>
      <c r="AC8" s="457">
        <v>24114.179669000001</v>
      </c>
      <c r="AD8" s="458">
        <v>100</v>
      </c>
      <c r="AE8" s="457">
        <v>35232.354180000002</v>
      </c>
      <c r="AF8" s="458">
        <v>100</v>
      </c>
      <c r="AG8" s="457">
        <v>44481.427079000001</v>
      </c>
      <c r="AH8" s="458">
        <v>100</v>
      </c>
      <c r="AI8" s="457">
        <v>68100.89480794</v>
      </c>
      <c r="AJ8" s="458">
        <v>100</v>
      </c>
      <c r="AK8" s="457">
        <v>15450.879826</v>
      </c>
      <c r="AL8" s="458">
        <v>100</v>
      </c>
      <c r="AM8" s="457">
        <v>80742.580663000001</v>
      </c>
      <c r="AN8" s="458">
        <v>100</v>
      </c>
      <c r="AO8" s="457">
        <v>94766.662459999992</v>
      </c>
      <c r="AP8" s="458">
        <v>100</v>
      </c>
      <c r="AQ8" s="457">
        <v>71781.491914999991</v>
      </c>
      <c r="AR8" s="458">
        <v>100</v>
      </c>
      <c r="AS8" s="457">
        <v>0</v>
      </c>
      <c r="AT8" s="458" t="s">
        <v>354</v>
      </c>
      <c r="AU8" s="457">
        <v>11569.950436000001</v>
      </c>
      <c r="AV8" s="458">
        <v>100</v>
      </c>
      <c r="AW8" s="457">
        <v>57505.195541999994</v>
      </c>
      <c r="AX8" s="458">
        <v>100</v>
      </c>
      <c r="AY8" s="457">
        <v>25360.109619999996</v>
      </c>
      <c r="AZ8" s="458">
        <v>100</v>
      </c>
      <c r="BA8" s="457">
        <v>26295.179544999999</v>
      </c>
      <c r="BB8" s="458">
        <v>100</v>
      </c>
      <c r="BC8" s="457">
        <v>50943.326635999998</v>
      </c>
      <c r="BD8" s="458">
        <v>100</v>
      </c>
      <c r="BE8" s="457">
        <v>28655.211246000003</v>
      </c>
      <c r="BF8" s="458">
        <v>100</v>
      </c>
      <c r="BG8" s="457">
        <v>271.62395199999997</v>
      </c>
      <c r="BH8" s="458">
        <v>100</v>
      </c>
      <c r="BI8" s="457">
        <v>13641.832656</v>
      </c>
      <c r="BJ8" s="458">
        <v>100</v>
      </c>
      <c r="BK8" s="457">
        <v>39304.302070389989</v>
      </c>
      <c r="BL8" s="458">
        <v>100</v>
      </c>
      <c r="BM8" s="457">
        <v>26211.462821000001</v>
      </c>
      <c r="BN8" s="458">
        <v>100</v>
      </c>
      <c r="BO8" s="457">
        <v>0</v>
      </c>
      <c r="BP8" s="458" t="s">
        <v>354</v>
      </c>
      <c r="BQ8" s="457">
        <v>12559.702727290001</v>
      </c>
      <c r="BR8" s="458">
        <v>100</v>
      </c>
      <c r="BS8" s="457">
        <v>9309.9288090000009</v>
      </c>
      <c r="BT8" s="458">
        <v>100</v>
      </c>
      <c r="BU8" s="457">
        <v>6635.8513675899994</v>
      </c>
      <c r="BV8" s="458">
        <v>100</v>
      </c>
      <c r="BW8" s="457">
        <v>4160.5447970000005</v>
      </c>
      <c r="BX8" s="458">
        <v>100</v>
      </c>
      <c r="BY8" s="457">
        <v>6673.0152306999998</v>
      </c>
      <c r="BZ8" s="458">
        <v>100</v>
      </c>
      <c r="CA8" s="457">
        <v>3957.3302800699994</v>
      </c>
      <c r="CB8" s="458">
        <v>100</v>
      </c>
      <c r="CC8" s="457">
        <v>5508.2937414999997</v>
      </c>
      <c r="CD8" s="458">
        <v>100</v>
      </c>
      <c r="CE8" s="457">
        <v>6674.7056849999999</v>
      </c>
      <c r="CF8" s="458">
        <v>100</v>
      </c>
      <c r="CG8" s="457">
        <v>585.81377799999996</v>
      </c>
      <c r="CH8" s="458">
        <v>100</v>
      </c>
      <c r="CI8" s="457">
        <v>3905.441077</v>
      </c>
      <c r="CJ8" s="458">
        <v>100</v>
      </c>
      <c r="CK8" s="457">
        <v>4161.2982229999998</v>
      </c>
      <c r="CL8" s="458">
        <v>100</v>
      </c>
      <c r="CM8" s="457">
        <v>0.27971000000000001</v>
      </c>
      <c r="CN8" s="458">
        <v>100</v>
      </c>
      <c r="CO8" s="457">
        <v>21.234369999999998</v>
      </c>
      <c r="CP8" s="458">
        <v>100</v>
      </c>
      <c r="CQ8" s="457">
        <v>44.689669480000006</v>
      </c>
      <c r="CR8" s="458">
        <v>100</v>
      </c>
      <c r="CS8" s="457">
        <v>0</v>
      </c>
      <c r="CT8" s="458" t="s">
        <v>354</v>
      </c>
      <c r="CU8" s="457">
        <v>1240.2794469999999</v>
      </c>
      <c r="CV8" s="458">
        <v>100</v>
      </c>
      <c r="CW8" s="457">
        <v>431.38159100000001</v>
      </c>
      <c r="CX8" s="458">
        <v>100</v>
      </c>
      <c r="CY8" s="458">
        <v>0</v>
      </c>
      <c r="CZ8" s="458" t="s">
        <v>354</v>
      </c>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row>
    <row r="9" spans="1:131" s="160" customFormat="1" ht="20.100000000000001" customHeight="1">
      <c r="A9" s="204"/>
      <c r="B9" s="399" t="s">
        <v>356</v>
      </c>
      <c r="C9" s="400">
        <v>1884672.69491232</v>
      </c>
      <c r="D9" s="401">
        <v>96.055326222798584</v>
      </c>
      <c r="E9" s="402">
        <v>847386.53977999999</v>
      </c>
      <c r="F9" s="401">
        <v>93.276766474834972</v>
      </c>
      <c r="G9" s="402">
        <v>1118941.6405833301</v>
      </c>
      <c r="H9" s="401">
        <v>98.427698167226609</v>
      </c>
      <c r="I9" s="402">
        <v>449563.96825674002</v>
      </c>
      <c r="J9" s="401">
        <v>96.299596491191792</v>
      </c>
      <c r="K9" s="402">
        <v>498226.12278600002</v>
      </c>
      <c r="L9" s="401">
        <v>94.823152905709435</v>
      </c>
      <c r="M9" s="402">
        <v>492219.99666900001</v>
      </c>
      <c r="N9" s="401">
        <v>96.092993748848173</v>
      </c>
      <c r="O9" s="402">
        <v>447112.85433399997</v>
      </c>
      <c r="P9" s="401">
        <v>97.907163065658779</v>
      </c>
      <c r="Q9" s="402">
        <v>187388.52865739999</v>
      </c>
      <c r="R9" s="401">
        <v>98.793284549045651</v>
      </c>
      <c r="S9" s="402">
        <v>259971.79593421999</v>
      </c>
      <c r="T9" s="401">
        <v>97.331498058429105</v>
      </c>
      <c r="U9" s="402">
        <v>172609.94560203</v>
      </c>
      <c r="V9" s="401">
        <v>91.508214052577344</v>
      </c>
      <c r="W9" s="402">
        <v>60762.071683000002</v>
      </c>
      <c r="X9" s="401">
        <v>92.47274292673589</v>
      </c>
      <c r="Y9" s="402">
        <v>53282.34798993</v>
      </c>
      <c r="Z9" s="401">
        <v>98.280292889111763</v>
      </c>
      <c r="AA9" s="402">
        <v>174118.83122962</v>
      </c>
      <c r="AB9" s="401">
        <v>96.985624039966396</v>
      </c>
      <c r="AC9" s="402">
        <v>24114.179669000001</v>
      </c>
      <c r="AD9" s="401">
        <v>100</v>
      </c>
      <c r="AE9" s="402">
        <v>35232.354180000002</v>
      </c>
      <c r="AF9" s="401">
        <v>100</v>
      </c>
      <c r="AG9" s="402">
        <v>42252.226762999999</v>
      </c>
      <c r="AH9" s="401">
        <v>94.988469430081707</v>
      </c>
      <c r="AI9" s="402">
        <v>62469.641087759999</v>
      </c>
      <c r="AJ9" s="401">
        <v>91.731013614341762</v>
      </c>
      <c r="AK9" s="402">
        <v>14706.22395</v>
      </c>
      <c r="AL9" s="401">
        <v>95.180495322040301</v>
      </c>
      <c r="AM9" s="402">
        <v>77678.023927000002</v>
      </c>
      <c r="AN9" s="401">
        <v>96.204534570438469</v>
      </c>
      <c r="AO9" s="402">
        <v>90450.032326999994</v>
      </c>
      <c r="AP9" s="401">
        <v>95.444990863931707</v>
      </c>
      <c r="AQ9" s="402">
        <v>69533.957687999995</v>
      </c>
      <c r="AR9" s="401">
        <v>96.868922382302372</v>
      </c>
      <c r="AS9" s="402">
        <v>0</v>
      </c>
      <c r="AT9" s="401" t="s">
        <v>354</v>
      </c>
      <c r="AU9" s="402">
        <v>11151.242523000001</v>
      </c>
      <c r="AV9" s="401">
        <v>96.381074272391118</v>
      </c>
      <c r="AW9" s="402">
        <v>54079.414169999996</v>
      </c>
      <c r="AX9" s="401">
        <v>94.0426576421292</v>
      </c>
      <c r="AY9" s="402">
        <v>24289.377961999999</v>
      </c>
      <c r="AZ9" s="401">
        <v>95.777890261343444</v>
      </c>
      <c r="BA9" s="402">
        <v>24580.758543</v>
      </c>
      <c r="BB9" s="401">
        <v>93.480093950048754</v>
      </c>
      <c r="BC9" s="402">
        <v>47835.915421999998</v>
      </c>
      <c r="BD9" s="401">
        <v>93.900258543767549</v>
      </c>
      <c r="BE9" s="402">
        <v>27364.768100000001</v>
      </c>
      <c r="BF9" s="401">
        <v>95.4966545703615</v>
      </c>
      <c r="BG9" s="402">
        <v>271.62395199999997</v>
      </c>
      <c r="BH9" s="401">
        <v>100</v>
      </c>
      <c r="BI9" s="402">
        <v>13641.832656</v>
      </c>
      <c r="BJ9" s="401">
        <v>100</v>
      </c>
      <c r="BK9" s="402">
        <v>37638.008707349996</v>
      </c>
      <c r="BL9" s="401">
        <v>95.760531862247973</v>
      </c>
      <c r="BM9" s="402">
        <v>24102.737980000002</v>
      </c>
      <c r="BN9" s="401">
        <v>91.954951711773447</v>
      </c>
      <c r="BO9" s="402">
        <v>0</v>
      </c>
      <c r="BP9" s="401" t="s">
        <v>354</v>
      </c>
      <c r="BQ9" s="402">
        <v>12155.70559989</v>
      </c>
      <c r="BR9" s="401">
        <v>96.783386229976699</v>
      </c>
      <c r="BS9" s="402">
        <v>9087.61</v>
      </c>
      <c r="BT9" s="401">
        <v>97.612024607695361</v>
      </c>
      <c r="BU9" s="402">
        <v>6353.8716275299994</v>
      </c>
      <c r="BV9" s="401">
        <v>95.75066220685396</v>
      </c>
      <c r="BW9" s="402">
        <v>4084.3960740000002</v>
      </c>
      <c r="BX9" s="401">
        <v>98.169741543104934</v>
      </c>
      <c r="BY9" s="402">
        <v>6673.0152306999998</v>
      </c>
      <c r="BZ9" s="401">
        <v>100</v>
      </c>
      <c r="CA9" s="402">
        <v>3777.4037674899996</v>
      </c>
      <c r="CB9" s="401">
        <v>95.45333596525542</v>
      </c>
      <c r="CC9" s="402">
        <v>5050.8143858399999</v>
      </c>
      <c r="CD9" s="401">
        <v>91.694717509102546</v>
      </c>
      <c r="CE9" s="402">
        <v>6561.037061</v>
      </c>
      <c r="CF9" s="401">
        <v>98.297024178078047</v>
      </c>
      <c r="CG9" s="402">
        <v>425.84732100000002</v>
      </c>
      <c r="CH9" s="401">
        <v>72.693292133528487</v>
      </c>
      <c r="CI9" s="402">
        <v>3849.7575099999999</v>
      </c>
      <c r="CJ9" s="401">
        <v>98.574205425145635</v>
      </c>
      <c r="CK9" s="402">
        <v>4104.6144919999997</v>
      </c>
      <c r="CL9" s="401">
        <v>98.637835407068337</v>
      </c>
      <c r="CM9" s="402">
        <v>0.27971000000000001</v>
      </c>
      <c r="CN9" s="401">
        <v>100</v>
      </c>
      <c r="CO9" s="402">
        <v>21.234369999999998</v>
      </c>
      <c r="CP9" s="401">
        <v>100</v>
      </c>
      <c r="CQ9" s="402">
        <v>28.209988360000001</v>
      </c>
      <c r="CR9" s="401">
        <v>63.124182139285757</v>
      </c>
      <c r="CS9" s="402">
        <v>0</v>
      </c>
      <c r="CT9" s="401" t="s">
        <v>354</v>
      </c>
      <c r="CU9" s="402">
        <v>1224.1242110000001</v>
      </c>
      <c r="CV9" s="401">
        <v>98.69745192996011</v>
      </c>
      <c r="CW9" s="402">
        <v>363.89266800000001</v>
      </c>
      <c r="CX9" s="401">
        <v>84.355168507874495</v>
      </c>
      <c r="CY9" s="401">
        <v>0</v>
      </c>
      <c r="CZ9" s="401" t="s">
        <v>354</v>
      </c>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row>
    <row r="10" spans="1:131" s="163" customFormat="1" ht="20.100000000000001" customHeight="1">
      <c r="A10" s="204"/>
      <c r="B10" s="403" t="s">
        <v>357</v>
      </c>
      <c r="C10" s="199">
        <v>1060087.82293333</v>
      </c>
      <c r="D10" s="200">
        <v>54.029053390310096</v>
      </c>
      <c r="E10" s="127">
        <v>441327.35455400002</v>
      </c>
      <c r="F10" s="200">
        <v>48.579469530372336</v>
      </c>
      <c r="G10" s="127">
        <v>651348.98365213</v>
      </c>
      <c r="H10" s="200">
        <v>57.295911457025802</v>
      </c>
      <c r="I10" s="127">
        <v>155379.60629960999</v>
      </c>
      <c r="J10" s="200">
        <v>33.283346633926676</v>
      </c>
      <c r="K10" s="127">
        <v>223132.816937</v>
      </c>
      <c r="L10" s="200">
        <v>42.466976842534521</v>
      </c>
      <c r="M10" s="127">
        <v>245675.490556</v>
      </c>
      <c r="N10" s="200">
        <v>47.961670671657473</v>
      </c>
      <c r="O10" s="127">
        <v>356890.44082100003</v>
      </c>
      <c r="P10" s="200">
        <v>78.15058378960002</v>
      </c>
      <c r="Q10" s="127">
        <v>187388.52865739999</v>
      </c>
      <c r="R10" s="200">
        <v>98.793284549045651</v>
      </c>
      <c r="S10" s="127">
        <v>249687.18877589999</v>
      </c>
      <c r="T10" s="200">
        <v>93.481017978216812</v>
      </c>
      <c r="U10" s="127">
        <v>57984.782405960003</v>
      </c>
      <c r="V10" s="200">
        <v>30.740313726941498</v>
      </c>
      <c r="W10" s="127">
        <v>36860.057984999999</v>
      </c>
      <c r="X10" s="200">
        <v>56.09668287964459</v>
      </c>
      <c r="Y10" s="127">
        <v>53280.421152139999</v>
      </c>
      <c r="Z10" s="200">
        <v>98.276738800572218</v>
      </c>
      <c r="AA10" s="127">
        <v>146484.09765370999</v>
      </c>
      <c r="AB10" s="200">
        <v>81.592849679430088</v>
      </c>
      <c r="AC10" s="127">
        <v>24114.179669000001</v>
      </c>
      <c r="AD10" s="200">
        <v>100</v>
      </c>
      <c r="AE10" s="127">
        <v>35232.354180000002</v>
      </c>
      <c r="AF10" s="200">
        <v>100</v>
      </c>
      <c r="AG10" s="127">
        <v>14376.42654</v>
      </c>
      <c r="AH10" s="200">
        <v>32.320065888324912</v>
      </c>
      <c r="AI10" s="127">
        <v>39852.025959389997</v>
      </c>
      <c r="AJ10" s="200">
        <v>58.519092989573437</v>
      </c>
      <c r="AK10" s="127">
        <v>6077.0894870000002</v>
      </c>
      <c r="AL10" s="200">
        <v>39.331672729560459</v>
      </c>
      <c r="AM10" s="127">
        <v>60803.058103000003</v>
      </c>
      <c r="AN10" s="200">
        <v>75.304823803907468</v>
      </c>
      <c r="AO10" s="127">
        <v>90381.603193999996</v>
      </c>
      <c r="AP10" s="200">
        <v>95.372782841380655</v>
      </c>
      <c r="AQ10" s="127">
        <v>63343.756000000001</v>
      </c>
      <c r="AR10" s="200">
        <v>88.245248615072626</v>
      </c>
      <c r="AS10" s="127">
        <v>0</v>
      </c>
      <c r="AT10" s="200" t="s">
        <v>354</v>
      </c>
      <c r="AU10" s="127">
        <v>11151.242523000001</v>
      </c>
      <c r="AV10" s="200">
        <v>96.381074272391118</v>
      </c>
      <c r="AW10" s="127">
        <v>43935.172695000001</v>
      </c>
      <c r="AX10" s="200">
        <v>76.402092508164984</v>
      </c>
      <c r="AY10" s="127">
        <v>23805.204296</v>
      </c>
      <c r="AZ10" s="200">
        <v>93.868696360942636</v>
      </c>
      <c r="BA10" s="127">
        <v>23943.684827000001</v>
      </c>
      <c r="BB10" s="200">
        <v>91.057316364865315</v>
      </c>
      <c r="BC10" s="127">
        <v>0</v>
      </c>
      <c r="BD10" s="200">
        <v>0</v>
      </c>
      <c r="BE10" s="127">
        <v>24141.288786000001</v>
      </c>
      <c r="BF10" s="200">
        <v>84.247464025831945</v>
      </c>
      <c r="BG10" s="127">
        <v>271.62395199999997</v>
      </c>
      <c r="BH10" s="200">
        <v>100</v>
      </c>
      <c r="BI10" s="127">
        <v>13641.832656</v>
      </c>
      <c r="BJ10" s="200">
        <v>100</v>
      </c>
      <c r="BK10" s="127">
        <v>35595.608581419998</v>
      </c>
      <c r="BL10" s="200">
        <v>90.564153811132172</v>
      </c>
      <c r="BM10" s="127">
        <v>7039.8455519999998</v>
      </c>
      <c r="BN10" s="200">
        <v>26.857888856015478</v>
      </c>
      <c r="BO10" s="127">
        <v>0</v>
      </c>
      <c r="BP10" s="200" t="s">
        <v>354</v>
      </c>
      <c r="BQ10" s="127">
        <v>11926.99117641</v>
      </c>
      <c r="BR10" s="200">
        <v>94.962368420510217</v>
      </c>
      <c r="BS10" s="127">
        <v>9069.1571729999996</v>
      </c>
      <c r="BT10" s="200">
        <v>97.413818720426249</v>
      </c>
      <c r="BU10" s="127">
        <v>5676.7580663199997</v>
      </c>
      <c r="BV10" s="200">
        <v>85.546793498807332</v>
      </c>
      <c r="BW10" s="127">
        <v>4084.3960740000002</v>
      </c>
      <c r="BX10" s="200">
        <v>98.169741543104934</v>
      </c>
      <c r="BY10" s="127">
        <v>6673.0152306999998</v>
      </c>
      <c r="BZ10" s="200">
        <v>100</v>
      </c>
      <c r="CA10" s="127">
        <v>3777.4037674899996</v>
      </c>
      <c r="CB10" s="200">
        <v>95.45333596525542</v>
      </c>
      <c r="CC10" s="127">
        <v>5050.8143858399999</v>
      </c>
      <c r="CD10" s="200">
        <v>91.694717509102546</v>
      </c>
      <c r="CE10" s="127">
        <v>0</v>
      </c>
      <c r="CF10" s="200">
        <v>0</v>
      </c>
      <c r="CG10" s="127">
        <v>189.73140000000001</v>
      </c>
      <c r="CH10" s="200">
        <v>32.38766432700735</v>
      </c>
      <c r="CI10" s="127">
        <v>3849.7575099999999</v>
      </c>
      <c r="CJ10" s="200">
        <v>98.574205425145635</v>
      </c>
      <c r="CK10" s="127">
        <v>4104.6144919999997</v>
      </c>
      <c r="CL10" s="200">
        <v>98.637835407068337</v>
      </c>
      <c r="CM10" s="127">
        <v>0</v>
      </c>
      <c r="CN10" s="200">
        <v>0</v>
      </c>
      <c r="CO10" s="127">
        <v>21.234369999999998</v>
      </c>
      <c r="CP10" s="200">
        <v>100</v>
      </c>
      <c r="CQ10" s="127">
        <v>0</v>
      </c>
      <c r="CR10" s="200">
        <v>0</v>
      </c>
      <c r="CS10" s="127">
        <v>0</v>
      </c>
      <c r="CT10" s="200" t="s">
        <v>354</v>
      </c>
      <c r="CU10" s="127">
        <v>1224.1242110000001</v>
      </c>
      <c r="CV10" s="200">
        <v>98.69745192996011</v>
      </c>
      <c r="CW10" s="127">
        <v>3.8137999999999998E-2</v>
      </c>
      <c r="CX10" s="200">
        <v>8.8408965045520451E-3</v>
      </c>
      <c r="CY10" s="200">
        <v>0</v>
      </c>
      <c r="CZ10" s="200" t="s">
        <v>354</v>
      </c>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row>
    <row r="11" spans="1:131" s="163" customFormat="1" ht="20.100000000000001" customHeight="1">
      <c r="A11" s="204"/>
      <c r="B11" s="403" t="s">
        <v>358</v>
      </c>
      <c r="C11" s="199">
        <v>813607.57934299996</v>
      </c>
      <c r="D11" s="200">
        <v>41.466797742707868</v>
      </c>
      <c r="E11" s="127">
        <v>344203.47924199997</v>
      </c>
      <c r="F11" s="200">
        <v>37.888479514221693</v>
      </c>
      <c r="G11" s="127">
        <v>448194.66641142999</v>
      </c>
      <c r="H11" s="200">
        <v>39.425442530413832</v>
      </c>
      <c r="I11" s="127">
        <v>121473.53044785</v>
      </c>
      <c r="J11" s="200">
        <v>26.020439342256115</v>
      </c>
      <c r="K11" s="127">
        <v>183042.703794</v>
      </c>
      <c r="L11" s="200">
        <v>34.836965579157422</v>
      </c>
      <c r="M11" s="127">
        <v>215398.36900199999</v>
      </c>
      <c r="N11" s="200">
        <v>42.050859912422681</v>
      </c>
      <c r="O11" s="127">
        <v>311033.20506000001</v>
      </c>
      <c r="P11" s="200">
        <v>68.108931406153488</v>
      </c>
      <c r="Q11" s="127">
        <v>143323.78939082997</v>
      </c>
      <c r="R11" s="200">
        <v>75.561871419692139</v>
      </c>
      <c r="S11" s="127">
        <v>223147.16528995</v>
      </c>
      <c r="T11" s="200">
        <v>83.544631474786186</v>
      </c>
      <c r="U11" s="127">
        <v>40576.97299835</v>
      </c>
      <c r="V11" s="200">
        <v>21.511659237177781</v>
      </c>
      <c r="W11" s="127">
        <v>34644.567074999999</v>
      </c>
      <c r="X11" s="200">
        <v>52.72496569320986</v>
      </c>
      <c r="Y11" s="127">
        <v>39864.123181940005</v>
      </c>
      <c r="Z11" s="200">
        <v>73.530124889187348</v>
      </c>
      <c r="AA11" s="127">
        <v>141097.71560214998</v>
      </c>
      <c r="AB11" s="200">
        <v>78.592590483460057</v>
      </c>
      <c r="AC11" s="127">
        <v>24106.54638</v>
      </c>
      <c r="AD11" s="200">
        <v>99.96834522631589</v>
      </c>
      <c r="AE11" s="127">
        <v>23683.502665</v>
      </c>
      <c r="AF11" s="200">
        <v>67.220891751945928</v>
      </c>
      <c r="AG11" s="127">
        <v>13045.434380999999</v>
      </c>
      <c r="AH11" s="200">
        <v>29.327823403307224</v>
      </c>
      <c r="AI11" s="127">
        <v>38116.93564956</v>
      </c>
      <c r="AJ11" s="200">
        <v>55.971269918050893</v>
      </c>
      <c r="AK11" s="127">
        <v>5059.8541400000004</v>
      </c>
      <c r="AL11" s="200">
        <v>32.748000094373396</v>
      </c>
      <c r="AM11" s="127">
        <v>55233.506671000003</v>
      </c>
      <c r="AN11" s="200">
        <v>68.406912706359108</v>
      </c>
      <c r="AO11" s="127">
        <v>87134.502931999989</v>
      </c>
      <c r="AP11" s="200">
        <v>91.946366654812323</v>
      </c>
      <c r="AQ11" s="127">
        <v>34380.270836000003</v>
      </c>
      <c r="AR11" s="200">
        <v>47.895731780988029</v>
      </c>
      <c r="AS11" s="127">
        <v>0</v>
      </c>
      <c r="AT11" s="200" t="s">
        <v>354</v>
      </c>
      <c r="AU11" s="127">
        <v>10766.492891</v>
      </c>
      <c r="AV11" s="200">
        <v>93.055652662953193</v>
      </c>
      <c r="AW11" s="127">
        <v>39458.635553</v>
      </c>
      <c r="AX11" s="200">
        <v>68.617513915209017</v>
      </c>
      <c r="AY11" s="127">
        <v>20388.041370999999</v>
      </c>
      <c r="AZ11" s="200">
        <v>80.394137393322524</v>
      </c>
      <c r="BA11" s="127">
        <v>16314.176116000001</v>
      </c>
      <c r="BB11" s="200">
        <v>62.042459486085257</v>
      </c>
      <c r="BC11" s="127">
        <v>0</v>
      </c>
      <c r="BD11" s="200">
        <v>0</v>
      </c>
      <c r="BE11" s="127">
        <v>22476.613670999999</v>
      </c>
      <c r="BF11" s="200">
        <v>78.438136358661552</v>
      </c>
      <c r="BG11" s="127">
        <v>271.62395199999997</v>
      </c>
      <c r="BH11" s="200">
        <v>100</v>
      </c>
      <c r="BI11" s="127">
        <v>8880.5438109999996</v>
      </c>
      <c r="BJ11" s="200">
        <v>65.097879697960721</v>
      </c>
      <c r="BK11" s="127">
        <v>31774.766290889998</v>
      </c>
      <c r="BL11" s="200">
        <v>80.842972949843102</v>
      </c>
      <c r="BM11" s="127">
        <v>4933.6378759999998</v>
      </c>
      <c r="BN11" s="200">
        <v>18.822443866228198</v>
      </c>
      <c r="BO11" s="127">
        <v>0</v>
      </c>
      <c r="BP11" s="200" t="s">
        <v>354</v>
      </c>
      <c r="BQ11" s="127">
        <v>11890.896031870001</v>
      </c>
      <c r="BR11" s="200">
        <v>94.674979894493831</v>
      </c>
      <c r="BS11" s="127">
        <v>8807.0637820000011</v>
      </c>
      <c r="BT11" s="200">
        <v>94.598615764774962</v>
      </c>
      <c r="BU11" s="127">
        <v>4335.9153827500004</v>
      </c>
      <c r="BV11" s="200">
        <v>65.340754977227775</v>
      </c>
      <c r="BW11" s="127">
        <v>2893.7051379999998</v>
      </c>
      <c r="BX11" s="200">
        <v>69.551111193095011</v>
      </c>
      <c r="BY11" s="127">
        <v>1898.57450324</v>
      </c>
      <c r="BZ11" s="200">
        <v>28.451523600686272</v>
      </c>
      <c r="CA11" s="127">
        <v>2226.86847756</v>
      </c>
      <c r="CB11" s="200">
        <v>56.271989446395409</v>
      </c>
      <c r="CC11" s="127">
        <v>4686.8573442899997</v>
      </c>
      <c r="CD11" s="200">
        <v>85.08728045817125</v>
      </c>
      <c r="CE11" s="127">
        <v>0</v>
      </c>
      <c r="CF11" s="200">
        <v>0</v>
      </c>
      <c r="CG11" s="127">
        <v>142.95317700000001</v>
      </c>
      <c r="CH11" s="200">
        <v>24.402494848798181</v>
      </c>
      <c r="CI11" s="127">
        <v>3849.7575099999999</v>
      </c>
      <c r="CJ11" s="200">
        <v>98.574205425145635</v>
      </c>
      <c r="CK11" s="127">
        <v>4104.6144920000006</v>
      </c>
      <c r="CL11" s="200">
        <v>98.637835407068366</v>
      </c>
      <c r="CM11" s="127">
        <v>0</v>
      </c>
      <c r="CN11" s="200">
        <v>0</v>
      </c>
      <c r="CO11" s="127">
        <v>0</v>
      </c>
      <c r="CP11" s="200">
        <v>0</v>
      </c>
      <c r="CQ11" s="127">
        <v>0</v>
      </c>
      <c r="CR11" s="200">
        <v>0</v>
      </c>
      <c r="CS11" s="127">
        <v>0</v>
      </c>
      <c r="CT11" s="200" t="s">
        <v>354</v>
      </c>
      <c r="CU11" s="127">
        <v>822.90660000000003</v>
      </c>
      <c r="CV11" s="200">
        <v>66.348483157602473</v>
      </c>
      <c r="CW11" s="127">
        <v>3.8137999999999998E-2</v>
      </c>
      <c r="CX11" s="200">
        <v>8.8408965045520451E-3</v>
      </c>
      <c r="CY11" s="200">
        <v>0</v>
      </c>
      <c r="CZ11" s="200" t="s">
        <v>354</v>
      </c>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row>
    <row r="12" spans="1:131" s="163" customFormat="1" ht="20.100000000000001" customHeight="1">
      <c r="A12" s="204"/>
      <c r="B12" s="403" t="s">
        <v>359</v>
      </c>
      <c r="C12" s="199">
        <v>44968.743256349997</v>
      </c>
      <c r="D12" s="200">
        <v>2.2919031590888128</v>
      </c>
      <c r="E12" s="127">
        <v>13716.006138000001</v>
      </c>
      <c r="F12" s="200">
        <v>1.509800594465172</v>
      </c>
      <c r="G12" s="127">
        <v>51535.998805169998</v>
      </c>
      <c r="H12" s="200">
        <v>4.5333639853615386</v>
      </c>
      <c r="I12" s="127">
        <v>2190.5663526200001</v>
      </c>
      <c r="J12" s="200">
        <v>0.46923390382571017</v>
      </c>
      <c r="K12" s="127">
        <v>25991.838790000002</v>
      </c>
      <c r="L12" s="200">
        <v>4.9468062615884483</v>
      </c>
      <c r="M12" s="127">
        <v>12987.839760000001</v>
      </c>
      <c r="N12" s="200">
        <v>2.5355337314911721</v>
      </c>
      <c r="O12" s="127">
        <v>16179.35478</v>
      </c>
      <c r="P12" s="200">
        <v>3.5428968578910021</v>
      </c>
      <c r="Q12" s="127">
        <v>34105.109361150004</v>
      </c>
      <c r="R12" s="200">
        <v>17.980587167385053</v>
      </c>
      <c r="S12" s="127">
        <v>12633.525310430001</v>
      </c>
      <c r="T12" s="200">
        <v>4.7298974867810859</v>
      </c>
      <c r="U12" s="127">
        <v>12993.14866277</v>
      </c>
      <c r="V12" s="200">
        <v>6.888246357431985</v>
      </c>
      <c r="W12" s="127">
        <v>58.000836</v>
      </c>
      <c r="X12" s="200">
        <v>8.8270466236660031E-2</v>
      </c>
      <c r="Y12" s="127">
        <v>7355.3651846899993</v>
      </c>
      <c r="Z12" s="200">
        <v>13.567109407309333</v>
      </c>
      <c r="AA12" s="127">
        <v>5211.0598289700001</v>
      </c>
      <c r="AB12" s="200">
        <v>2.902603273024273</v>
      </c>
      <c r="AC12" s="127">
        <v>7.6332890000000004</v>
      </c>
      <c r="AD12" s="200">
        <v>3.1654773684103299E-2</v>
      </c>
      <c r="AE12" s="127">
        <v>11548.851515</v>
      </c>
      <c r="AF12" s="200">
        <v>32.779108248054065</v>
      </c>
      <c r="AG12" s="127">
        <v>1330.9921589999999</v>
      </c>
      <c r="AH12" s="200">
        <v>2.992242485017687</v>
      </c>
      <c r="AI12" s="127">
        <v>1735.09030983</v>
      </c>
      <c r="AJ12" s="200">
        <v>2.5478230715225534</v>
      </c>
      <c r="AK12" s="127">
        <v>1017.235347</v>
      </c>
      <c r="AL12" s="200">
        <v>6.5836726351870603</v>
      </c>
      <c r="AM12" s="127">
        <v>2189.9381010000002</v>
      </c>
      <c r="AN12" s="200">
        <v>2.7122468504447141</v>
      </c>
      <c r="AO12" s="127">
        <v>1236.7846870000001</v>
      </c>
      <c r="AP12" s="200">
        <v>1.3050841455158704</v>
      </c>
      <c r="AQ12" s="127">
        <v>2129.5813119999998</v>
      </c>
      <c r="AR12" s="200">
        <v>2.9667554340076161</v>
      </c>
      <c r="AS12" s="127">
        <v>0</v>
      </c>
      <c r="AT12" s="200" t="s">
        <v>354</v>
      </c>
      <c r="AU12" s="127">
        <v>384.74963200000002</v>
      </c>
      <c r="AV12" s="200">
        <v>3.3254216094379125</v>
      </c>
      <c r="AW12" s="127">
        <v>3144.8329250000002</v>
      </c>
      <c r="AX12" s="200">
        <v>5.4687805081944516</v>
      </c>
      <c r="AY12" s="127">
        <v>1554.9803879999999</v>
      </c>
      <c r="AZ12" s="200">
        <v>6.1315996314687862</v>
      </c>
      <c r="BA12" s="127">
        <v>573.76079600000003</v>
      </c>
      <c r="BB12" s="200">
        <v>2.1819999175822327</v>
      </c>
      <c r="BC12" s="127">
        <v>0</v>
      </c>
      <c r="BD12" s="200">
        <v>0</v>
      </c>
      <c r="BE12" s="127">
        <v>1664.675115</v>
      </c>
      <c r="BF12" s="200">
        <v>5.8093276671703924</v>
      </c>
      <c r="BG12" s="127">
        <v>0</v>
      </c>
      <c r="BH12" s="200">
        <v>0</v>
      </c>
      <c r="BI12" s="127">
        <v>1004.873958</v>
      </c>
      <c r="BJ12" s="200">
        <v>7.3661214247341817</v>
      </c>
      <c r="BK12" s="127">
        <v>1907.1019100899998</v>
      </c>
      <c r="BL12" s="200">
        <v>4.8521454640628781</v>
      </c>
      <c r="BM12" s="127">
        <v>2106.207676</v>
      </c>
      <c r="BN12" s="200">
        <v>8.0354449897872779</v>
      </c>
      <c r="BO12" s="127">
        <v>0</v>
      </c>
      <c r="BP12" s="200" t="s">
        <v>354</v>
      </c>
      <c r="BQ12" s="127">
        <v>36.09514454</v>
      </c>
      <c r="BR12" s="200">
        <v>0.28738852601639742</v>
      </c>
      <c r="BS12" s="127">
        <v>262.093391</v>
      </c>
      <c r="BT12" s="200">
        <v>2.815202955651301</v>
      </c>
      <c r="BU12" s="127">
        <v>1340.84268357</v>
      </c>
      <c r="BV12" s="200">
        <v>20.206038521579568</v>
      </c>
      <c r="BW12" s="127">
        <v>0</v>
      </c>
      <c r="BX12" s="200">
        <v>0</v>
      </c>
      <c r="BY12" s="127">
        <v>1130.8717805699998</v>
      </c>
      <c r="BZ12" s="200">
        <v>16.946938400009785</v>
      </c>
      <c r="CA12" s="127">
        <v>0</v>
      </c>
      <c r="CB12" s="200">
        <v>0</v>
      </c>
      <c r="CC12" s="127">
        <v>363.95704154999999</v>
      </c>
      <c r="CD12" s="200">
        <v>6.6074370509312823</v>
      </c>
      <c r="CE12" s="127">
        <v>0</v>
      </c>
      <c r="CF12" s="200">
        <v>0</v>
      </c>
      <c r="CG12" s="127">
        <v>46.778222999999997</v>
      </c>
      <c r="CH12" s="200">
        <v>7.9851694782091656</v>
      </c>
      <c r="CI12" s="127">
        <v>0</v>
      </c>
      <c r="CJ12" s="200">
        <v>0</v>
      </c>
      <c r="CK12" s="127">
        <v>0</v>
      </c>
      <c r="CL12" s="200">
        <v>0</v>
      </c>
      <c r="CM12" s="127">
        <v>0</v>
      </c>
      <c r="CN12" s="200">
        <v>0</v>
      </c>
      <c r="CO12" s="127">
        <v>21.234369999999998</v>
      </c>
      <c r="CP12" s="200">
        <v>100</v>
      </c>
      <c r="CQ12" s="127">
        <v>0</v>
      </c>
      <c r="CR12" s="200">
        <v>0</v>
      </c>
      <c r="CS12" s="127">
        <v>0</v>
      </c>
      <c r="CT12" s="200" t="s">
        <v>354</v>
      </c>
      <c r="CU12" s="127">
        <v>401.21761099999998</v>
      </c>
      <c r="CV12" s="200">
        <v>32.348968772357637</v>
      </c>
      <c r="CW12" s="127">
        <v>0</v>
      </c>
      <c r="CX12" s="200">
        <v>0</v>
      </c>
      <c r="CY12" s="200">
        <v>0</v>
      </c>
      <c r="CZ12" s="200" t="s">
        <v>354</v>
      </c>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row>
    <row r="13" spans="1:131" s="163" customFormat="1" ht="20.100000000000001" customHeight="1">
      <c r="A13" s="204"/>
      <c r="B13" s="403" t="s">
        <v>360</v>
      </c>
      <c r="C13" s="199">
        <v>201511.50033398002</v>
      </c>
      <c r="D13" s="200">
        <v>10.270352488513419</v>
      </c>
      <c r="E13" s="127">
        <v>83407.869174000007</v>
      </c>
      <c r="F13" s="200">
        <v>9.1811894216854633</v>
      </c>
      <c r="G13" s="127">
        <v>151618.31843553</v>
      </c>
      <c r="H13" s="200">
        <v>13.337104941250432</v>
      </c>
      <c r="I13" s="127">
        <v>31715.50949914</v>
      </c>
      <c r="J13" s="200">
        <v>6.7936733878448523</v>
      </c>
      <c r="K13" s="127">
        <v>14098.274353000001</v>
      </c>
      <c r="L13" s="200">
        <v>2.6832050017886488</v>
      </c>
      <c r="M13" s="127">
        <v>17289.281793999999</v>
      </c>
      <c r="N13" s="200">
        <v>3.3752770277436186</v>
      </c>
      <c r="O13" s="127">
        <v>29677.880980999998</v>
      </c>
      <c r="P13" s="200">
        <v>6.4987555255555147</v>
      </c>
      <c r="Q13" s="127">
        <v>9959.6299054200008</v>
      </c>
      <c r="R13" s="200">
        <v>5.250825961968439</v>
      </c>
      <c r="S13" s="127">
        <v>13906.498175520001</v>
      </c>
      <c r="T13" s="200">
        <v>5.2064890166495434</v>
      </c>
      <c r="U13" s="127">
        <v>4414.66074484</v>
      </c>
      <c r="V13" s="200">
        <v>2.3404081323317341</v>
      </c>
      <c r="W13" s="127">
        <v>2157.4900739999998</v>
      </c>
      <c r="X13" s="200">
        <v>3.2834467201980697</v>
      </c>
      <c r="Y13" s="127">
        <v>6060.93278551</v>
      </c>
      <c r="Z13" s="200">
        <v>11.179504504075542</v>
      </c>
      <c r="AA13" s="127">
        <v>175.32222259</v>
      </c>
      <c r="AB13" s="200">
        <v>9.7655922945757034E-2</v>
      </c>
      <c r="AC13" s="127">
        <v>0</v>
      </c>
      <c r="AD13" s="200">
        <v>0</v>
      </c>
      <c r="AE13" s="127">
        <v>0</v>
      </c>
      <c r="AF13" s="200">
        <v>0</v>
      </c>
      <c r="AG13" s="127">
        <v>0</v>
      </c>
      <c r="AH13" s="200">
        <v>0</v>
      </c>
      <c r="AI13" s="127">
        <v>0</v>
      </c>
      <c r="AJ13" s="200">
        <v>0</v>
      </c>
      <c r="AK13" s="127">
        <v>0</v>
      </c>
      <c r="AL13" s="200">
        <v>0</v>
      </c>
      <c r="AM13" s="127">
        <v>3379.613331</v>
      </c>
      <c r="AN13" s="200">
        <v>4.1856642471036301</v>
      </c>
      <c r="AO13" s="127">
        <v>2010.3155750000001</v>
      </c>
      <c r="AP13" s="200">
        <v>2.1213320410524461</v>
      </c>
      <c r="AQ13" s="127">
        <v>26833.903851999999</v>
      </c>
      <c r="AR13" s="200">
        <v>37.382761400076987</v>
      </c>
      <c r="AS13" s="127">
        <v>0</v>
      </c>
      <c r="AT13" s="200" t="s">
        <v>354</v>
      </c>
      <c r="AU13" s="127">
        <v>0</v>
      </c>
      <c r="AV13" s="200">
        <v>0</v>
      </c>
      <c r="AW13" s="127">
        <v>1331.704217</v>
      </c>
      <c r="AX13" s="200">
        <v>2.3157980847615152</v>
      </c>
      <c r="AY13" s="127">
        <v>1862.1825369999999</v>
      </c>
      <c r="AZ13" s="200">
        <v>7.342959336151325</v>
      </c>
      <c r="BA13" s="127">
        <v>7055.7479149999999</v>
      </c>
      <c r="BB13" s="200">
        <v>26.83285696119783</v>
      </c>
      <c r="BC13" s="127">
        <v>0</v>
      </c>
      <c r="BD13" s="200">
        <v>0</v>
      </c>
      <c r="BE13" s="127">
        <v>0</v>
      </c>
      <c r="BF13" s="200">
        <v>0</v>
      </c>
      <c r="BG13" s="127">
        <v>0</v>
      </c>
      <c r="BH13" s="200">
        <v>0</v>
      </c>
      <c r="BI13" s="127">
        <v>3756.4148869999999</v>
      </c>
      <c r="BJ13" s="200">
        <v>27.535998877305097</v>
      </c>
      <c r="BK13" s="127">
        <v>1913.7403804400001</v>
      </c>
      <c r="BL13" s="200">
        <v>4.8690353972262033</v>
      </c>
      <c r="BM13" s="127">
        <v>0</v>
      </c>
      <c r="BN13" s="200">
        <v>0</v>
      </c>
      <c r="BO13" s="127">
        <v>0</v>
      </c>
      <c r="BP13" s="200" t="s">
        <v>354</v>
      </c>
      <c r="BQ13" s="127">
        <v>0</v>
      </c>
      <c r="BR13" s="200">
        <v>0</v>
      </c>
      <c r="BS13" s="127">
        <v>0</v>
      </c>
      <c r="BT13" s="200">
        <v>0</v>
      </c>
      <c r="BU13" s="127">
        <v>0</v>
      </c>
      <c r="BV13" s="200">
        <v>0</v>
      </c>
      <c r="BW13" s="127">
        <v>1190.690936</v>
      </c>
      <c r="BX13" s="200">
        <v>28.618630350009898</v>
      </c>
      <c r="BY13" s="127">
        <v>3643.56894689</v>
      </c>
      <c r="BZ13" s="200">
        <v>54.601537999303943</v>
      </c>
      <c r="CA13" s="127">
        <v>1550.5352899300001</v>
      </c>
      <c r="CB13" s="200">
        <v>39.181346518860018</v>
      </c>
      <c r="CC13" s="127">
        <v>0</v>
      </c>
      <c r="CD13" s="200">
        <v>0</v>
      </c>
      <c r="CE13" s="127">
        <v>0</v>
      </c>
      <c r="CF13" s="200">
        <v>0</v>
      </c>
      <c r="CG13" s="127">
        <v>0</v>
      </c>
      <c r="CH13" s="200">
        <v>0</v>
      </c>
      <c r="CI13" s="127">
        <v>0</v>
      </c>
      <c r="CJ13" s="200">
        <v>0</v>
      </c>
      <c r="CK13" s="127">
        <v>0</v>
      </c>
      <c r="CL13" s="200">
        <v>0</v>
      </c>
      <c r="CM13" s="127">
        <v>0</v>
      </c>
      <c r="CN13" s="200">
        <v>0</v>
      </c>
      <c r="CO13" s="127">
        <v>0</v>
      </c>
      <c r="CP13" s="200">
        <v>0</v>
      </c>
      <c r="CQ13" s="127">
        <v>0</v>
      </c>
      <c r="CR13" s="200">
        <v>0</v>
      </c>
      <c r="CS13" s="127">
        <v>0</v>
      </c>
      <c r="CT13" s="200" t="s">
        <v>354</v>
      </c>
      <c r="CU13" s="127">
        <v>0</v>
      </c>
      <c r="CV13" s="200">
        <v>0</v>
      </c>
      <c r="CW13" s="127">
        <v>0</v>
      </c>
      <c r="CX13" s="200">
        <v>0</v>
      </c>
      <c r="CY13" s="200">
        <v>0</v>
      </c>
      <c r="CZ13" s="200" t="s">
        <v>354</v>
      </c>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row>
    <row r="14" spans="1:131" s="163" customFormat="1" ht="20.100000000000001" customHeight="1">
      <c r="A14" s="204"/>
      <c r="B14" s="403" t="s">
        <v>361</v>
      </c>
      <c r="C14" s="199">
        <v>474928.37170692999</v>
      </c>
      <c r="D14" s="200">
        <v>24.205475995869961</v>
      </c>
      <c r="E14" s="127">
        <v>192889.10985899999</v>
      </c>
      <c r="F14" s="200">
        <v>21.232426538811747</v>
      </c>
      <c r="G14" s="127">
        <v>197844.73862123</v>
      </c>
      <c r="H14" s="200">
        <v>17.4034118587564</v>
      </c>
      <c r="I14" s="127">
        <v>220016.49987045</v>
      </c>
      <c r="J14" s="200">
        <v>47.128999775241745</v>
      </c>
      <c r="K14" s="127">
        <v>47258.279033999999</v>
      </c>
      <c r="L14" s="200">
        <v>8.9942674901180109</v>
      </c>
      <c r="M14" s="127">
        <v>99831.676663000006</v>
      </c>
      <c r="N14" s="200">
        <v>19.489506209488109</v>
      </c>
      <c r="O14" s="127">
        <v>86231.735077999998</v>
      </c>
      <c r="P14" s="200">
        <v>18.882714880323274</v>
      </c>
      <c r="Q14" s="127">
        <v>0</v>
      </c>
      <c r="R14" s="200">
        <v>0</v>
      </c>
      <c r="S14" s="127">
        <v>6774.44840707</v>
      </c>
      <c r="T14" s="200">
        <v>2.5363028693562581</v>
      </c>
      <c r="U14" s="127">
        <v>114028.87530833999</v>
      </c>
      <c r="V14" s="200">
        <v>60.451781578960826</v>
      </c>
      <c r="W14" s="127">
        <v>11628.325005999999</v>
      </c>
      <c r="X14" s="200">
        <v>17.696946123863327</v>
      </c>
      <c r="Y14" s="127">
        <v>0</v>
      </c>
      <c r="Z14" s="200">
        <v>0</v>
      </c>
      <c r="AA14" s="127">
        <v>12096.844273879999</v>
      </c>
      <c r="AB14" s="200">
        <v>6.7380419598001824</v>
      </c>
      <c r="AC14" s="127">
        <v>0</v>
      </c>
      <c r="AD14" s="200">
        <v>0</v>
      </c>
      <c r="AE14" s="127">
        <v>0</v>
      </c>
      <c r="AF14" s="200">
        <v>0</v>
      </c>
      <c r="AG14" s="127">
        <v>27811.017555999999</v>
      </c>
      <c r="AH14" s="200">
        <v>62.522763729245945</v>
      </c>
      <c r="AI14" s="127">
        <v>18535.699825130003</v>
      </c>
      <c r="AJ14" s="200">
        <v>27.217997468909754</v>
      </c>
      <c r="AK14" s="127">
        <v>7977.7530989999996</v>
      </c>
      <c r="AL14" s="200">
        <v>51.633002060992141</v>
      </c>
      <c r="AM14" s="127">
        <v>335.56067899999999</v>
      </c>
      <c r="AN14" s="200">
        <v>0.41559320527609728</v>
      </c>
      <c r="AO14" s="127">
        <v>11.050319</v>
      </c>
      <c r="AP14" s="200">
        <v>1.1660555213352821E-2</v>
      </c>
      <c r="AQ14" s="127">
        <v>6073.8060599999999</v>
      </c>
      <c r="AR14" s="200">
        <v>8.4615210661716169</v>
      </c>
      <c r="AS14" s="127">
        <v>0</v>
      </c>
      <c r="AT14" s="200" t="s">
        <v>354</v>
      </c>
      <c r="AU14" s="127">
        <v>0</v>
      </c>
      <c r="AV14" s="200">
        <v>0</v>
      </c>
      <c r="AW14" s="127">
        <v>202.40655699999999</v>
      </c>
      <c r="AX14" s="200">
        <v>0.35197959956882258</v>
      </c>
      <c r="AY14" s="127">
        <v>484.17366600000003</v>
      </c>
      <c r="AZ14" s="200">
        <v>1.9091939004008143</v>
      </c>
      <c r="BA14" s="127">
        <v>632.66561000000002</v>
      </c>
      <c r="BB14" s="200">
        <v>2.4060136532526575</v>
      </c>
      <c r="BC14" s="127">
        <v>47835.915421999998</v>
      </c>
      <c r="BD14" s="200">
        <v>93.900258543767549</v>
      </c>
      <c r="BE14" s="127">
        <v>3223.4793140000002</v>
      </c>
      <c r="BF14" s="200">
        <v>11.249190544529549</v>
      </c>
      <c r="BG14" s="127">
        <v>0</v>
      </c>
      <c r="BH14" s="200">
        <v>0</v>
      </c>
      <c r="BI14" s="127">
        <v>0</v>
      </c>
      <c r="BJ14" s="200">
        <v>0</v>
      </c>
      <c r="BK14" s="127">
        <v>2042.4001259300001</v>
      </c>
      <c r="BL14" s="200">
        <v>5.1963780511158042</v>
      </c>
      <c r="BM14" s="127">
        <v>17062.892427999999</v>
      </c>
      <c r="BN14" s="200">
        <v>65.097062855757954</v>
      </c>
      <c r="BO14" s="127">
        <v>0</v>
      </c>
      <c r="BP14" s="200" t="s">
        <v>354</v>
      </c>
      <c r="BQ14" s="127">
        <v>0</v>
      </c>
      <c r="BR14" s="200">
        <v>0</v>
      </c>
      <c r="BS14" s="127">
        <v>18.452826999999999</v>
      </c>
      <c r="BT14" s="200">
        <v>0.19820588726909993</v>
      </c>
      <c r="BU14" s="127">
        <v>620.99617123999997</v>
      </c>
      <c r="BV14" s="200">
        <v>9.358198923396511</v>
      </c>
      <c r="BW14" s="127">
        <v>0</v>
      </c>
      <c r="BX14" s="200">
        <v>0</v>
      </c>
      <c r="BY14" s="127">
        <v>0</v>
      </c>
      <c r="BZ14" s="200">
        <v>0</v>
      </c>
      <c r="CA14" s="127">
        <v>0</v>
      </c>
      <c r="CB14" s="200">
        <v>0</v>
      </c>
      <c r="CC14" s="127">
        <v>0</v>
      </c>
      <c r="CD14" s="200">
        <v>0</v>
      </c>
      <c r="CE14" s="127">
        <v>6561.037061</v>
      </c>
      <c r="CF14" s="200">
        <v>98.297024178078047</v>
      </c>
      <c r="CG14" s="127">
        <v>217.945142</v>
      </c>
      <c r="CH14" s="200">
        <v>37.203826571658411</v>
      </c>
      <c r="CI14" s="127">
        <v>0</v>
      </c>
      <c r="CJ14" s="200">
        <v>0</v>
      </c>
      <c r="CK14" s="127">
        <v>0</v>
      </c>
      <c r="CL14" s="200">
        <v>0</v>
      </c>
      <c r="CM14" s="127">
        <v>0.27971000000000001</v>
      </c>
      <c r="CN14" s="200">
        <v>100</v>
      </c>
      <c r="CO14" s="127">
        <v>0</v>
      </c>
      <c r="CP14" s="200">
        <v>0</v>
      </c>
      <c r="CQ14" s="127">
        <v>28.209988360000001</v>
      </c>
      <c r="CR14" s="200">
        <v>63.124182139285757</v>
      </c>
      <c r="CS14" s="127">
        <v>0</v>
      </c>
      <c r="CT14" s="200" t="s">
        <v>354</v>
      </c>
      <c r="CU14" s="127">
        <v>0</v>
      </c>
      <c r="CV14" s="200">
        <v>0</v>
      </c>
      <c r="CW14" s="127">
        <v>363.85453000000001</v>
      </c>
      <c r="CX14" s="200">
        <v>84.346327611369958</v>
      </c>
      <c r="CY14" s="200">
        <v>0</v>
      </c>
      <c r="CZ14" s="200" t="s">
        <v>354</v>
      </c>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row>
    <row r="15" spans="1:131" s="163" customFormat="1" ht="20.100000000000001" customHeight="1">
      <c r="A15" s="204"/>
      <c r="B15" s="403" t="s">
        <v>362</v>
      </c>
      <c r="C15" s="199">
        <v>349656.50027205999</v>
      </c>
      <c r="D15" s="200">
        <v>17.820796836618527</v>
      </c>
      <c r="E15" s="127">
        <v>213170.07536700001</v>
      </c>
      <c r="F15" s="200">
        <v>23.464870405650888</v>
      </c>
      <c r="G15" s="127">
        <v>269747.91830997</v>
      </c>
      <c r="H15" s="200">
        <v>23.7283748514444</v>
      </c>
      <c r="I15" s="127">
        <v>74167.86208667999</v>
      </c>
      <c r="J15" s="200">
        <v>15.887250082023371</v>
      </c>
      <c r="K15" s="127">
        <v>227835.02681499999</v>
      </c>
      <c r="L15" s="200">
        <v>43.361908573056901</v>
      </c>
      <c r="M15" s="127">
        <v>146712.82944999999</v>
      </c>
      <c r="N15" s="200">
        <v>28.641816867702591</v>
      </c>
      <c r="O15" s="127">
        <v>3990.6784349999998</v>
      </c>
      <c r="P15" s="200">
        <v>0.87386439573549424</v>
      </c>
      <c r="Q15" s="127">
        <v>0</v>
      </c>
      <c r="R15" s="200">
        <v>0</v>
      </c>
      <c r="S15" s="127">
        <v>3510.15875125</v>
      </c>
      <c r="T15" s="200">
        <v>1.3141772108560341</v>
      </c>
      <c r="U15" s="127">
        <v>596.28788772999997</v>
      </c>
      <c r="V15" s="200">
        <v>0.31611874667501388</v>
      </c>
      <c r="W15" s="127">
        <v>12273.688692</v>
      </c>
      <c r="X15" s="200">
        <v>18.67911392322797</v>
      </c>
      <c r="Y15" s="127">
        <v>1.92683779</v>
      </c>
      <c r="Z15" s="200">
        <v>3.5540885395440626E-3</v>
      </c>
      <c r="AA15" s="127">
        <v>15537.88930203</v>
      </c>
      <c r="AB15" s="200">
        <v>8.6547324007361279</v>
      </c>
      <c r="AC15" s="127">
        <v>0</v>
      </c>
      <c r="AD15" s="200">
        <v>0</v>
      </c>
      <c r="AE15" s="127">
        <v>0</v>
      </c>
      <c r="AF15" s="200">
        <v>0</v>
      </c>
      <c r="AG15" s="127">
        <v>64.782667000000004</v>
      </c>
      <c r="AH15" s="200">
        <v>0.14563981251083638</v>
      </c>
      <c r="AI15" s="127">
        <v>4081.91530324</v>
      </c>
      <c r="AJ15" s="200">
        <v>5.9939231558585666</v>
      </c>
      <c r="AK15" s="127">
        <v>651.38136399999996</v>
      </c>
      <c r="AL15" s="200">
        <v>4.2158205314877062</v>
      </c>
      <c r="AM15" s="127">
        <v>16539.405145000001</v>
      </c>
      <c r="AN15" s="200">
        <v>20.484117561254919</v>
      </c>
      <c r="AO15" s="127">
        <v>57.378813999999998</v>
      </c>
      <c r="AP15" s="200">
        <v>6.0547467337703269E-2</v>
      </c>
      <c r="AQ15" s="127">
        <v>116.395628</v>
      </c>
      <c r="AR15" s="200">
        <v>0.16215270105813601</v>
      </c>
      <c r="AS15" s="127">
        <v>0</v>
      </c>
      <c r="AT15" s="200" t="s">
        <v>354</v>
      </c>
      <c r="AU15" s="127">
        <v>0</v>
      </c>
      <c r="AV15" s="200">
        <v>0</v>
      </c>
      <c r="AW15" s="127">
        <v>9941.8349180000005</v>
      </c>
      <c r="AX15" s="200">
        <v>17.288585534395402</v>
      </c>
      <c r="AY15" s="127">
        <v>0</v>
      </c>
      <c r="AZ15" s="200">
        <v>0</v>
      </c>
      <c r="BA15" s="127">
        <v>4.4081060000000001</v>
      </c>
      <c r="BB15" s="200">
        <v>1.6763931930779293E-2</v>
      </c>
      <c r="BC15" s="127">
        <v>0</v>
      </c>
      <c r="BD15" s="200">
        <v>0</v>
      </c>
      <c r="BE15" s="127">
        <v>0</v>
      </c>
      <c r="BF15" s="200">
        <v>0</v>
      </c>
      <c r="BG15" s="127">
        <v>0</v>
      </c>
      <c r="BH15" s="200">
        <v>0</v>
      </c>
      <c r="BI15" s="127">
        <v>0</v>
      </c>
      <c r="BJ15" s="200">
        <v>0</v>
      </c>
      <c r="BK15" s="127">
        <v>0</v>
      </c>
      <c r="BL15" s="200">
        <v>0</v>
      </c>
      <c r="BM15" s="127">
        <v>0</v>
      </c>
      <c r="BN15" s="200">
        <v>0</v>
      </c>
      <c r="BO15" s="127">
        <v>0</v>
      </c>
      <c r="BP15" s="200" t="s">
        <v>354</v>
      </c>
      <c r="BQ15" s="127">
        <v>228.71442347999999</v>
      </c>
      <c r="BR15" s="200">
        <v>1.8210178094664951</v>
      </c>
      <c r="BS15" s="127">
        <v>0</v>
      </c>
      <c r="BT15" s="200">
        <v>0</v>
      </c>
      <c r="BU15" s="127">
        <v>56.117389969999998</v>
      </c>
      <c r="BV15" s="200">
        <v>0.84566978465011411</v>
      </c>
      <c r="BW15" s="127">
        <v>0</v>
      </c>
      <c r="BX15" s="200">
        <v>0</v>
      </c>
      <c r="BY15" s="127">
        <v>0</v>
      </c>
      <c r="BZ15" s="200">
        <v>0</v>
      </c>
      <c r="CA15" s="127">
        <v>0</v>
      </c>
      <c r="CB15" s="200">
        <v>0</v>
      </c>
      <c r="CC15" s="127">
        <v>0</v>
      </c>
      <c r="CD15" s="200">
        <v>0</v>
      </c>
      <c r="CE15" s="127">
        <v>0</v>
      </c>
      <c r="CF15" s="200">
        <v>0</v>
      </c>
      <c r="CG15" s="127">
        <v>18.170779</v>
      </c>
      <c r="CH15" s="200">
        <v>3.101801234862728</v>
      </c>
      <c r="CI15" s="127">
        <v>0</v>
      </c>
      <c r="CJ15" s="200">
        <v>0</v>
      </c>
      <c r="CK15" s="127">
        <v>0</v>
      </c>
      <c r="CL15" s="200">
        <v>0</v>
      </c>
      <c r="CM15" s="127">
        <v>0</v>
      </c>
      <c r="CN15" s="200">
        <v>0</v>
      </c>
      <c r="CO15" s="127">
        <v>0</v>
      </c>
      <c r="CP15" s="200">
        <v>0</v>
      </c>
      <c r="CQ15" s="127">
        <v>0</v>
      </c>
      <c r="CR15" s="200">
        <v>0</v>
      </c>
      <c r="CS15" s="127">
        <v>0</v>
      </c>
      <c r="CT15" s="200" t="s">
        <v>354</v>
      </c>
      <c r="CU15" s="127">
        <v>0</v>
      </c>
      <c r="CV15" s="200">
        <v>0</v>
      </c>
      <c r="CW15" s="127">
        <v>0</v>
      </c>
      <c r="CX15" s="200">
        <v>0</v>
      </c>
      <c r="CY15" s="200">
        <v>0</v>
      </c>
      <c r="CZ15" s="200" t="s">
        <v>354</v>
      </c>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row>
    <row r="16" spans="1:131" s="160" customFormat="1" ht="20.100000000000001" customHeight="1">
      <c r="A16" s="204"/>
      <c r="B16" s="404" t="s">
        <v>363</v>
      </c>
      <c r="C16" s="400">
        <v>38485.226379059997</v>
      </c>
      <c r="D16" s="401">
        <v>1.9614604618500311</v>
      </c>
      <c r="E16" s="402">
        <v>39803.301421999997</v>
      </c>
      <c r="F16" s="401">
        <v>4.3813809606077347</v>
      </c>
      <c r="G16" s="402">
        <v>7646.67288199</v>
      </c>
      <c r="H16" s="401">
        <v>0.67263955787690377</v>
      </c>
      <c r="I16" s="402">
        <v>4943.3291490399997</v>
      </c>
      <c r="J16" s="401">
        <v>1.0588940306351198</v>
      </c>
      <c r="K16" s="402">
        <v>7473.1906470000004</v>
      </c>
      <c r="L16" s="401">
        <v>1.4223090018874278</v>
      </c>
      <c r="M16" s="402">
        <v>8223.2583269999996</v>
      </c>
      <c r="N16" s="401">
        <v>1.6053746624661283</v>
      </c>
      <c r="O16" s="402">
        <v>1833.8774860000001</v>
      </c>
      <c r="P16" s="401">
        <v>0.40157588922754622</v>
      </c>
      <c r="Q16" s="402">
        <v>25.573032480000002</v>
      </c>
      <c r="R16" s="401">
        <v>1.3482382794080693E-2</v>
      </c>
      <c r="S16" s="402">
        <v>3035.1083647700002</v>
      </c>
      <c r="T16" s="401">
        <v>1.1363218954239191</v>
      </c>
      <c r="U16" s="402">
        <v>8921.48435092</v>
      </c>
      <c r="V16" s="401">
        <v>4.7296758990526273</v>
      </c>
      <c r="W16" s="402">
        <v>2489.0603959999999</v>
      </c>
      <c r="X16" s="401">
        <v>3.788057841892583</v>
      </c>
      <c r="Y16" s="402">
        <v>167.44528560000001</v>
      </c>
      <c r="Z16" s="401">
        <v>0.30885597824591271</v>
      </c>
      <c r="AA16" s="402">
        <v>3214.12966069</v>
      </c>
      <c r="AB16" s="401">
        <v>1.7902967110794421</v>
      </c>
      <c r="AC16" s="402">
        <v>0</v>
      </c>
      <c r="AD16" s="401">
        <v>0</v>
      </c>
      <c r="AE16" s="402">
        <v>0</v>
      </c>
      <c r="AF16" s="401">
        <v>0</v>
      </c>
      <c r="AG16" s="402">
        <v>1147.1392719999999</v>
      </c>
      <c r="AH16" s="401">
        <v>2.5789174208881724</v>
      </c>
      <c r="AI16" s="402">
        <v>1331.0250103699998</v>
      </c>
      <c r="AJ16" s="401">
        <v>1.9544897524823908</v>
      </c>
      <c r="AK16" s="402">
        <v>266.04709100000002</v>
      </c>
      <c r="AL16" s="401">
        <v>1.7218895881405325</v>
      </c>
      <c r="AM16" s="402">
        <v>1094.161605</v>
      </c>
      <c r="AN16" s="401">
        <v>1.3551234008320416</v>
      </c>
      <c r="AO16" s="402">
        <v>1926.8038899999999</v>
      </c>
      <c r="AP16" s="401">
        <v>2.0332085566623004</v>
      </c>
      <c r="AQ16" s="402">
        <v>201.65701799999999</v>
      </c>
      <c r="AR16" s="401">
        <v>0.28093177310774209</v>
      </c>
      <c r="AS16" s="402">
        <v>0</v>
      </c>
      <c r="AT16" s="401" t="s">
        <v>354</v>
      </c>
      <c r="AU16" s="402">
        <v>82.699162000000001</v>
      </c>
      <c r="AV16" s="401">
        <v>0.71477542153232432</v>
      </c>
      <c r="AW16" s="402">
        <v>1671.76586</v>
      </c>
      <c r="AX16" s="401">
        <v>2.9071562043102603</v>
      </c>
      <c r="AY16" s="402">
        <v>191.10484600000001</v>
      </c>
      <c r="AZ16" s="401">
        <v>0.75356474740664015</v>
      </c>
      <c r="BA16" s="402">
        <v>623.25979800000005</v>
      </c>
      <c r="BB16" s="401">
        <v>2.3702435533227315</v>
      </c>
      <c r="BC16" s="402">
        <v>1008.381871</v>
      </c>
      <c r="BD16" s="401">
        <v>1.9794189692500554</v>
      </c>
      <c r="BE16" s="402">
        <v>339.88620200000003</v>
      </c>
      <c r="BF16" s="401">
        <v>1.1861235259518281</v>
      </c>
      <c r="BG16" s="402">
        <v>0</v>
      </c>
      <c r="BH16" s="401">
        <v>0</v>
      </c>
      <c r="BI16" s="402">
        <v>0</v>
      </c>
      <c r="BJ16" s="401">
        <v>0</v>
      </c>
      <c r="BK16" s="402">
        <v>1331.53699443</v>
      </c>
      <c r="BL16" s="401">
        <v>3.387763996026067</v>
      </c>
      <c r="BM16" s="402">
        <v>1671.0467880000001</v>
      </c>
      <c r="BN16" s="401">
        <v>6.3752519247464408</v>
      </c>
      <c r="BO16" s="402">
        <v>0</v>
      </c>
      <c r="BP16" s="401" t="s">
        <v>354</v>
      </c>
      <c r="BQ16" s="402">
        <v>25.68823239</v>
      </c>
      <c r="BR16" s="401">
        <v>0.2045289840673063</v>
      </c>
      <c r="BS16" s="402">
        <v>7.1250080000000002</v>
      </c>
      <c r="BT16" s="401">
        <v>7.6531283387604246E-2</v>
      </c>
      <c r="BU16" s="402">
        <v>101.84223811</v>
      </c>
      <c r="BV16" s="401">
        <v>1.5347275348481313</v>
      </c>
      <c r="BW16" s="402">
        <v>76.148723000000004</v>
      </c>
      <c r="BX16" s="401">
        <v>1.8302584568950624</v>
      </c>
      <c r="BY16" s="402">
        <v>0</v>
      </c>
      <c r="BZ16" s="401">
        <v>0</v>
      </c>
      <c r="CA16" s="402">
        <v>0</v>
      </c>
      <c r="CB16" s="401">
        <v>0</v>
      </c>
      <c r="CC16" s="402">
        <v>153.71162344999999</v>
      </c>
      <c r="CD16" s="401">
        <v>2.7905487736051957</v>
      </c>
      <c r="CE16" s="402">
        <v>48.017201999999997</v>
      </c>
      <c r="CF16" s="401">
        <v>0.71939055092584203</v>
      </c>
      <c r="CG16" s="402">
        <v>30.541706999999999</v>
      </c>
      <c r="CH16" s="401">
        <v>5.2135521810823651</v>
      </c>
      <c r="CI16" s="402">
        <v>0</v>
      </c>
      <c r="CJ16" s="401">
        <v>0</v>
      </c>
      <c r="CK16" s="402">
        <v>0</v>
      </c>
      <c r="CL16" s="401">
        <v>0</v>
      </c>
      <c r="CM16" s="402">
        <v>0</v>
      </c>
      <c r="CN16" s="401">
        <v>0</v>
      </c>
      <c r="CO16" s="402">
        <v>0</v>
      </c>
      <c r="CP16" s="401">
        <v>0</v>
      </c>
      <c r="CQ16" s="402">
        <v>4.5170511299999996</v>
      </c>
      <c r="CR16" s="401">
        <v>10.107595743176212</v>
      </c>
      <c r="CS16" s="402">
        <v>0</v>
      </c>
      <c r="CT16" s="401" t="s">
        <v>354</v>
      </c>
      <c r="CU16" s="402">
        <v>12.910561</v>
      </c>
      <c r="CV16" s="401">
        <v>1.0409396875218879</v>
      </c>
      <c r="CW16" s="402">
        <v>16.476419</v>
      </c>
      <c r="CX16" s="401">
        <v>3.8194534360646832</v>
      </c>
      <c r="CY16" s="401">
        <v>0</v>
      </c>
      <c r="CZ16" s="401" t="s">
        <v>354</v>
      </c>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row>
    <row r="17" spans="1:131" s="163" customFormat="1" ht="20.100000000000001" customHeight="1">
      <c r="A17" s="204"/>
      <c r="B17" s="403" t="s">
        <v>357</v>
      </c>
      <c r="C17" s="199">
        <v>13675.728745070001</v>
      </c>
      <c r="D17" s="200">
        <v>0.69700515611455616</v>
      </c>
      <c r="E17" s="127">
        <v>14489.895358</v>
      </c>
      <c r="F17" s="200">
        <v>1.594987083349068</v>
      </c>
      <c r="G17" s="127">
        <v>1376.3421988699999</v>
      </c>
      <c r="H17" s="200">
        <v>0.12106993753004812</v>
      </c>
      <c r="I17" s="127">
        <v>349.05924783</v>
      </c>
      <c r="J17" s="200">
        <v>7.4770815926135908E-2</v>
      </c>
      <c r="K17" s="127">
        <v>2100.2161110000002</v>
      </c>
      <c r="L17" s="200">
        <v>0.39971632220883518</v>
      </c>
      <c r="M17" s="127">
        <v>3234.1823530000001</v>
      </c>
      <c r="N17" s="200">
        <v>0.63138894545654523</v>
      </c>
      <c r="O17" s="127">
        <v>148.260762</v>
      </c>
      <c r="P17" s="200">
        <v>3.2465607867604079E-2</v>
      </c>
      <c r="Q17" s="127">
        <v>25.573032480000002</v>
      </c>
      <c r="R17" s="200">
        <v>1.3482382794080693E-2</v>
      </c>
      <c r="S17" s="127">
        <v>2508.4336271699999</v>
      </c>
      <c r="T17" s="200">
        <v>0.93913880863588628</v>
      </c>
      <c r="U17" s="127">
        <v>1181.16004101</v>
      </c>
      <c r="V17" s="200">
        <v>0.62618550446853827</v>
      </c>
      <c r="W17" s="127">
        <v>1206.0480669999999</v>
      </c>
      <c r="X17" s="200">
        <v>1.8354636332812959</v>
      </c>
      <c r="Y17" s="127">
        <v>167.42567605000002</v>
      </c>
      <c r="Z17" s="200">
        <v>0.3088198080621628</v>
      </c>
      <c r="AA17" s="127">
        <v>2301.28418362</v>
      </c>
      <c r="AB17" s="200">
        <v>1.2818342569009984</v>
      </c>
      <c r="AC17" s="127">
        <v>0</v>
      </c>
      <c r="AD17" s="200">
        <v>0</v>
      </c>
      <c r="AE17" s="127">
        <v>0</v>
      </c>
      <c r="AF17" s="200">
        <v>0</v>
      </c>
      <c r="AG17" s="127">
        <v>315.877815</v>
      </c>
      <c r="AH17" s="200">
        <v>0.71013417451511618</v>
      </c>
      <c r="AI17" s="127">
        <v>137.31350683000002</v>
      </c>
      <c r="AJ17" s="200">
        <v>0.20163245610392541</v>
      </c>
      <c r="AK17" s="127">
        <v>49.970317000000001</v>
      </c>
      <c r="AL17" s="200">
        <v>0.32341405513951604</v>
      </c>
      <c r="AM17" s="127">
        <v>672.51497900000004</v>
      </c>
      <c r="AN17" s="200">
        <v>0.83291241557774187</v>
      </c>
      <c r="AO17" s="127">
        <v>1926.7723510000001</v>
      </c>
      <c r="AP17" s="200">
        <v>2.0331752759714106</v>
      </c>
      <c r="AQ17" s="127">
        <v>155.16145700000001</v>
      </c>
      <c r="AR17" s="200">
        <v>0.2161580274532805</v>
      </c>
      <c r="AS17" s="127">
        <v>0</v>
      </c>
      <c r="AT17" s="200" t="s">
        <v>354</v>
      </c>
      <c r="AU17" s="127">
        <v>82.699162000000001</v>
      </c>
      <c r="AV17" s="200">
        <v>0.71477542153232432</v>
      </c>
      <c r="AW17" s="127">
        <v>873.45001300000001</v>
      </c>
      <c r="AX17" s="200">
        <v>1.5189062566739024</v>
      </c>
      <c r="AY17" s="127">
        <v>181.37061600000001</v>
      </c>
      <c r="AZ17" s="200">
        <v>0.71518072562653234</v>
      </c>
      <c r="BA17" s="127">
        <v>573.73999400000002</v>
      </c>
      <c r="BB17" s="200">
        <v>2.1819208080254242</v>
      </c>
      <c r="BC17" s="127">
        <v>0</v>
      </c>
      <c r="BD17" s="200">
        <v>0</v>
      </c>
      <c r="BE17" s="127">
        <v>315.34751299999999</v>
      </c>
      <c r="BF17" s="200">
        <v>1.100489227920173</v>
      </c>
      <c r="BG17" s="127">
        <v>0</v>
      </c>
      <c r="BH17" s="200">
        <v>0</v>
      </c>
      <c r="BI17" s="127">
        <v>0</v>
      </c>
      <c r="BJ17" s="200">
        <v>0</v>
      </c>
      <c r="BK17" s="127">
        <v>1322.9688148499999</v>
      </c>
      <c r="BL17" s="200">
        <v>3.3659643987080545</v>
      </c>
      <c r="BM17" s="127">
        <v>184.40180100000001</v>
      </c>
      <c r="BN17" s="200">
        <v>0.70351587112590164</v>
      </c>
      <c r="BO17" s="127">
        <v>0</v>
      </c>
      <c r="BP17" s="200" t="s">
        <v>354</v>
      </c>
      <c r="BQ17" s="127">
        <v>20.601897839999999</v>
      </c>
      <c r="BR17" s="200">
        <v>0.16403173138195173</v>
      </c>
      <c r="BS17" s="127">
        <v>6.7476529999999997</v>
      </c>
      <c r="BT17" s="200">
        <v>7.247803005192667E-2</v>
      </c>
      <c r="BU17" s="127">
        <v>72.511097459999988</v>
      </c>
      <c r="BV17" s="200">
        <v>1.0927173235698087</v>
      </c>
      <c r="BW17" s="127">
        <v>76.148723000000004</v>
      </c>
      <c r="BX17" s="200">
        <v>1.8302584568950624</v>
      </c>
      <c r="BY17" s="127">
        <v>0</v>
      </c>
      <c r="BZ17" s="200">
        <v>0</v>
      </c>
      <c r="CA17" s="127">
        <v>0</v>
      </c>
      <c r="CB17" s="200">
        <v>0</v>
      </c>
      <c r="CC17" s="127">
        <v>153.71162344999999</v>
      </c>
      <c r="CD17" s="200">
        <v>2.7905487736051957</v>
      </c>
      <c r="CE17" s="127">
        <v>0</v>
      </c>
      <c r="CF17" s="200">
        <v>0</v>
      </c>
      <c r="CG17" s="127">
        <v>0</v>
      </c>
      <c r="CH17" s="200">
        <v>0</v>
      </c>
      <c r="CI17" s="127">
        <v>0</v>
      </c>
      <c r="CJ17" s="200">
        <v>0</v>
      </c>
      <c r="CK17" s="127">
        <v>0</v>
      </c>
      <c r="CL17" s="200">
        <v>0</v>
      </c>
      <c r="CM17" s="127">
        <v>0</v>
      </c>
      <c r="CN17" s="200">
        <v>0</v>
      </c>
      <c r="CO17" s="127">
        <v>0</v>
      </c>
      <c r="CP17" s="200">
        <v>0</v>
      </c>
      <c r="CQ17" s="127">
        <v>0</v>
      </c>
      <c r="CR17" s="200">
        <v>0</v>
      </c>
      <c r="CS17" s="127">
        <v>0</v>
      </c>
      <c r="CT17" s="200" t="s">
        <v>354</v>
      </c>
      <c r="CU17" s="127">
        <v>12.910561</v>
      </c>
      <c r="CV17" s="200">
        <v>1.0409396875218879</v>
      </c>
      <c r="CW17" s="127">
        <v>0</v>
      </c>
      <c r="CX17" s="200">
        <v>0</v>
      </c>
      <c r="CY17" s="200">
        <v>0</v>
      </c>
      <c r="CZ17" s="200" t="s">
        <v>354</v>
      </c>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row>
    <row r="18" spans="1:131" s="163" customFormat="1" ht="20.100000000000001" customHeight="1">
      <c r="A18" s="204"/>
      <c r="B18" s="403" t="s">
        <v>358</v>
      </c>
      <c r="C18" s="199">
        <v>13670.932739059999</v>
      </c>
      <c r="D18" s="200">
        <v>0.69676072007900436</v>
      </c>
      <c r="E18" s="127">
        <v>14479.668248</v>
      </c>
      <c r="F18" s="200">
        <v>1.5938613258506893</v>
      </c>
      <c r="G18" s="127">
        <v>1376.3421988699999</v>
      </c>
      <c r="H18" s="200">
        <v>0.12106993753004812</v>
      </c>
      <c r="I18" s="127">
        <v>349.05924783</v>
      </c>
      <c r="J18" s="200">
        <v>7.4770815926135908E-2</v>
      </c>
      <c r="K18" s="127">
        <v>2100.2161110000002</v>
      </c>
      <c r="L18" s="200">
        <v>0.39971632220883518</v>
      </c>
      <c r="M18" s="127">
        <v>2448.6629320000002</v>
      </c>
      <c r="N18" s="200">
        <v>0.47803696194801787</v>
      </c>
      <c r="O18" s="127">
        <v>148.260762</v>
      </c>
      <c r="P18" s="200">
        <v>3.2465607867604079E-2</v>
      </c>
      <c r="Q18" s="127">
        <v>23.447835809999997</v>
      </c>
      <c r="R18" s="200">
        <v>1.2361955834937143E-2</v>
      </c>
      <c r="S18" s="127">
        <v>2465.24165644</v>
      </c>
      <c r="T18" s="200">
        <v>0.92296805749674959</v>
      </c>
      <c r="U18" s="127">
        <v>1181.16004101</v>
      </c>
      <c r="V18" s="200">
        <v>0.62618550446853827</v>
      </c>
      <c r="W18" s="127">
        <v>1206.0480669999999</v>
      </c>
      <c r="X18" s="200">
        <v>1.8354636332812959</v>
      </c>
      <c r="Y18" s="127">
        <v>167.42567605000002</v>
      </c>
      <c r="Z18" s="200">
        <v>0.3088198080621628</v>
      </c>
      <c r="AA18" s="127">
        <v>2301.28418362</v>
      </c>
      <c r="AB18" s="200">
        <v>1.2818342569009984</v>
      </c>
      <c r="AC18" s="127">
        <v>0</v>
      </c>
      <c r="AD18" s="200">
        <v>0</v>
      </c>
      <c r="AE18" s="127">
        <v>0</v>
      </c>
      <c r="AF18" s="200">
        <v>0</v>
      </c>
      <c r="AG18" s="127">
        <v>315.877815</v>
      </c>
      <c r="AH18" s="200">
        <v>0.71013417451511618</v>
      </c>
      <c r="AI18" s="127">
        <v>137.31350683000002</v>
      </c>
      <c r="AJ18" s="200">
        <v>0.20163245610392541</v>
      </c>
      <c r="AK18" s="127">
        <v>49.970317000000001</v>
      </c>
      <c r="AL18" s="200">
        <v>0.32341405513951604</v>
      </c>
      <c r="AM18" s="127">
        <v>672.51497900000004</v>
      </c>
      <c r="AN18" s="200">
        <v>0.83291241557774187</v>
      </c>
      <c r="AO18" s="127">
        <v>1926.7723510000001</v>
      </c>
      <c r="AP18" s="200">
        <v>2.0331752759714106</v>
      </c>
      <c r="AQ18" s="127">
        <v>155.16145700000001</v>
      </c>
      <c r="AR18" s="200">
        <v>0.2161580274532805</v>
      </c>
      <c r="AS18" s="127">
        <v>0</v>
      </c>
      <c r="AT18" s="200" t="s">
        <v>354</v>
      </c>
      <c r="AU18" s="127">
        <v>82.699162000000001</v>
      </c>
      <c r="AV18" s="200">
        <v>0.71477542153232432</v>
      </c>
      <c r="AW18" s="127">
        <v>873.45001300000001</v>
      </c>
      <c r="AX18" s="200">
        <v>1.5189062566739024</v>
      </c>
      <c r="AY18" s="127">
        <v>181.37061600000001</v>
      </c>
      <c r="AZ18" s="200">
        <v>0.71518072562653234</v>
      </c>
      <c r="BA18" s="127">
        <v>572.02795500000002</v>
      </c>
      <c r="BB18" s="200">
        <v>2.1754099606776425</v>
      </c>
      <c r="BC18" s="127">
        <v>0</v>
      </c>
      <c r="BD18" s="200">
        <v>0</v>
      </c>
      <c r="BE18" s="127">
        <v>315.34751299999999</v>
      </c>
      <c r="BF18" s="200">
        <v>1.100489227920173</v>
      </c>
      <c r="BG18" s="127">
        <v>0</v>
      </c>
      <c r="BH18" s="200">
        <v>0</v>
      </c>
      <c r="BI18" s="127">
        <v>0</v>
      </c>
      <c r="BJ18" s="200">
        <v>0</v>
      </c>
      <c r="BK18" s="127">
        <v>1322.9688148499999</v>
      </c>
      <c r="BL18" s="200">
        <v>3.3659643987080545</v>
      </c>
      <c r="BM18" s="127">
        <v>184.40180100000001</v>
      </c>
      <c r="BN18" s="200">
        <v>0.70351587112590164</v>
      </c>
      <c r="BO18" s="127">
        <v>0</v>
      </c>
      <c r="BP18" s="200" t="s">
        <v>354</v>
      </c>
      <c r="BQ18" s="127">
        <v>20.601897839999999</v>
      </c>
      <c r="BR18" s="200">
        <v>0.16403173138195173</v>
      </c>
      <c r="BS18" s="127">
        <v>6.7476529999999997</v>
      </c>
      <c r="BT18" s="200">
        <v>7.247803005192667E-2</v>
      </c>
      <c r="BU18" s="127">
        <v>72.511097459999988</v>
      </c>
      <c r="BV18" s="200">
        <v>1.0927173235698087</v>
      </c>
      <c r="BW18" s="127">
        <v>76.148723000000004</v>
      </c>
      <c r="BX18" s="200">
        <v>1.8302584568950624</v>
      </c>
      <c r="BY18" s="127">
        <v>0</v>
      </c>
      <c r="BZ18" s="200">
        <v>0</v>
      </c>
      <c r="CA18" s="127">
        <v>0</v>
      </c>
      <c r="CB18" s="200">
        <v>0</v>
      </c>
      <c r="CC18" s="127">
        <v>153.71162344999999</v>
      </c>
      <c r="CD18" s="200">
        <v>2.7905487736051957</v>
      </c>
      <c r="CE18" s="127">
        <v>0</v>
      </c>
      <c r="CF18" s="200">
        <v>0</v>
      </c>
      <c r="CG18" s="127">
        <v>0</v>
      </c>
      <c r="CH18" s="200">
        <v>0</v>
      </c>
      <c r="CI18" s="127">
        <v>0</v>
      </c>
      <c r="CJ18" s="200">
        <v>0</v>
      </c>
      <c r="CK18" s="127">
        <v>0</v>
      </c>
      <c r="CL18" s="200">
        <v>0</v>
      </c>
      <c r="CM18" s="127">
        <v>0</v>
      </c>
      <c r="CN18" s="200">
        <v>0</v>
      </c>
      <c r="CO18" s="127">
        <v>0</v>
      </c>
      <c r="CP18" s="200">
        <v>0</v>
      </c>
      <c r="CQ18" s="127">
        <v>0</v>
      </c>
      <c r="CR18" s="200">
        <v>0</v>
      </c>
      <c r="CS18" s="127">
        <v>0</v>
      </c>
      <c r="CT18" s="200" t="s">
        <v>354</v>
      </c>
      <c r="CU18" s="127">
        <v>0</v>
      </c>
      <c r="CV18" s="200">
        <v>0</v>
      </c>
      <c r="CW18" s="127">
        <v>0</v>
      </c>
      <c r="CX18" s="200">
        <v>0</v>
      </c>
      <c r="CY18" s="200">
        <v>0</v>
      </c>
      <c r="CZ18" s="200" t="s">
        <v>354</v>
      </c>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row>
    <row r="19" spans="1:131" s="163" customFormat="1" ht="20.100000000000001" customHeight="1">
      <c r="A19" s="204"/>
      <c r="B19" s="403" t="s">
        <v>359</v>
      </c>
      <c r="C19" s="199">
        <v>4.7960060100000002</v>
      </c>
      <c r="D19" s="200">
        <v>2.4443603555177772E-4</v>
      </c>
      <c r="E19" s="127">
        <v>10.22711</v>
      </c>
      <c r="F19" s="200">
        <v>1.125757498378622E-3</v>
      </c>
      <c r="G19" s="127">
        <v>0</v>
      </c>
      <c r="H19" s="200">
        <v>0</v>
      </c>
      <c r="I19" s="127">
        <v>0</v>
      </c>
      <c r="J19" s="200">
        <v>0</v>
      </c>
      <c r="K19" s="127">
        <v>0</v>
      </c>
      <c r="L19" s="200">
        <v>0</v>
      </c>
      <c r="M19" s="127">
        <v>785.51942099999997</v>
      </c>
      <c r="N19" s="200">
        <v>0.15335198350852725</v>
      </c>
      <c r="O19" s="127">
        <v>0</v>
      </c>
      <c r="P19" s="200">
        <v>0</v>
      </c>
      <c r="Q19" s="127">
        <v>2.1251966699999998</v>
      </c>
      <c r="R19" s="200">
        <v>1.1204269591435477E-3</v>
      </c>
      <c r="S19" s="127">
        <v>43.191970729999994</v>
      </c>
      <c r="T19" s="200">
        <v>1.6170751139136772E-2</v>
      </c>
      <c r="U19" s="127">
        <v>0</v>
      </c>
      <c r="V19" s="200">
        <v>0</v>
      </c>
      <c r="W19" s="127">
        <v>0</v>
      </c>
      <c r="X19" s="200">
        <v>0</v>
      </c>
      <c r="Y19" s="127">
        <v>0</v>
      </c>
      <c r="Z19" s="200">
        <v>0</v>
      </c>
      <c r="AA19" s="127">
        <v>0</v>
      </c>
      <c r="AB19" s="200">
        <v>0</v>
      </c>
      <c r="AC19" s="127">
        <v>0</v>
      </c>
      <c r="AD19" s="200">
        <v>0</v>
      </c>
      <c r="AE19" s="127">
        <v>0</v>
      </c>
      <c r="AF19" s="200">
        <v>0</v>
      </c>
      <c r="AG19" s="127">
        <v>0</v>
      </c>
      <c r="AH19" s="200">
        <v>0</v>
      </c>
      <c r="AI19" s="127">
        <v>0</v>
      </c>
      <c r="AJ19" s="200">
        <v>0</v>
      </c>
      <c r="AK19" s="127">
        <v>0</v>
      </c>
      <c r="AL19" s="200">
        <v>0</v>
      </c>
      <c r="AM19" s="127">
        <v>0</v>
      </c>
      <c r="AN19" s="200">
        <v>0</v>
      </c>
      <c r="AO19" s="127">
        <v>0</v>
      </c>
      <c r="AP19" s="200">
        <v>0</v>
      </c>
      <c r="AQ19" s="127">
        <v>0</v>
      </c>
      <c r="AR19" s="200">
        <v>0</v>
      </c>
      <c r="AS19" s="127">
        <v>0</v>
      </c>
      <c r="AT19" s="200" t="s">
        <v>354</v>
      </c>
      <c r="AU19" s="127">
        <v>0</v>
      </c>
      <c r="AV19" s="200">
        <v>0</v>
      </c>
      <c r="AW19" s="127">
        <v>0</v>
      </c>
      <c r="AX19" s="200">
        <v>0</v>
      </c>
      <c r="AY19" s="127">
        <v>0</v>
      </c>
      <c r="AZ19" s="200">
        <v>0</v>
      </c>
      <c r="BA19" s="127">
        <v>0</v>
      </c>
      <c r="BB19" s="200">
        <v>0</v>
      </c>
      <c r="BC19" s="127">
        <v>0</v>
      </c>
      <c r="BD19" s="200">
        <v>0</v>
      </c>
      <c r="BE19" s="127">
        <v>0</v>
      </c>
      <c r="BF19" s="200">
        <v>0</v>
      </c>
      <c r="BG19" s="127">
        <v>0</v>
      </c>
      <c r="BH19" s="200">
        <v>0</v>
      </c>
      <c r="BI19" s="127">
        <v>0</v>
      </c>
      <c r="BJ19" s="200">
        <v>0</v>
      </c>
      <c r="BK19" s="127">
        <v>0</v>
      </c>
      <c r="BL19" s="200">
        <v>0</v>
      </c>
      <c r="BM19" s="127">
        <v>0</v>
      </c>
      <c r="BN19" s="200">
        <v>0</v>
      </c>
      <c r="BO19" s="127">
        <v>0</v>
      </c>
      <c r="BP19" s="200" t="s">
        <v>354</v>
      </c>
      <c r="BQ19" s="127">
        <v>0</v>
      </c>
      <c r="BR19" s="200">
        <v>0</v>
      </c>
      <c r="BS19" s="127">
        <v>0</v>
      </c>
      <c r="BT19" s="200">
        <v>0</v>
      </c>
      <c r="BU19" s="127">
        <v>0</v>
      </c>
      <c r="BV19" s="200">
        <v>0</v>
      </c>
      <c r="BW19" s="127">
        <v>0</v>
      </c>
      <c r="BX19" s="200">
        <v>0</v>
      </c>
      <c r="BY19" s="127">
        <v>0</v>
      </c>
      <c r="BZ19" s="200">
        <v>0</v>
      </c>
      <c r="CA19" s="127">
        <v>0</v>
      </c>
      <c r="CB19" s="200">
        <v>0</v>
      </c>
      <c r="CC19" s="127">
        <v>0</v>
      </c>
      <c r="CD19" s="200">
        <v>0</v>
      </c>
      <c r="CE19" s="127">
        <v>0</v>
      </c>
      <c r="CF19" s="200">
        <v>0</v>
      </c>
      <c r="CG19" s="127">
        <v>0</v>
      </c>
      <c r="CH19" s="200">
        <v>0</v>
      </c>
      <c r="CI19" s="127">
        <v>0</v>
      </c>
      <c r="CJ19" s="200">
        <v>0</v>
      </c>
      <c r="CK19" s="127">
        <v>0</v>
      </c>
      <c r="CL19" s="200">
        <v>0</v>
      </c>
      <c r="CM19" s="127">
        <v>0</v>
      </c>
      <c r="CN19" s="200">
        <v>0</v>
      </c>
      <c r="CO19" s="127">
        <v>0</v>
      </c>
      <c r="CP19" s="200">
        <v>0</v>
      </c>
      <c r="CQ19" s="127">
        <v>0</v>
      </c>
      <c r="CR19" s="200">
        <v>0</v>
      </c>
      <c r="CS19" s="127">
        <v>0</v>
      </c>
      <c r="CT19" s="200" t="s">
        <v>354</v>
      </c>
      <c r="CU19" s="127">
        <v>12.910561</v>
      </c>
      <c r="CV19" s="200">
        <v>1.0409396875218879</v>
      </c>
      <c r="CW19" s="127">
        <v>0</v>
      </c>
      <c r="CX19" s="200">
        <v>0</v>
      </c>
      <c r="CY19" s="200">
        <v>0</v>
      </c>
      <c r="CZ19" s="200" t="s">
        <v>354</v>
      </c>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row>
    <row r="20" spans="1:131" s="163" customFormat="1" ht="20.100000000000001" customHeight="1">
      <c r="A20" s="204"/>
      <c r="B20" s="403" t="s">
        <v>360</v>
      </c>
      <c r="C20" s="199">
        <v>0</v>
      </c>
      <c r="D20" s="200">
        <v>0</v>
      </c>
      <c r="E20" s="127">
        <v>0</v>
      </c>
      <c r="F20" s="200">
        <v>0</v>
      </c>
      <c r="G20" s="127">
        <v>0</v>
      </c>
      <c r="H20" s="200">
        <v>0</v>
      </c>
      <c r="I20" s="127">
        <v>0</v>
      </c>
      <c r="J20" s="200">
        <v>0</v>
      </c>
      <c r="K20" s="127">
        <v>0</v>
      </c>
      <c r="L20" s="200">
        <v>0</v>
      </c>
      <c r="M20" s="127">
        <v>0</v>
      </c>
      <c r="N20" s="200">
        <v>0</v>
      </c>
      <c r="O20" s="127">
        <v>0</v>
      </c>
      <c r="P20" s="200">
        <v>0</v>
      </c>
      <c r="Q20" s="127">
        <v>0</v>
      </c>
      <c r="R20" s="200">
        <v>0</v>
      </c>
      <c r="S20" s="127">
        <v>0</v>
      </c>
      <c r="T20" s="200">
        <v>0</v>
      </c>
      <c r="U20" s="127">
        <v>0</v>
      </c>
      <c r="V20" s="200">
        <v>0</v>
      </c>
      <c r="W20" s="127">
        <v>0</v>
      </c>
      <c r="X20" s="200">
        <v>0</v>
      </c>
      <c r="Y20" s="127">
        <v>0</v>
      </c>
      <c r="Z20" s="200">
        <v>0</v>
      </c>
      <c r="AA20" s="127">
        <v>0</v>
      </c>
      <c r="AB20" s="200">
        <v>0</v>
      </c>
      <c r="AC20" s="127">
        <v>0</v>
      </c>
      <c r="AD20" s="200">
        <v>0</v>
      </c>
      <c r="AE20" s="127">
        <v>0</v>
      </c>
      <c r="AF20" s="200">
        <v>0</v>
      </c>
      <c r="AG20" s="127">
        <v>0</v>
      </c>
      <c r="AH20" s="200">
        <v>0</v>
      </c>
      <c r="AI20" s="127">
        <v>0</v>
      </c>
      <c r="AJ20" s="200">
        <v>0</v>
      </c>
      <c r="AK20" s="127">
        <v>0</v>
      </c>
      <c r="AL20" s="200">
        <v>0</v>
      </c>
      <c r="AM20" s="127">
        <v>0</v>
      </c>
      <c r="AN20" s="200">
        <v>0</v>
      </c>
      <c r="AO20" s="127">
        <v>0</v>
      </c>
      <c r="AP20" s="200">
        <v>0</v>
      </c>
      <c r="AQ20" s="127">
        <v>0</v>
      </c>
      <c r="AR20" s="200">
        <v>0</v>
      </c>
      <c r="AS20" s="127">
        <v>0</v>
      </c>
      <c r="AT20" s="200" t="s">
        <v>354</v>
      </c>
      <c r="AU20" s="127">
        <v>0</v>
      </c>
      <c r="AV20" s="200">
        <v>0</v>
      </c>
      <c r="AW20" s="127">
        <v>0</v>
      </c>
      <c r="AX20" s="200">
        <v>0</v>
      </c>
      <c r="AY20" s="127">
        <v>0</v>
      </c>
      <c r="AZ20" s="200">
        <v>0</v>
      </c>
      <c r="BA20" s="127">
        <v>1.7120390000000001</v>
      </c>
      <c r="BB20" s="200">
        <v>6.5108473477814401E-3</v>
      </c>
      <c r="BC20" s="127">
        <v>0</v>
      </c>
      <c r="BD20" s="200">
        <v>0</v>
      </c>
      <c r="BE20" s="127">
        <v>0</v>
      </c>
      <c r="BF20" s="200">
        <v>0</v>
      </c>
      <c r="BG20" s="127">
        <v>0</v>
      </c>
      <c r="BH20" s="200">
        <v>0</v>
      </c>
      <c r="BI20" s="127">
        <v>0</v>
      </c>
      <c r="BJ20" s="200">
        <v>0</v>
      </c>
      <c r="BK20" s="127">
        <v>0</v>
      </c>
      <c r="BL20" s="200">
        <v>0</v>
      </c>
      <c r="BM20" s="127">
        <v>0</v>
      </c>
      <c r="BN20" s="200">
        <v>0</v>
      </c>
      <c r="BO20" s="127">
        <v>0</v>
      </c>
      <c r="BP20" s="200" t="s">
        <v>354</v>
      </c>
      <c r="BQ20" s="127">
        <v>0</v>
      </c>
      <c r="BR20" s="200">
        <v>0</v>
      </c>
      <c r="BS20" s="127">
        <v>0</v>
      </c>
      <c r="BT20" s="200">
        <v>0</v>
      </c>
      <c r="BU20" s="127">
        <v>0</v>
      </c>
      <c r="BV20" s="200">
        <v>0</v>
      </c>
      <c r="BW20" s="127">
        <v>0</v>
      </c>
      <c r="BX20" s="200">
        <v>0</v>
      </c>
      <c r="BY20" s="127">
        <v>0</v>
      </c>
      <c r="BZ20" s="200">
        <v>0</v>
      </c>
      <c r="CA20" s="127">
        <v>0</v>
      </c>
      <c r="CB20" s="200">
        <v>0</v>
      </c>
      <c r="CC20" s="127">
        <v>0</v>
      </c>
      <c r="CD20" s="200">
        <v>0</v>
      </c>
      <c r="CE20" s="127">
        <v>0</v>
      </c>
      <c r="CF20" s="200">
        <v>0</v>
      </c>
      <c r="CG20" s="127">
        <v>0</v>
      </c>
      <c r="CH20" s="200">
        <v>0</v>
      </c>
      <c r="CI20" s="127">
        <v>0</v>
      </c>
      <c r="CJ20" s="200">
        <v>0</v>
      </c>
      <c r="CK20" s="127">
        <v>0</v>
      </c>
      <c r="CL20" s="200">
        <v>0</v>
      </c>
      <c r="CM20" s="127">
        <v>0</v>
      </c>
      <c r="CN20" s="200">
        <v>0</v>
      </c>
      <c r="CO20" s="127">
        <v>0</v>
      </c>
      <c r="CP20" s="200">
        <v>0</v>
      </c>
      <c r="CQ20" s="127">
        <v>0</v>
      </c>
      <c r="CR20" s="200">
        <v>0</v>
      </c>
      <c r="CS20" s="127">
        <v>0</v>
      </c>
      <c r="CT20" s="200" t="s">
        <v>354</v>
      </c>
      <c r="CU20" s="127">
        <v>0</v>
      </c>
      <c r="CV20" s="200">
        <v>0</v>
      </c>
      <c r="CW20" s="127">
        <v>0</v>
      </c>
      <c r="CX20" s="200">
        <v>0</v>
      </c>
      <c r="CY20" s="200">
        <v>0</v>
      </c>
      <c r="CZ20" s="200" t="s">
        <v>354</v>
      </c>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row>
    <row r="21" spans="1:131" s="163" customFormat="1" ht="20.100000000000001" customHeight="1">
      <c r="A21" s="204"/>
      <c r="B21" s="403" t="s">
        <v>361</v>
      </c>
      <c r="C21" s="199">
        <v>11963.723026799998</v>
      </c>
      <c r="D21" s="200">
        <v>0.60975007558643712</v>
      </c>
      <c r="E21" s="127">
        <v>6835.0835719999995</v>
      </c>
      <c r="F21" s="200">
        <v>0.75237741485361309</v>
      </c>
      <c r="G21" s="127">
        <v>2717.1206709399999</v>
      </c>
      <c r="H21" s="200">
        <v>0.23901151193532486</v>
      </c>
      <c r="I21" s="127">
        <v>3814.6950133600003</v>
      </c>
      <c r="J21" s="200">
        <v>0.81713308107855021</v>
      </c>
      <c r="K21" s="127">
        <v>1232.476549</v>
      </c>
      <c r="L21" s="200">
        <v>0.23456680995573848</v>
      </c>
      <c r="M21" s="127">
        <v>2900.2869970000002</v>
      </c>
      <c r="N21" s="200">
        <v>0.56620466896634514</v>
      </c>
      <c r="O21" s="127">
        <v>1560.0757430000001</v>
      </c>
      <c r="P21" s="200">
        <v>0.34161976933586169</v>
      </c>
      <c r="Q21" s="127">
        <v>0</v>
      </c>
      <c r="R21" s="200">
        <v>0</v>
      </c>
      <c r="S21" s="127">
        <v>181.54096211000001</v>
      </c>
      <c r="T21" s="200">
        <v>6.7967579858569452E-2</v>
      </c>
      <c r="U21" s="127">
        <v>7737.2635330499998</v>
      </c>
      <c r="V21" s="200">
        <v>4.1018677405527981</v>
      </c>
      <c r="W21" s="127">
        <v>530.74513300000001</v>
      </c>
      <c r="X21" s="200">
        <v>0.80773181170609587</v>
      </c>
      <c r="Y21" s="127">
        <v>0</v>
      </c>
      <c r="Z21" s="200">
        <v>0</v>
      </c>
      <c r="AA21" s="127">
        <v>306.02262808999996</v>
      </c>
      <c r="AB21" s="200">
        <v>0.1704571260102179</v>
      </c>
      <c r="AC21" s="127">
        <v>0</v>
      </c>
      <c r="AD21" s="200">
        <v>0</v>
      </c>
      <c r="AE21" s="127">
        <v>0</v>
      </c>
      <c r="AF21" s="200">
        <v>0</v>
      </c>
      <c r="AG21" s="127">
        <v>831.26145699999995</v>
      </c>
      <c r="AH21" s="200">
        <v>1.8687832463730563</v>
      </c>
      <c r="AI21" s="127">
        <v>1029.3096360900001</v>
      </c>
      <c r="AJ21" s="200">
        <v>1.511448034556502</v>
      </c>
      <c r="AK21" s="127">
        <v>58.913046000000001</v>
      </c>
      <c r="AL21" s="200">
        <v>0.38129250025531847</v>
      </c>
      <c r="AM21" s="127">
        <v>11.715446999999999</v>
      </c>
      <c r="AN21" s="200">
        <v>1.4509626647799928E-2</v>
      </c>
      <c r="AO21" s="127">
        <v>3.1538999999999998E-2</v>
      </c>
      <c r="AP21" s="200">
        <v>3.3280690889913185E-5</v>
      </c>
      <c r="AQ21" s="127">
        <v>42.091098000000002</v>
      </c>
      <c r="AR21" s="200">
        <v>5.8637814396282198E-2</v>
      </c>
      <c r="AS21" s="127">
        <v>0</v>
      </c>
      <c r="AT21" s="200" t="s">
        <v>354</v>
      </c>
      <c r="AU21" s="127">
        <v>0</v>
      </c>
      <c r="AV21" s="200">
        <v>0</v>
      </c>
      <c r="AW21" s="127">
        <v>1.181392</v>
      </c>
      <c r="AX21" s="200">
        <v>2.0544091518428947E-3</v>
      </c>
      <c r="AY21" s="127">
        <v>9.7342300000000002</v>
      </c>
      <c r="AZ21" s="200">
        <v>3.8384021780107754E-2</v>
      </c>
      <c r="BA21" s="127">
        <v>40.736016999999997</v>
      </c>
      <c r="BB21" s="200">
        <v>0.15491819301057372</v>
      </c>
      <c r="BC21" s="127">
        <v>1008.381871</v>
      </c>
      <c r="BD21" s="200">
        <v>1.9794189692500554</v>
      </c>
      <c r="BE21" s="127">
        <v>24.538689000000002</v>
      </c>
      <c r="BF21" s="200">
        <v>8.5634298031655148E-2</v>
      </c>
      <c r="BG21" s="127">
        <v>0</v>
      </c>
      <c r="BH21" s="200">
        <v>0</v>
      </c>
      <c r="BI21" s="127">
        <v>0</v>
      </c>
      <c r="BJ21" s="200">
        <v>0</v>
      </c>
      <c r="BK21" s="127">
        <v>8.5681795800000007</v>
      </c>
      <c r="BL21" s="200">
        <v>2.1799597318011822E-2</v>
      </c>
      <c r="BM21" s="127">
        <v>1486.6449869999999</v>
      </c>
      <c r="BN21" s="200">
        <v>5.6717360536205375</v>
      </c>
      <c r="BO21" s="127">
        <v>0</v>
      </c>
      <c r="BP21" s="200" t="s">
        <v>354</v>
      </c>
      <c r="BQ21" s="127">
        <v>0</v>
      </c>
      <c r="BR21" s="200">
        <v>0</v>
      </c>
      <c r="BS21" s="127">
        <v>0.377355</v>
      </c>
      <c r="BT21" s="200">
        <v>4.053253335677574E-3</v>
      </c>
      <c r="BU21" s="127">
        <v>25.019261420000003</v>
      </c>
      <c r="BV21" s="200">
        <v>0.37703167286410255</v>
      </c>
      <c r="BW21" s="127">
        <v>0</v>
      </c>
      <c r="BX21" s="200">
        <v>0</v>
      </c>
      <c r="BY21" s="127">
        <v>0</v>
      </c>
      <c r="BZ21" s="200">
        <v>0</v>
      </c>
      <c r="CA21" s="127">
        <v>0</v>
      </c>
      <c r="CB21" s="200">
        <v>0</v>
      </c>
      <c r="CC21" s="127">
        <v>0</v>
      </c>
      <c r="CD21" s="200">
        <v>0</v>
      </c>
      <c r="CE21" s="127">
        <v>48.017201999999997</v>
      </c>
      <c r="CF21" s="200">
        <v>0.71939055092584203</v>
      </c>
      <c r="CG21" s="127">
        <v>30.541706999999999</v>
      </c>
      <c r="CH21" s="200">
        <v>5.2135521810823651</v>
      </c>
      <c r="CI21" s="127">
        <v>0</v>
      </c>
      <c r="CJ21" s="200">
        <v>0</v>
      </c>
      <c r="CK21" s="127">
        <v>0</v>
      </c>
      <c r="CL21" s="200">
        <v>0</v>
      </c>
      <c r="CM21" s="127">
        <v>0</v>
      </c>
      <c r="CN21" s="200">
        <v>0</v>
      </c>
      <c r="CO21" s="127">
        <v>0</v>
      </c>
      <c r="CP21" s="200">
        <v>0</v>
      </c>
      <c r="CQ21" s="127">
        <v>4.5170511299999996</v>
      </c>
      <c r="CR21" s="200">
        <v>10.107595743176212</v>
      </c>
      <c r="CS21" s="127">
        <v>0</v>
      </c>
      <c r="CT21" s="200" t="s">
        <v>354</v>
      </c>
      <c r="CU21" s="127">
        <v>0</v>
      </c>
      <c r="CV21" s="200">
        <v>0</v>
      </c>
      <c r="CW21" s="127">
        <v>16.476419</v>
      </c>
      <c r="CX21" s="200">
        <v>3.8194534360646832</v>
      </c>
      <c r="CY21" s="200">
        <v>0</v>
      </c>
      <c r="CZ21" s="200" t="s">
        <v>354</v>
      </c>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row>
    <row r="22" spans="1:131" s="163" customFormat="1" ht="20.100000000000001" customHeight="1">
      <c r="A22" s="204"/>
      <c r="B22" s="403" t="s">
        <v>362</v>
      </c>
      <c r="C22" s="199">
        <v>12845.77460719</v>
      </c>
      <c r="D22" s="200">
        <v>0.65470523014903792</v>
      </c>
      <c r="E22" s="127">
        <v>18478.322491999999</v>
      </c>
      <c r="F22" s="200">
        <v>2.0340164624050532</v>
      </c>
      <c r="G22" s="127">
        <v>3553.2100121799999</v>
      </c>
      <c r="H22" s="200">
        <v>0.31255810841153081</v>
      </c>
      <c r="I22" s="127">
        <v>779.57488784999998</v>
      </c>
      <c r="J22" s="200">
        <v>0.16699013363043375</v>
      </c>
      <c r="K22" s="127">
        <v>4140.4979869999997</v>
      </c>
      <c r="L22" s="200">
        <v>0.78802586972285393</v>
      </c>
      <c r="M22" s="127">
        <v>2088.7889770000002</v>
      </c>
      <c r="N22" s="200">
        <v>0.40778104804323806</v>
      </c>
      <c r="O22" s="127">
        <v>125.540981</v>
      </c>
      <c r="P22" s="200">
        <v>2.7490512024080482E-2</v>
      </c>
      <c r="Q22" s="127">
        <v>0</v>
      </c>
      <c r="R22" s="200">
        <v>0</v>
      </c>
      <c r="S22" s="127">
        <v>345.13377549</v>
      </c>
      <c r="T22" s="200">
        <v>0.12921550692946338</v>
      </c>
      <c r="U22" s="127">
        <v>3.0607768599999998</v>
      </c>
      <c r="V22" s="200">
        <v>1.6226540312910078E-3</v>
      </c>
      <c r="W22" s="127">
        <v>752.26719600000001</v>
      </c>
      <c r="X22" s="200">
        <v>1.1448623969051914</v>
      </c>
      <c r="Y22" s="127">
        <v>1.960955E-2</v>
      </c>
      <c r="Z22" s="200">
        <v>3.6170183749933761E-5</v>
      </c>
      <c r="AA22" s="127">
        <v>606.82284898</v>
      </c>
      <c r="AB22" s="200">
        <v>0.33800532816822559</v>
      </c>
      <c r="AC22" s="127">
        <v>0</v>
      </c>
      <c r="AD22" s="200">
        <v>0</v>
      </c>
      <c r="AE22" s="127">
        <v>0</v>
      </c>
      <c r="AF22" s="200">
        <v>0</v>
      </c>
      <c r="AG22" s="127">
        <v>0</v>
      </c>
      <c r="AH22" s="200">
        <v>0</v>
      </c>
      <c r="AI22" s="127">
        <v>164.40186745</v>
      </c>
      <c r="AJ22" s="200">
        <v>0.24140926182196373</v>
      </c>
      <c r="AK22" s="127">
        <v>157.16372799999999</v>
      </c>
      <c r="AL22" s="200">
        <v>1.0171830327456979</v>
      </c>
      <c r="AM22" s="127">
        <v>409.93117899999999</v>
      </c>
      <c r="AN22" s="200">
        <v>0.50770135860649979</v>
      </c>
      <c r="AO22" s="127">
        <v>0</v>
      </c>
      <c r="AP22" s="200">
        <v>0</v>
      </c>
      <c r="AQ22" s="127">
        <v>4.4044629999999998</v>
      </c>
      <c r="AR22" s="200">
        <v>6.1359312581793952E-3</v>
      </c>
      <c r="AS22" s="127">
        <v>0</v>
      </c>
      <c r="AT22" s="200" t="s">
        <v>354</v>
      </c>
      <c r="AU22" s="127">
        <v>0</v>
      </c>
      <c r="AV22" s="200">
        <v>0</v>
      </c>
      <c r="AW22" s="127">
        <v>797.134455</v>
      </c>
      <c r="AX22" s="200">
        <v>1.3861955384845148</v>
      </c>
      <c r="AY22" s="127">
        <v>0</v>
      </c>
      <c r="AZ22" s="200">
        <v>0</v>
      </c>
      <c r="BA22" s="127">
        <v>8.7837870000000002</v>
      </c>
      <c r="BB22" s="200">
        <v>3.3404552286733592E-2</v>
      </c>
      <c r="BC22" s="127">
        <v>0</v>
      </c>
      <c r="BD22" s="200">
        <v>0</v>
      </c>
      <c r="BE22" s="127">
        <v>0</v>
      </c>
      <c r="BF22" s="200">
        <v>0</v>
      </c>
      <c r="BG22" s="127">
        <v>0</v>
      </c>
      <c r="BH22" s="200">
        <v>0</v>
      </c>
      <c r="BI22" s="127">
        <v>0</v>
      </c>
      <c r="BJ22" s="200">
        <v>0</v>
      </c>
      <c r="BK22" s="127">
        <v>0</v>
      </c>
      <c r="BL22" s="200">
        <v>0</v>
      </c>
      <c r="BM22" s="127">
        <v>0</v>
      </c>
      <c r="BN22" s="200">
        <v>0</v>
      </c>
      <c r="BO22" s="127">
        <v>0</v>
      </c>
      <c r="BP22" s="200" t="s">
        <v>354</v>
      </c>
      <c r="BQ22" s="127">
        <v>5.0863345500000001</v>
      </c>
      <c r="BR22" s="200">
        <v>4.0497252685354562E-2</v>
      </c>
      <c r="BS22" s="127">
        <v>0</v>
      </c>
      <c r="BT22" s="200">
        <v>0</v>
      </c>
      <c r="BU22" s="127">
        <v>4.3118792300000006</v>
      </c>
      <c r="BV22" s="200">
        <v>6.4978538414219841E-2</v>
      </c>
      <c r="BW22" s="127">
        <v>0</v>
      </c>
      <c r="BX22" s="200">
        <v>0</v>
      </c>
      <c r="BY22" s="127">
        <v>0</v>
      </c>
      <c r="BZ22" s="200">
        <v>0</v>
      </c>
      <c r="CA22" s="127">
        <v>0</v>
      </c>
      <c r="CB22" s="200">
        <v>0</v>
      </c>
      <c r="CC22" s="127">
        <v>0</v>
      </c>
      <c r="CD22" s="200">
        <v>0</v>
      </c>
      <c r="CE22" s="127">
        <v>0</v>
      </c>
      <c r="CF22" s="200">
        <v>0</v>
      </c>
      <c r="CG22" s="127">
        <v>0</v>
      </c>
      <c r="CH22" s="200">
        <v>0</v>
      </c>
      <c r="CI22" s="127">
        <v>0</v>
      </c>
      <c r="CJ22" s="200">
        <v>0</v>
      </c>
      <c r="CK22" s="127">
        <v>0</v>
      </c>
      <c r="CL22" s="200">
        <v>0</v>
      </c>
      <c r="CM22" s="127">
        <v>0</v>
      </c>
      <c r="CN22" s="200">
        <v>0</v>
      </c>
      <c r="CO22" s="127">
        <v>0</v>
      </c>
      <c r="CP22" s="200">
        <v>0</v>
      </c>
      <c r="CQ22" s="127">
        <v>0</v>
      </c>
      <c r="CR22" s="200">
        <v>0</v>
      </c>
      <c r="CS22" s="127">
        <v>0</v>
      </c>
      <c r="CT22" s="200" t="s">
        <v>354</v>
      </c>
      <c r="CU22" s="127">
        <v>0</v>
      </c>
      <c r="CV22" s="200">
        <v>0</v>
      </c>
      <c r="CW22" s="127">
        <v>0</v>
      </c>
      <c r="CX22" s="200">
        <v>0</v>
      </c>
      <c r="CY22" s="200">
        <v>0</v>
      </c>
      <c r="CZ22" s="200" t="s">
        <v>354</v>
      </c>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row>
    <row r="23" spans="1:131" s="160" customFormat="1" ht="20.100000000000001" customHeight="1">
      <c r="A23" s="204"/>
      <c r="B23" s="404" t="s">
        <v>364</v>
      </c>
      <c r="C23" s="400">
        <v>31167.645339520001</v>
      </c>
      <c r="D23" s="401">
        <v>1.5885083647499663</v>
      </c>
      <c r="E23" s="402">
        <v>21274.904955999998</v>
      </c>
      <c r="F23" s="401">
        <v>2.3418525645572901</v>
      </c>
      <c r="G23" s="402">
        <v>10227.503036120001</v>
      </c>
      <c r="H23" s="401">
        <v>0.89966227489649331</v>
      </c>
      <c r="I23" s="402">
        <v>12331.593552459999</v>
      </c>
      <c r="J23" s="401">
        <v>2.6415094781730799</v>
      </c>
      <c r="K23" s="402">
        <v>19727.344001000001</v>
      </c>
      <c r="L23" s="401">
        <v>3.7545380924031235</v>
      </c>
      <c r="M23" s="402">
        <v>11789.715865</v>
      </c>
      <c r="N23" s="401">
        <v>2.3016315886857015</v>
      </c>
      <c r="O23" s="402">
        <v>7723.48549</v>
      </c>
      <c r="P23" s="401">
        <v>1.6912610451136758</v>
      </c>
      <c r="Q23" s="402">
        <v>2263.2934010500003</v>
      </c>
      <c r="R23" s="401">
        <v>1.1932330681602801</v>
      </c>
      <c r="S23" s="402">
        <v>4092.4429011900002</v>
      </c>
      <c r="T23" s="401">
        <v>1.5321800461469799</v>
      </c>
      <c r="U23" s="402">
        <v>7096.3860186899992</v>
      </c>
      <c r="V23" s="401">
        <v>3.7621100483700314</v>
      </c>
      <c r="W23" s="402">
        <v>2456.9563370000001</v>
      </c>
      <c r="X23" s="401">
        <v>3.7391992313715345</v>
      </c>
      <c r="Y23" s="402">
        <v>764.88845120000008</v>
      </c>
      <c r="Z23" s="401">
        <v>1.4108511326423219</v>
      </c>
      <c r="AA23" s="402">
        <v>2197.5962960500001</v>
      </c>
      <c r="AB23" s="401">
        <v>1.2240792489541521</v>
      </c>
      <c r="AC23" s="402">
        <v>0</v>
      </c>
      <c r="AD23" s="401">
        <v>0</v>
      </c>
      <c r="AE23" s="402">
        <v>0</v>
      </c>
      <c r="AF23" s="401">
        <v>0</v>
      </c>
      <c r="AG23" s="402">
        <v>1082.061044</v>
      </c>
      <c r="AH23" s="401">
        <v>2.4326131490301233</v>
      </c>
      <c r="AI23" s="402">
        <v>4300.2287098100005</v>
      </c>
      <c r="AJ23" s="401">
        <v>6.3144966331758532</v>
      </c>
      <c r="AK23" s="402">
        <v>478.60878500000001</v>
      </c>
      <c r="AL23" s="401">
        <v>3.0976150898191577</v>
      </c>
      <c r="AM23" s="402">
        <v>1970.395131</v>
      </c>
      <c r="AN23" s="401">
        <v>2.440342028729491</v>
      </c>
      <c r="AO23" s="402">
        <v>2389.826243</v>
      </c>
      <c r="AP23" s="401">
        <v>2.5218005794059914</v>
      </c>
      <c r="AQ23" s="402">
        <v>2045.877209</v>
      </c>
      <c r="AR23" s="401">
        <v>2.85014584458989</v>
      </c>
      <c r="AS23" s="402">
        <v>0</v>
      </c>
      <c r="AT23" s="401" t="s">
        <v>354</v>
      </c>
      <c r="AU23" s="402">
        <v>336.00875100000002</v>
      </c>
      <c r="AV23" s="401">
        <v>2.9041503060765574</v>
      </c>
      <c r="AW23" s="402">
        <v>1754.0155119999999</v>
      </c>
      <c r="AX23" s="401">
        <v>3.0501861535605452</v>
      </c>
      <c r="AY23" s="402">
        <v>879.62681199999997</v>
      </c>
      <c r="AZ23" s="401">
        <v>3.4685449912499244</v>
      </c>
      <c r="BA23" s="402">
        <v>1091.161204</v>
      </c>
      <c r="BB23" s="401">
        <v>4.1496624966285243</v>
      </c>
      <c r="BC23" s="402">
        <v>2099.0293430000002</v>
      </c>
      <c r="BD23" s="401">
        <v>4.1203224869823956</v>
      </c>
      <c r="BE23" s="402">
        <v>950.55694400000004</v>
      </c>
      <c r="BF23" s="401">
        <v>3.317221903686677</v>
      </c>
      <c r="BG23" s="402">
        <v>0</v>
      </c>
      <c r="BH23" s="401">
        <v>0</v>
      </c>
      <c r="BI23" s="402">
        <v>0</v>
      </c>
      <c r="BJ23" s="401">
        <v>0</v>
      </c>
      <c r="BK23" s="402">
        <v>334.75636861000004</v>
      </c>
      <c r="BL23" s="401">
        <v>0.85170414172597597</v>
      </c>
      <c r="BM23" s="402">
        <v>437.67805299999998</v>
      </c>
      <c r="BN23" s="401">
        <v>1.6697963634801134</v>
      </c>
      <c r="BO23" s="402">
        <v>0</v>
      </c>
      <c r="BP23" s="401" t="s">
        <v>354</v>
      </c>
      <c r="BQ23" s="402">
        <v>378.30889501000001</v>
      </c>
      <c r="BR23" s="401">
        <v>3.0120847859559765</v>
      </c>
      <c r="BS23" s="402">
        <v>215.19380100000001</v>
      </c>
      <c r="BT23" s="401">
        <v>2.3114441089170308</v>
      </c>
      <c r="BU23" s="402">
        <v>180.13750195</v>
      </c>
      <c r="BV23" s="401">
        <v>2.7146102582979061</v>
      </c>
      <c r="BW23" s="402">
        <v>0</v>
      </c>
      <c r="BX23" s="401">
        <v>0</v>
      </c>
      <c r="BY23" s="402">
        <v>0</v>
      </c>
      <c r="BZ23" s="401">
        <v>0</v>
      </c>
      <c r="CA23" s="402">
        <v>179.92651258000001</v>
      </c>
      <c r="CB23" s="401">
        <v>4.5466640347445892</v>
      </c>
      <c r="CC23" s="402">
        <v>303.76773220999996</v>
      </c>
      <c r="CD23" s="401">
        <v>5.5147337172922626</v>
      </c>
      <c r="CE23" s="402">
        <v>65.651421999999997</v>
      </c>
      <c r="CF23" s="401">
        <v>0.98358527099610982</v>
      </c>
      <c r="CG23" s="402">
        <v>129.42474999999999</v>
      </c>
      <c r="CH23" s="401">
        <v>22.093155685389153</v>
      </c>
      <c r="CI23" s="402">
        <v>55.683566999999996</v>
      </c>
      <c r="CJ23" s="401">
        <v>1.4257945748543679</v>
      </c>
      <c r="CK23" s="402">
        <v>56.683731000000002</v>
      </c>
      <c r="CL23" s="401">
        <v>1.3621645929316517</v>
      </c>
      <c r="CM23" s="402">
        <v>0</v>
      </c>
      <c r="CN23" s="401">
        <v>0</v>
      </c>
      <c r="CO23" s="402">
        <v>0</v>
      </c>
      <c r="CP23" s="401">
        <v>0</v>
      </c>
      <c r="CQ23" s="402">
        <v>11.96262999</v>
      </c>
      <c r="CR23" s="401">
        <v>26.76822211753802</v>
      </c>
      <c r="CS23" s="402">
        <v>0</v>
      </c>
      <c r="CT23" s="401" t="s">
        <v>354</v>
      </c>
      <c r="CU23" s="402">
        <v>3.244675</v>
      </c>
      <c r="CV23" s="401">
        <v>0.2616083825180085</v>
      </c>
      <c r="CW23" s="402">
        <v>51.012504</v>
      </c>
      <c r="CX23" s="401">
        <v>11.82537805606081</v>
      </c>
      <c r="CY23" s="401">
        <v>0</v>
      </c>
      <c r="CZ23" s="401" t="s">
        <v>354</v>
      </c>
      <c r="DA23" s="102"/>
      <c r="DB23" s="102"/>
      <c r="DC23" s="102"/>
      <c r="DD23" s="102"/>
      <c r="DE23" s="102"/>
      <c r="DF23" s="102"/>
      <c r="DG23" s="102"/>
      <c r="DH23" s="102"/>
      <c r="DI23" s="102"/>
      <c r="DJ23" s="102"/>
      <c r="DK23" s="102"/>
      <c r="DL23" s="102"/>
      <c r="DM23" s="102"/>
      <c r="DN23" s="102"/>
      <c r="DO23" s="102"/>
      <c r="DP23" s="102"/>
      <c r="DQ23" s="102"/>
      <c r="DR23" s="102"/>
      <c r="DS23" s="102"/>
      <c r="DT23" s="102"/>
      <c r="DU23" s="102"/>
      <c r="DV23" s="102"/>
      <c r="DW23" s="102"/>
      <c r="DX23" s="102"/>
      <c r="DY23" s="102"/>
      <c r="DZ23" s="102"/>
      <c r="EA23" s="102"/>
    </row>
    <row r="24" spans="1:131" s="163" customFormat="1" ht="20.100000000000001" customHeight="1">
      <c r="A24" s="204"/>
      <c r="B24" s="403" t="s">
        <v>357</v>
      </c>
      <c r="C24" s="199">
        <v>8846.5615540400013</v>
      </c>
      <c r="D24" s="200">
        <v>0.4508790084969706</v>
      </c>
      <c r="E24" s="127">
        <v>5644.2665420000003</v>
      </c>
      <c r="F24" s="200">
        <v>0.62129725626340926</v>
      </c>
      <c r="G24" s="127">
        <v>3652.0171926799999</v>
      </c>
      <c r="H24" s="200">
        <v>0.32124968175751745</v>
      </c>
      <c r="I24" s="127">
        <v>3332.958756</v>
      </c>
      <c r="J24" s="200">
        <v>0.71394196596575799</v>
      </c>
      <c r="K24" s="127">
        <v>5727.559405</v>
      </c>
      <c r="L24" s="200">
        <v>1.0900778108540203</v>
      </c>
      <c r="M24" s="127">
        <v>4773.9193640000003</v>
      </c>
      <c r="N24" s="200">
        <v>0.93198205417656632</v>
      </c>
      <c r="O24" s="127">
        <v>5902.9637990000001</v>
      </c>
      <c r="P24" s="200">
        <v>1.2926097597892858</v>
      </c>
      <c r="Q24" s="127">
        <v>2263.2934010500003</v>
      </c>
      <c r="R24" s="200">
        <v>1.1932330681602801</v>
      </c>
      <c r="S24" s="127">
        <v>3770.1972009299998</v>
      </c>
      <c r="T24" s="200">
        <v>1.4115336635788898</v>
      </c>
      <c r="U24" s="127">
        <v>350.08875415</v>
      </c>
      <c r="V24" s="200">
        <v>0.18559762903825144</v>
      </c>
      <c r="W24" s="127">
        <v>1657.060843</v>
      </c>
      <c r="X24" s="200">
        <v>2.5218521538917629</v>
      </c>
      <c r="Y24" s="127">
        <v>761.7073001</v>
      </c>
      <c r="Z24" s="200">
        <v>1.4049834396140113</v>
      </c>
      <c r="AA24" s="127">
        <v>1776.8819486300001</v>
      </c>
      <c r="AB24" s="200">
        <v>0.9897378900158621</v>
      </c>
      <c r="AC24" s="127">
        <v>0</v>
      </c>
      <c r="AD24" s="200">
        <v>0</v>
      </c>
      <c r="AE24" s="127">
        <v>0</v>
      </c>
      <c r="AF24" s="200">
        <v>0</v>
      </c>
      <c r="AG24" s="127">
        <v>355.620677</v>
      </c>
      <c r="AH24" s="200">
        <v>0.79948126747015069</v>
      </c>
      <c r="AI24" s="127">
        <v>1162.2436146700002</v>
      </c>
      <c r="AJ24" s="200">
        <v>1.7066495498301324</v>
      </c>
      <c r="AK24" s="127">
        <v>277.98585200000002</v>
      </c>
      <c r="AL24" s="200">
        <v>1.799158721901511</v>
      </c>
      <c r="AM24" s="127">
        <v>722.38033299999995</v>
      </c>
      <c r="AN24" s="200">
        <v>0.89467085033489413</v>
      </c>
      <c r="AO24" s="127">
        <v>2387.7943059999998</v>
      </c>
      <c r="AP24" s="200">
        <v>2.5196564319312844</v>
      </c>
      <c r="AQ24" s="127">
        <v>1659.3420329999999</v>
      </c>
      <c r="AR24" s="200">
        <v>2.3116572095839256</v>
      </c>
      <c r="AS24" s="127">
        <v>0</v>
      </c>
      <c r="AT24" s="200" t="s">
        <v>354</v>
      </c>
      <c r="AU24" s="127">
        <v>336.00875100000002</v>
      </c>
      <c r="AV24" s="200">
        <v>2.9041503060765574</v>
      </c>
      <c r="AW24" s="127">
        <v>1658.998108</v>
      </c>
      <c r="AX24" s="200">
        <v>2.8849534244054866</v>
      </c>
      <c r="AY24" s="127">
        <v>877.57651599999997</v>
      </c>
      <c r="AZ24" s="200">
        <v>3.460460262789669</v>
      </c>
      <c r="BA24" s="127">
        <v>1081.1856990000001</v>
      </c>
      <c r="BB24" s="200">
        <v>4.1117258665213656</v>
      </c>
      <c r="BC24" s="127">
        <v>0</v>
      </c>
      <c r="BD24" s="200">
        <v>0</v>
      </c>
      <c r="BE24" s="127">
        <v>709.88546199999996</v>
      </c>
      <c r="BF24" s="200">
        <v>2.4773345968583405</v>
      </c>
      <c r="BG24" s="127">
        <v>0</v>
      </c>
      <c r="BH24" s="200">
        <v>0</v>
      </c>
      <c r="BI24" s="127">
        <v>0</v>
      </c>
      <c r="BJ24" s="200">
        <v>0</v>
      </c>
      <c r="BK24" s="127">
        <v>300.99656689</v>
      </c>
      <c r="BL24" s="200">
        <v>0.76581074089789436</v>
      </c>
      <c r="BM24" s="127">
        <v>0</v>
      </c>
      <c r="BN24" s="200">
        <v>0</v>
      </c>
      <c r="BO24" s="127">
        <v>0</v>
      </c>
      <c r="BP24" s="200" t="s">
        <v>354</v>
      </c>
      <c r="BQ24" s="127">
        <v>371.38037341</v>
      </c>
      <c r="BR24" s="200">
        <v>2.9569200917714116</v>
      </c>
      <c r="BS24" s="127">
        <v>215.13790599999999</v>
      </c>
      <c r="BT24" s="200">
        <v>2.3108437283862369</v>
      </c>
      <c r="BU24" s="127">
        <v>132.93259121</v>
      </c>
      <c r="BV24" s="200">
        <v>2.0032484732743239</v>
      </c>
      <c r="BW24" s="127">
        <v>0</v>
      </c>
      <c r="BX24" s="200">
        <v>0</v>
      </c>
      <c r="BY24" s="127">
        <v>0</v>
      </c>
      <c r="BZ24" s="200">
        <v>0</v>
      </c>
      <c r="CA24" s="127">
        <v>179.92651258000001</v>
      </c>
      <c r="CB24" s="200">
        <v>4.5466640347445892</v>
      </c>
      <c r="CC24" s="127">
        <v>303.76773220999996</v>
      </c>
      <c r="CD24" s="200">
        <v>5.5147337172922626</v>
      </c>
      <c r="CE24" s="127">
        <v>0</v>
      </c>
      <c r="CF24" s="200">
        <v>0</v>
      </c>
      <c r="CG24" s="127">
        <v>83.446128999999999</v>
      </c>
      <c r="CH24" s="200">
        <v>14.244480436238563</v>
      </c>
      <c r="CI24" s="127">
        <v>55.683566999999996</v>
      </c>
      <c r="CJ24" s="200">
        <v>1.4257945748543679</v>
      </c>
      <c r="CK24" s="127">
        <v>56.683731000000002</v>
      </c>
      <c r="CL24" s="200">
        <v>1.3621645929316517</v>
      </c>
      <c r="CM24" s="127">
        <v>0</v>
      </c>
      <c r="CN24" s="200">
        <v>0</v>
      </c>
      <c r="CO24" s="127">
        <v>0</v>
      </c>
      <c r="CP24" s="200">
        <v>0</v>
      </c>
      <c r="CQ24" s="127">
        <v>0</v>
      </c>
      <c r="CR24" s="200">
        <v>0</v>
      </c>
      <c r="CS24" s="127">
        <v>0</v>
      </c>
      <c r="CT24" s="200" t="s">
        <v>354</v>
      </c>
      <c r="CU24" s="127">
        <v>3.244675</v>
      </c>
      <c r="CV24" s="200">
        <v>0.2616083825180085</v>
      </c>
      <c r="CW24" s="127">
        <v>0</v>
      </c>
      <c r="CX24" s="200">
        <v>0</v>
      </c>
      <c r="CY24" s="200">
        <v>0</v>
      </c>
      <c r="CZ24" s="200" t="s">
        <v>354</v>
      </c>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row>
    <row r="25" spans="1:131" s="163" customFormat="1" ht="20.100000000000001" customHeight="1">
      <c r="A25" s="204"/>
      <c r="B25" s="403" t="s">
        <v>358</v>
      </c>
      <c r="C25" s="199">
        <v>8830.2133616699994</v>
      </c>
      <c r="D25" s="200">
        <v>0.45004579700327585</v>
      </c>
      <c r="E25" s="127">
        <v>5603.694375</v>
      </c>
      <c r="F25" s="200">
        <v>0.61683124179541982</v>
      </c>
      <c r="G25" s="127">
        <v>3520.4120955799999</v>
      </c>
      <c r="H25" s="200">
        <v>0.30967303977297722</v>
      </c>
      <c r="I25" s="127">
        <v>3332.958756</v>
      </c>
      <c r="J25" s="200">
        <v>0.71394196596575799</v>
      </c>
      <c r="K25" s="127">
        <v>5631.6028340000003</v>
      </c>
      <c r="L25" s="200">
        <v>1.0718152104239966</v>
      </c>
      <c r="M25" s="127">
        <v>4773.7617849999997</v>
      </c>
      <c r="N25" s="200">
        <v>0.93195129102601471</v>
      </c>
      <c r="O25" s="127">
        <v>5902.9637990000001</v>
      </c>
      <c r="P25" s="200">
        <v>1.2926097597892858</v>
      </c>
      <c r="Q25" s="127">
        <v>8.6050128699999995</v>
      </c>
      <c r="R25" s="200">
        <v>4.5366570254061211E-3</v>
      </c>
      <c r="S25" s="127">
        <v>3735.0209576699999</v>
      </c>
      <c r="T25" s="200">
        <v>1.3983639409162447</v>
      </c>
      <c r="U25" s="127">
        <v>350.08875415</v>
      </c>
      <c r="V25" s="200">
        <v>0.18559762903825144</v>
      </c>
      <c r="W25" s="127">
        <v>1657.060843</v>
      </c>
      <c r="X25" s="200">
        <v>2.5218521538917629</v>
      </c>
      <c r="Y25" s="127">
        <v>713.53633740999999</v>
      </c>
      <c r="Z25" s="200">
        <v>1.3161311930347424</v>
      </c>
      <c r="AA25" s="127">
        <v>1776.8819486300001</v>
      </c>
      <c r="AB25" s="200">
        <v>0.9897378900158621</v>
      </c>
      <c r="AC25" s="127">
        <v>0</v>
      </c>
      <c r="AD25" s="200">
        <v>0</v>
      </c>
      <c r="AE25" s="127">
        <v>0</v>
      </c>
      <c r="AF25" s="200">
        <v>0</v>
      </c>
      <c r="AG25" s="127">
        <v>355.620677</v>
      </c>
      <c r="AH25" s="200">
        <v>0.79948126747015069</v>
      </c>
      <c r="AI25" s="127">
        <v>1124.8838120999999</v>
      </c>
      <c r="AJ25" s="200">
        <v>1.6517900613089269</v>
      </c>
      <c r="AK25" s="127">
        <v>256.62586399999998</v>
      </c>
      <c r="AL25" s="200">
        <v>1.6609142449490952</v>
      </c>
      <c r="AM25" s="127">
        <v>722.38033299999995</v>
      </c>
      <c r="AN25" s="200">
        <v>0.89467085033489413</v>
      </c>
      <c r="AO25" s="127">
        <v>2387.7943059999998</v>
      </c>
      <c r="AP25" s="200">
        <v>2.5196564319312844</v>
      </c>
      <c r="AQ25" s="127">
        <v>1579.4285050000001</v>
      </c>
      <c r="AR25" s="200">
        <v>2.2003283337580659</v>
      </c>
      <c r="AS25" s="127">
        <v>0</v>
      </c>
      <c r="AT25" s="200" t="s">
        <v>354</v>
      </c>
      <c r="AU25" s="127">
        <v>336.00875100000002</v>
      </c>
      <c r="AV25" s="200">
        <v>2.9041503060765574</v>
      </c>
      <c r="AW25" s="127">
        <v>1627.3273099999999</v>
      </c>
      <c r="AX25" s="200">
        <v>2.8298787521058877</v>
      </c>
      <c r="AY25" s="127">
        <v>877.57651599999997</v>
      </c>
      <c r="AZ25" s="200">
        <v>3.460460262789669</v>
      </c>
      <c r="BA25" s="127">
        <v>1042.924616</v>
      </c>
      <c r="BB25" s="200">
        <v>3.9662197940698638</v>
      </c>
      <c r="BC25" s="127">
        <v>0</v>
      </c>
      <c r="BD25" s="200">
        <v>0</v>
      </c>
      <c r="BE25" s="127">
        <v>709.88546199999996</v>
      </c>
      <c r="BF25" s="200">
        <v>2.4773345968583405</v>
      </c>
      <c r="BG25" s="127">
        <v>0</v>
      </c>
      <c r="BH25" s="200">
        <v>0</v>
      </c>
      <c r="BI25" s="127">
        <v>0</v>
      </c>
      <c r="BJ25" s="200">
        <v>0</v>
      </c>
      <c r="BK25" s="127">
        <v>300.99656689</v>
      </c>
      <c r="BL25" s="200">
        <v>0.76581074089789436</v>
      </c>
      <c r="BM25" s="127">
        <v>0</v>
      </c>
      <c r="BN25" s="200">
        <v>0</v>
      </c>
      <c r="BO25" s="127">
        <v>0</v>
      </c>
      <c r="BP25" s="200" t="s">
        <v>354</v>
      </c>
      <c r="BQ25" s="127">
        <v>371.38037341</v>
      </c>
      <c r="BR25" s="200">
        <v>2.9569200917714116</v>
      </c>
      <c r="BS25" s="127">
        <v>215.13790599999999</v>
      </c>
      <c r="BT25" s="200">
        <v>2.3108437283862369</v>
      </c>
      <c r="BU25" s="127">
        <v>106.55240427</v>
      </c>
      <c r="BV25" s="200">
        <v>1.6057081204441981</v>
      </c>
      <c r="BW25" s="127">
        <v>0</v>
      </c>
      <c r="BX25" s="200">
        <v>0</v>
      </c>
      <c r="BY25" s="127">
        <v>0</v>
      </c>
      <c r="BZ25" s="200">
        <v>0</v>
      </c>
      <c r="CA25" s="127">
        <v>121.01042364</v>
      </c>
      <c r="CB25" s="200">
        <v>3.0578803151568006</v>
      </c>
      <c r="CC25" s="127">
        <v>303.76773220999996</v>
      </c>
      <c r="CD25" s="200">
        <v>5.5147337172922626</v>
      </c>
      <c r="CE25" s="127">
        <v>0</v>
      </c>
      <c r="CF25" s="200">
        <v>0</v>
      </c>
      <c r="CG25" s="127">
        <v>83.446128999999999</v>
      </c>
      <c r="CH25" s="200">
        <v>14.244480436238563</v>
      </c>
      <c r="CI25" s="127">
        <v>55.683566999999996</v>
      </c>
      <c r="CJ25" s="200">
        <v>1.4257945748543679</v>
      </c>
      <c r="CK25" s="127">
        <v>0</v>
      </c>
      <c r="CL25" s="200">
        <v>0</v>
      </c>
      <c r="CM25" s="127">
        <v>0</v>
      </c>
      <c r="CN25" s="200">
        <v>0</v>
      </c>
      <c r="CO25" s="127">
        <v>0</v>
      </c>
      <c r="CP25" s="200">
        <v>0</v>
      </c>
      <c r="CQ25" s="127">
        <v>0</v>
      </c>
      <c r="CR25" s="200">
        <v>0</v>
      </c>
      <c r="CS25" s="127">
        <v>0</v>
      </c>
      <c r="CT25" s="200" t="s">
        <v>354</v>
      </c>
      <c r="CU25" s="127">
        <v>3.244675</v>
      </c>
      <c r="CV25" s="200">
        <v>0.2616083825180085</v>
      </c>
      <c r="CW25" s="127">
        <v>0</v>
      </c>
      <c r="CX25" s="200">
        <v>0</v>
      </c>
      <c r="CY25" s="200">
        <v>0</v>
      </c>
      <c r="CZ25" s="200" t="s">
        <v>354</v>
      </c>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row>
    <row r="26" spans="1:131" s="163" customFormat="1" ht="20.100000000000001" customHeight="1">
      <c r="A26" s="204"/>
      <c r="B26" s="403" t="s">
        <v>359</v>
      </c>
      <c r="C26" s="199">
        <v>16.34819237</v>
      </c>
      <c r="D26" s="200">
        <v>8.3321149369465074E-4</v>
      </c>
      <c r="E26" s="127">
        <v>40.572167</v>
      </c>
      <c r="F26" s="200">
        <v>4.4660144679894596E-3</v>
      </c>
      <c r="G26" s="127">
        <v>131.60509709999999</v>
      </c>
      <c r="H26" s="200">
        <v>1.1576641984540271E-2</v>
      </c>
      <c r="I26" s="127">
        <v>0</v>
      </c>
      <c r="J26" s="200">
        <v>0</v>
      </c>
      <c r="K26" s="127">
        <v>95.956570999999997</v>
      </c>
      <c r="L26" s="200">
        <v>1.8262600430023538E-2</v>
      </c>
      <c r="M26" s="127">
        <v>0.15656300000000001</v>
      </c>
      <c r="N26" s="200">
        <v>3.056480330362902E-5</v>
      </c>
      <c r="O26" s="127">
        <v>0</v>
      </c>
      <c r="P26" s="200">
        <v>0</v>
      </c>
      <c r="Q26" s="127">
        <v>2254.6883881799999</v>
      </c>
      <c r="R26" s="200">
        <v>1.1886964111348737</v>
      </c>
      <c r="S26" s="127">
        <v>35.17624326</v>
      </c>
      <c r="T26" s="200">
        <v>1.3169722662645388E-2</v>
      </c>
      <c r="U26" s="127">
        <v>0</v>
      </c>
      <c r="V26" s="200">
        <v>0</v>
      </c>
      <c r="W26" s="127">
        <v>0</v>
      </c>
      <c r="X26" s="200">
        <v>0</v>
      </c>
      <c r="Y26" s="127">
        <v>48.170962689999996</v>
      </c>
      <c r="Z26" s="200">
        <v>8.8852246579268934E-2</v>
      </c>
      <c r="AA26" s="127">
        <v>0</v>
      </c>
      <c r="AB26" s="200">
        <v>0</v>
      </c>
      <c r="AC26" s="127">
        <v>0</v>
      </c>
      <c r="AD26" s="200">
        <v>0</v>
      </c>
      <c r="AE26" s="127">
        <v>0</v>
      </c>
      <c r="AF26" s="200">
        <v>0</v>
      </c>
      <c r="AG26" s="127">
        <v>0</v>
      </c>
      <c r="AH26" s="200">
        <v>0</v>
      </c>
      <c r="AI26" s="127">
        <v>37.359802569999999</v>
      </c>
      <c r="AJ26" s="200">
        <v>5.4859488521205382E-2</v>
      </c>
      <c r="AK26" s="127">
        <v>21.359988000000001</v>
      </c>
      <c r="AL26" s="200">
        <v>0.1382444769524156</v>
      </c>
      <c r="AM26" s="127">
        <v>0</v>
      </c>
      <c r="AN26" s="200">
        <v>0</v>
      </c>
      <c r="AO26" s="127">
        <v>0</v>
      </c>
      <c r="AP26" s="200">
        <v>0</v>
      </c>
      <c r="AQ26" s="127">
        <v>79.913527999999999</v>
      </c>
      <c r="AR26" s="200">
        <v>0.1113288758258599</v>
      </c>
      <c r="AS26" s="127">
        <v>0</v>
      </c>
      <c r="AT26" s="200" t="s">
        <v>354</v>
      </c>
      <c r="AU26" s="127">
        <v>0</v>
      </c>
      <c r="AV26" s="200">
        <v>0</v>
      </c>
      <c r="AW26" s="127">
        <v>31.670798000000001</v>
      </c>
      <c r="AX26" s="200">
        <v>5.5074672299598809E-2</v>
      </c>
      <c r="AY26" s="127">
        <v>0</v>
      </c>
      <c r="AZ26" s="200">
        <v>0</v>
      </c>
      <c r="BA26" s="127">
        <v>7.1206820000000004</v>
      </c>
      <c r="BB26" s="200">
        <v>2.7079799884287117E-2</v>
      </c>
      <c r="BC26" s="127">
        <v>0</v>
      </c>
      <c r="BD26" s="200">
        <v>0</v>
      </c>
      <c r="BE26" s="127">
        <v>0</v>
      </c>
      <c r="BF26" s="200">
        <v>0</v>
      </c>
      <c r="BG26" s="127">
        <v>0</v>
      </c>
      <c r="BH26" s="200">
        <v>0</v>
      </c>
      <c r="BI26" s="127">
        <v>0</v>
      </c>
      <c r="BJ26" s="200">
        <v>0</v>
      </c>
      <c r="BK26" s="127">
        <v>0</v>
      </c>
      <c r="BL26" s="200">
        <v>0</v>
      </c>
      <c r="BM26" s="127">
        <v>0</v>
      </c>
      <c r="BN26" s="200">
        <v>0</v>
      </c>
      <c r="BO26" s="127">
        <v>0</v>
      </c>
      <c r="BP26" s="200" t="s">
        <v>354</v>
      </c>
      <c r="BQ26" s="127">
        <v>0</v>
      </c>
      <c r="BR26" s="200">
        <v>0</v>
      </c>
      <c r="BS26" s="127">
        <v>0</v>
      </c>
      <c r="BT26" s="200">
        <v>0</v>
      </c>
      <c r="BU26" s="127">
        <v>26.380186940000002</v>
      </c>
      <c r="BV26" s="200">
        <v>0.39754035283012568</v>
      </c>
      <c r="BW26" s="127">
        <v>0</v>
      </c>
      <c r="BX26" s="200">
        <v>0</v>
      </c>
      <c r="BY26" s="127">
        <v>0</v>
      </c>
      <c r="BZ26" s="200">
        <v>0</v>
      </c>
      <c r="CA26" s="127">
        <v>58.916088939999995</v>
      </c>
      <c r="CB26" s="200">
        <v>1.4887837195877889</v>
      </c>
      <c r="CC26" s="127">
        <v>0</v>
      </c>
      <c r="CD26" s="200">
        <v>0</v>
      </c>
      <c r="CE26" s="127">
        <v>0</v>
      </c>
      <c r="CF26" s="200">
        <v>0</v>
      </c>
      <c r="CG26" s="127">
        <v>0</v>
      </c>
      <c r="CH26" s="200">
        <v>0</v>
      </c>
      <c r="CI26" s="127">
        <v>0</v>
      </c>
      <c r="CJ26" s="200">
        <v>0</v>
      </c>
      <c r="CK26" s="127">
        <v>56.683731000000002</v>
      </c>
      <c r="CL26" s="200">
        <v>1.3621645929316517</v>
      </c>
      <c r="CM26" s="127">
        <v>0</v>
      </c>
      <c r="CN26" s="200">
        <v>0</v>
      </c>
      <c r="CO26" s="127">
        <v>0</v>
      </c>
      <c r="CP26" s="200">
        <v>0</v>
      </c>
      <c r="CQ26" s="127">
        <v>0</v>
      </c>
      <c r="CR26" s="200">
        <v>0</v>
      </c>
      <c r="CS26" s="127">
        <v>0</v>
      </c>
      <c r="CT26" s="200" t="s">
        <v>354</v>
      </c>
      <c r="CU26" s="127">
        <v>0</v>
      </c>
      <c r="CV26" s="200">
        <v>0</v>
      </c>
      <c r="CW26" s="127">
        <v>0</v>
      </c>
      <c r="CX26" s="200">
        <v>0</v>
      </c>
      <c r="CY26" s="200">
        <v>0</v>
      </c>
      <c r="CZ26" s="200" t="s">
        <v>354</v>
      </c>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row>
    <row r="27" spans="1:131" s="163" customFormat="1" ht="20.100000000000001" customHeight="1">
      <c r="A27" s="204"/>
      <c r="B27" s="403" t="s">
        <v>360</v>
      </c>
      <c r="C27" s="199">
        <v>0</v>
      </c>
      <c r="D27" s="200">
        <v>0</v>
      </c>
      <c r="E27" s="127">
        <v>0</v>
      </c>
      <c r="F27" s="200">
        <v>0</v>
      </c>
      <c r="G27" s="127">
        <v>0</v>
      </c>
      <c r="H27" s="200">
        <v>0</v>
      </c>
      <c r="I27" s="127">
        <v>0</v>
      </c>
      <c r="J27" s="200">
        <v>0</v>
      </c>
      <c r="K27" s="127">
        <v>0</v>
      </c>
      <c r="L27" s="200">
        <v>0</v>
      </c>
      <c r="M27" s="127">
        <v>1.016E-3</v>
      </c>
      <c r="N27" s="200">
        <v>1.983472477947349E-7</v>
      </c>
      <c r="O27" s="127">
        <v>0</v>
      </c>
      <c r="P27" s="200">
        <v>0</v>
      </c>
      <c r="Q27" s="127">
        <v>0</v>
      </c>
      <c r="R27" s="200">
        <v>0</v>
      </c>
      <c r="S27" s="127">
        <v>0</v>
      </c>
      <c r="T27" s="200">
        <v>0</v>
      </c>
      <c r="U27" s="127">
        <v>0</v>
      </c>
      <c r="V27" s="200">
        <v>0</v>
      </c>
      <c r="W27" s="127">
        <v>0</v>
      </c>
      <c r="X27" s="200">
        <v>0</v>
      </c>
      <c r="Y27" s="127">
        <v>0</v>
      </c>
      <c r="Z27" s="200">
        <v>0</v>
      </c>
      <c r="AA27" s="127">
        <v>0</v>
      </c>
      <c r="AB27" s="200">
        <v>0</v>
      </c>
      <c r="AC27" s="127">
        <v>0</v>
      </c>
      <c r="AD27" s="200">
        <v>0</v>
      </c>
      <c r="AE27" s="127">
        <v>0</v>
      </c>
      <c r="AF27" s="200">
        <v>0</v>
      </c>
      <c r="AG27" s="127">
        <v>0</v>
      </c>
      <c r="AH27" s="200">
        <v>0</v>
      </c>
      <c r="AI27" s="127">
        <v>0</v>
      </c>
      <c r="AJ27" s="200">
        <v>0</v>
      </c>
      <c r="AK27" s="127">
        <v>0</v>
      </c>
      <c r="AL27" s="200">
        <v>0</v>
      </c>
      <c r="AM27" s="127">
        <v>0</v>
      </c>
      <c r="AN27" s="200">
        <v>0</v>
      </c>
      <c r="AO27" s="127">
        <v>0</v>
      </c>
      <c r="AP27" s="200">
        <v>0</v>
      </c>
      <c r="AQ27" s="127">
        <v>0</v>
      </c>
      <c r="AR27" s="200">
        <v>0</v>
      </c>
      <c r="AS27" s="127">
        <v>0</v>
      </c>
      <c r="AT27" s="200" t="s">
        <v>354</v>
      </c>
      <c r="AU27" s="127">
        <v>0</v>
      </c>
      <c r="AV27" s="200">
        <v>0</v>
      </c>
      <c r="AW27" s="127">
        <v>0</v>
      </c>
      <c r="AX27" s="200">
        <v>0</v>
      </c>
      <c r="AY27" s="127">
        <v>0</v>
      </c>
      <c r="AZ27" s="200">
        <v>0</v>
      </c>
      <c r="BA27" s="127">
        <v>31.140401000000001</v>
      </c>
      <c r="BB27" s="200">
        <v>0.118426272567214</v>
      </c>
      <c r="BC27" s="127">
        <v>0</v>
      </c>
      <c r="BD27" s="200">
        <v>0</v>
      </c>
      <c r="BE27" s="127">
        <v>0</v>
      </c>
      <c r="BF27" s="200">
        <v>0</v>
      </c>
      <c r="BG27" s="127">
        <v>0</v>
      </c>
      <c r="BH27" s="200">
        <v>0</v>
      </c>
      <c r="BI27" s="127">
        <v>0</v>
      </c>
      <c r="BJ27" s="200">
        <v>0</v>
      </c>
      <c r="BK27" s="127">
        <v>0</v>
      </c>
      <c r="BL27" s="200">
        <v>0</v>
      </c>
      <c r="BM27" s="127">
        <v>0</v>
      </c>
      <c r="BN27" s="200">
        <v>0</v>
      </c>
      <c r="BO27" s="127">
        <v>0</v>
      </c>
      <c r="BP27" s="200" t="s">
        <v>354</v>
      </c>
      <c r="BQ27" s="127">
        <v>0</v>
      </c>
      <c r="BR27" s="200">
        <v>0</v>
      </c>
      <c r="BS27" s="127">
        <v>0</v>
      </c>
      <c r="BT27" s="200">
        <v>0</v>
      </c>
      <c r="BU27" s="127">
        <v>0</v>
      </c>
      <c r="BV27" s="200">
        <v>0</v>
      </c>
      <c r="BW27" s="127">
        <v>0</v>
      </c>
      <c r="BX27" s="200">
        <v>0</v>
      </c>
      <c r="BY27" s="127">
        <v>0</v>
      </c>
      <c r="BZ27" s="200">
        <v>0</v>
      </c>
      <c r="CA27" s="127">
        <v>0</v>
      </c>
      <c r="CB27" s="200">
        <v>0</v>
      </c>
      <c r="CC27" s="127">
        <v>0</v>
      </c>
      <c r="CD27" s="200">
        <v>0</v>
      </c>
      <c r="CE27" s="127">
        <v>0</v>
      </c>
      <c r="CF27" s="200">
        <v>0</v>
      </c>
      <c r="CG27" s="127">
        <v>0</v>
      </c>
      <c r="CH27" s="200">
        <v>0</v>
      </c>
      <c r="CI27" s="127">
        <v>0</v>
      </c>
      <c r="CJ27" s="200">
        <v>0</v>
      </c>
      <c r="CK27" s="127">
        <v>0</v>
      </c>
      <c r="CL27" s="200">
        <v>0</v>
      </c>
      <c r="CM27" s="127">
        <v>0</v>
      </c>
      <c r="CN27" s="200">
        <v>0</v>
      </c>
      <c r="CO27" s="127">
        <v>0</v>
      </c>
      <c r="CP27" s="200">
        <v>0</v>
      </c>
      <c r="CQ27" s="127">
        <v>0</v>
      </c>
      <c r="CR27" s="200">
        <v>0</v>
      </c>
      <c r="CS27" s="127">
        <v>0</v>
      </c>
      <c r="CT27" s="200" t="s">
        <v>354</v>
      </c>
      <c r="CU27" s="127">
        <v>0</v>
      </c>
      <c r="CV27" s="200">
        <v>0</v>
      </c>
      <c r="CW27" s="127">
        <v>0</v>
      </c>
      <c r="CX27" s="200">
        <v>0</v>
      </c>
      <c r="CY27" s="200">
        <v>0</v>
      </c>
      <c r="CZ27" s="200" t="s">
        <v>354</v>
      </c>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row>
    <row r="28" spans="1:131" s="163" customFormat="1" ht="20.100000000000001" customHeight="1">
      <c r="A28" s="204"/>
      <c r="B28" s="403" t="s">
        <v>361</v>
      </c>
      <c r="C28" s="199">
        <v>14317.26736355</v>
      </c>
      <c r="D28" s="200">
        <v>0.72970218698308409</v>
      </c>
      <c r="E28" s="127">
        <v>6866.4352879999997</v>
      </c>
      <c r="F28" s="200">
        <v>0.75582848063603236</v>
      </c>
      <c r="G28" s="127">
        <v>4546.6239205500005</v>
      </c>
      <c r="H28" s="200">
        <v>0.39994375997883924</v>
      </c>
      <c r="I28" s="127">
        <v>7269.3563130100001</v>
      </c>
      <c r="J28" s="200">
        <v>1.5571445425398938</v>
      </c>
      <c r="K28" s="127">
        <v>1228.8474920000001</v>
      </c>
      <c r="L28" s="200">
        <v>0.23387612231196286</v>
      </c>
      <c r="M28" s="127">
        <v>3157.7417970000001</v>
      </c>
      <c r="N28" s="200">
        <v>0.61646593964699858</v>
      </c>
      <c r="O28" s="127">
        <v>1027.556429</v>
      </c>
      <c r="P28" s="200">
        <v>0.22501060722829383</v>
      </c>
      <c r="Q28" s="127">
        <v>0</v>
      </c>
      <c r="R28" s="200">
        <v>0</v>
      </c>
      <c r="S28" s="127">
        <v>173.91280906999998</v>
      </c>
      <c r="T28" s="200">
        <v>6.5111656352967229E-2</v>
      </c>
      <c r="U28" s="127">
        <v>6719.9823138500005</v>
      </c>
      <c r="V28" s="200">
        <v>3.5625616928419208</v>
      </c>
      <c r="W28" s="127">
        <v>286.01883299999997</v>
      </c>
      <c r="X28" s="200">
        <v>0.43528710071308979</v>
      </c>
      <c r="Y28" s="127">
        <v>0</v>
      </c>
      <c r="Z28" s="200">
        <v>0</v>
      </c>
      <c r="AA28" s="127">
        <v>208.74358751</v>
      </c>
      <c r="AB28" s="200">
        <v>0.11627189865695993</v>
      </c>
      <c r="AC28" s="127">
        <v>0</v>
      </c>
      <c r="AD28" s="200">
        <v>0</v>
      </c>
      <c r="AE28" s="127">
        <v>0</v>
      </c>
      <c r="AF28" s="200">
        <v>0</v>
      </c>
      <c r="AG28" s="127">
        <v>726.44036700000004</v>
      </c>
      <c r="AH28" s="200">
        <v>1.6331318815599731</v>
      </c>
      <c r="AI28" s="127">
        <v>3054.9101763499998</v>
      </c>
      <c r="AJ28" s="200">
        <v>4.4858590844739128</v>
      </c>
      <c r="AK28" s="127">
        <v>195.669916</v>
      </c>
      <c r="AL28" s="200">
        <v>1.2663998309710238</v>
      </c>
      <c r="AM28" s="127">
        <v>23.582886999999999</v>
      </c>
      <c r="AN28" s="200">
        <v>2.9207497216901284E-2</v>
      </c>
      <c r="AO28" s="127">
        <v>0.76074699999999995</v>
      </c>
      <c r="AP28" s="200">
        <v>8.0275803774465862E-4</v>
      </c>
      <c r="AQ28" s="127">
        <v>96.392384000000007</v>
      </c>
      <c r="AR28" s="200">
        <v>0.13428584643259156</v>
      </c>
      <c r="AS28" s="127">
        <v>0</v>
      </c>
      <c r="AT28" s="200" t="s">
        <v>354</v>
      </c>
      <c r="AU28" s="127">
        <v>0</v>
      </c>
      <c r="AV28" s="200">
        <v>0</v>
      </c>
      <c r="AW28" s="127">
        <v>0.74679399999999996</v>
      </c>
      <c r="AX28" s="200">
        <v>1.2986548310309892E-3</v>
      </c>
      <c r="AY28" s="127">
        <v>2.0502959999999999</v>
      </c>
      <c r="AZ28" s="200">
        <v>8.0847284602549776E-3</v>
      </c>
      <c r="BA28" s="127">
        <v>6.5173629999999996</v>
      </c>
      <c r="BB28" s="200">
        <v>2.4785390755163218E-2</v>
      </c>
      <c r="BC28" s="127">
        <v>2099.0293430000002</v>
      </c>
      <c r="BD28" s="200">
        <v>4.1203224869823956</v>
      </c>
      <c r="BE28" s="127">
        <v>240.671482</v>
      </c>
      <c r="BF28" s="200">
        <v>0.83988730682833646</v>
      </c>
      <c r="BG28" s="127">
        <v>0</v>
      </c>
      <c r="BH28" s="200">
        <v>0</v>
      </c>
      <c r="BI28" s="127">
        <v>0</v>
      </c>
      <c r="BJ28" s="200">
        <v>0</v>
      </c>
      <c r="BK28" s="127">
        <v>33.759801719999999</v>
      </c>
      <c r="BL28" s="200">
        <v>8.5893400828081473E-2</v>
      </c>
      <c r="BM28" s="127">
        <v>437.67805299999998</v>
      </c>
      <c r="BN28" s="200">
        <v>1.6697963634801134</v>
      </c>
      <c r="BO28" s="127">
        <v>0</v>
      </c>
      <c r="BP28" s="200" t="s">
        <v>354</v>
      </c>
      <c r="BQ28" s="127">
        <v>0</v>
      </c>
      <c r="BR28" s="200">
        <v>0</v>
      </c>
      <c r="BS28" s="127">
        <v>5.5895E-2</v>
      </c>
      <c r="BT28" s="200">
        <v>6.0038053079380959E-4</v>
      </c>
      <c r="BU28" s="127">
        <v>17.750515199999999</v>
      </c>
      <c r="BV28" s="200">
        <v>0.26749416490391664</v>
      </c>
      <c r="BW28" s="127">
        <v>0</v>
      </c>
      <c r="BX28" s="200">
        <v>0</v>
      </c>
      <c r="BY28" s="127">
        <v>0</v>
      </c>
      <c r="BZ28" s="200">
        <v>0</v>
      </c>
      <c r="CA28" s="127">
        <v>0</v>
      </c>
      <c r="CB28" s="200">
        <v>0</v>
      </c>
      <c r="CC28" s="127">
        <v>0</v>
      </c>
      <c r="CD28" s="200">
        <v>0</v>
      </c>
      <c r="CE28" s="127">
        <v>65.651421999999997</v>
      </c>
      <c r="CF28" s="200">
        <v>0.98358527099610982</v>
      </c>
      <c r="CG28" s="127">
        <v>45.978620999999997</v>
      </c>
      <c r="CH28" s="200">
        <v>7.8486752491505927</v>
      </c>
      <c r="CI28" s="127">
        <v>0</v>
      </c>
      <c r="CJ28" s="200">
        <v>0</v>
      </c>
      <c r="CK28" s="127">
        <v>0</v>
      </c>
      <c r="CL28" s="200">
        <v>0</v>
      </c>
      <c r="CM28" s="127">
        <v>0</v>
      </c>
      <c r="CN28" s="200">
        <v>0</v>
      </c>
      <c r="CO28" s="127">
        <v>0</v>
      </c>
      <c r="CP28" s="200">
        <v>0</v>
      </c>
      <c r="CQ28" s="127">
        <v>11.96262999</v>
      </c>
      <c r="CR28" s="200">
        <v>26.76822211753802</v>
      </c>
      <c r="CS28" s="127">
        <v>0</v>
      </c>
      <c r="CT28" s="200" t="s">
        <v>354</v>
      </c>
      <c r="CU28" s="127">
        <v>0</v>
      </c>
      <c r="CV28" s="200">
        <v>0</v>
      </c>
      <c r="CW28" s="127">
        <v>51.012504</v>
      </c>
      <c r="CX28" s="200">
        <v>11.82537805606081</v>
      </c>
      <c r="CY28" s="200">
        <v>0</v>
      </c>
      <c r="CZ28" s="200" t="s">
        <v>354</v>
      </c>
      <c r="DA28" s="102"/>
      <c r="DB28" s="102"/>
      <c r="DC28" s="102"/>
      <c r="DD28" s="102"/>
      <c r="DE28" s="102"/>
      <c r="DF28" s="102"/>
      <c r="DG28" s="102"/>
      <c r="DH28" s="102"/>
      <c r="DI28" s="102"/>
      <c r="DJ28" s="102"/>
      <c r="DK28" s="102"/>
      <c r="DL28" s="102"/>
      <c r="DM28" s="102"/>
      <c r="DN28" s="102"/>
      <c r="DO28" s="102"/>
      <c r="DP28" s="102"/>
      <c r="DQ28" s="102"/>
      <c r="DR28" s="102"/>
      <c r="DS28" s="102"/>
      <c r="DT28" s="102"/>
      <c r="DU28" s="102"/>
      <c r="DV28" s="102"/>
      <c r="DW28" s="102"/>
      <c r="DX28" s="102"/>
      <c r="DY28" s="102"/>
      <c r="DZ28" s="102"/>
      <c r="EA28" s="102"/>
    </row>
    <row r="29" spans="1:131" s="163" customFormat="1" ht="20.100000000000001" customHeight="1">
      <c r="A29" s="204"/>
      <c r="B29" s="403" t="s">
        <v>362</v>
      </c>
      <c r="C29" s="199">
        <v>8003.8164219300006</v>
      </c>
      <c r="D29" s="200">
        <v>0.40792716926991174</v>
      </c>
      <c r="E29" s="127">
        <v>8764.2031260000003</v>
      </c>
      <c r="F29" s="200">
        <v>0.96472682765784845</v>
      </c>
      <c r="G29" s="127">
        <v>2028.8619228900002</v>
      </c>
      <c r="H29" s="200">
        <v>0.17846883316013665</v>
      </c>
      <c r="I29" s="127">
        <v>1729.2784834500001</v>
      </c>
      <c r="J29" s="200">
        <v>0.37042296966742827</v>
      </c>
      <c r="K29" s="127">
        <v>12770.937104000001</v>
      </c>
      <c r="L29" s="200">
        <v>2.4305841592371404</v>
      </c>
      <c r="M29" s="127">
        <v>3858.0547040000001</v>
      </c>
      <c r="N29" s="200">
        <v>0.75318359486213649</v>
      </c>
      <c r="O29" s="127">
        <v>792.96526200000005</v>
      </c>
      <c r="P29" s="200">
        <v>0.17364067809609618</v>
      </c>
      <c r="Q29" s="127">
        <v>0</v>
      </c>
      <c r="R29" s="200">
        <v>0</v>
      </c>
      <c r="S29" s="127">
        <v>148.33289119</v>
      </c>
      <c r="T29" s="200">
        <v>5.5534726215122711E-2</v>
      </c>
      <c r="U29" s="127">
        <v>26.31495069</v>
      </c>
      <c r="V29" s="200">
        <v>1.3950726489860024E-2</v>
      </c>
      <c r="W29" s="127">
        <v>513.87666100000001</v>
      </c>
      <c r="X29" s="200">
        <v>0.78205997676668126</v>
      </c>
      <c r="Y29" s="127">
        <v>3.1811511000000001</v>
      </c>
      <c r="Z29" s="200">
        <v>5.8676930283103846E-3</v>
      </c>
      <c r="AA29" s="127">
        <v>211.97075991</v>
      </c>
      <c r="AB29" s="200">
        <v>0.11806946028133014</v>
      </c>
      <c r="AC29" s="127">
        <v>0</v>
      </c>
      <c r="AD29" s="200">
        <v>0</v>
      </c>
      <c r="AE29" s="127">
        <v>0</v>
      </c>
      <c r="AF29" s="200">
        <v>0</v>
      </c>
      <c r="AG29" s="127">
        <v>0</v>
      </c>
      <c r="AH29" s="200">
        <v>0</v>
      </c>
      <c r="AI29" s="127">
        <v>83.074918790000012</v>
      </c>
      <c r="AJ29" s="200">
        <v>0.12198799887180654</v>
      </c>
      <c r="AK29" s="127">
        <v>4.953017</v>
      </c>
      <c r="AL29" s="200">
        <v>3.2056536946622943E-2</v>
      </c>
      <c r="AM29" s="127">
        <v>1224.4319109999999</v>
      </c>
      <c r="AN29" s="200">
        <v>1.5164636811776955</v>
      </c>
      <c r="AO29" s="127">
        <v>1.27119</v>
      </c>
      <c r="AP29" s="200">
        <v>1.3413894369621341E-3</v>
      </c>
      <c r="AQ29" s="127">
        <v>290.14279199999999</v>
      </c>
      <c r="AR29" s="200">
        <v>0.40420278857337261</v>
      </c>
      <c r="AS29" s="127">
        <v>0</v>
      </c>
      <c r="AT29" s="200" t="s">
        <v>354</v>
      </c>
      <c r="AU29" s="127">
        <v>0</v>
      </c>
      <c r="AV29" s="200">
        <v>0</v>
      </c>
      <c r="AW29" s="127">
        <v>94.270610000000005</v>
      </c>
      <c r="AX29" s="200">
        <v>0.16393407432402818</v>
      </c>
      <c r="AY29" s="127">
        <v>0</v>
      </c>
      <c r="AZ29" s="200">
        <v>0</v>
      </c>
      <c r="BA29" s="127">
        <v>3.458142</v>
      </c>
      <c r="BB29" s="200">
        <v>1.3151239351995837E-2</v>
      </c>
      <c r="BC29" s="127">
        <v>0</v>
      </c>
      <c r="BD29" s="200">
        <v>0</v>
      </c>
      <c r="BE29" s="127">
        <v>0</v>
      </c>
      <c r="BF29" s="200">
        <v>0</v>
      </c>
      <c r="BG29" s="127">
        <v>0</v>
      </c>
      <c r="BH29" s="200">
        <v>0</v>
      </c>
      <c r="BI29" s="127">
        <v>0</v>
      </c>
      <c r="BJ29" s="200">
        <v>0</v>
      </c>
      <c r="BK29" s="127">
        <v>0</v>
      </c>
      <c r="BL29" s="200">
        <v>0</v>
      </c>
      <c r="BM29" s="127">
        <v>0</v>
      </c>
      <c r="BN29" s="200">
        <v>0</v>
      </c>
      <c r="BO29" s="127">
        <v>0</v>
      </c>
      <c r="BP29" s="200" t="s">
        <v>354</v>
      </c>
      <c r="BQ29" s="127">
        <v>6.9285215999999998</v>
      </c>
      <c r="BR29" s="200">
        <v>5.5164694184565002E-2</v>
      </c>
      <c r="BS29" s="127">
        <v>0</v>
      </c>
      <c r="BT29" s="200">
        <v>0</v>
      </c>
      <c r="BU29" s="127">
        <v>29.45439554</v>
      </c>
      <c r="BV29" s="200">
        <v>0.44386762011966541</v>
      </c>
      <c r="BW29" s="127">
        <v>0</v>
      </c>
      <c r="BX29" s="200">
        <v>0</v>
      </c>
      <c r="BY29" s="127">
        <v>0</v>
      </c>
      <c r="BZ29" s="200">
        <v>0</v>
      </c>
      <c r="CA29" s="127">
        <v>0</v>
      </c>
      <c r="CB29" s="200">
        <v>0</v>
      </c>
      <c r="CC29" s="127">
        <v>0</v>
      </c>
      <c r="CD29" s="200">
        <v>0</v>
      </c>
      <c r="CE29" s="127">
        <v>0</v>
      </c>
      <c r="CF29" s="200">
        <v>0</v>
      </c>
      <c r="CG29" s="127">
        <v>0</v>
      </c>
      <c r="CH29" s="200">
        <v>0</v>
      </c>
      <c r="CI29" s="127">
        <v>0</v>
      </c>
      <c r="CJ29" s="200">
        <v>0</v>
      </c>
      <c r="CK29" s="127">
        <v>0</v>
      </c>
      <c r="CL29" s="200">
        <v>0</v>
      </c>
      <c r="CM29" s="127">
        <v>0</v>
      </c>
      <c r="CN29" s="200">
        <v>0</v>
      </c>
      <c r="CO29" s="127">
        <v>0</v>
      </c>
      <c r="CP29" s="200">
        <v>0</v>
      </c>
      <c r="CQ29" s="127">
        <v>0</v>
      </c>
      <c r="CR29" s="200">
        <v>0</v>
      </c>
      <c r="CS29" s="127">
        <v>0</v>
      </c>
      <c r="CT29" s="200" t="s">
        <v>354</v>
      </c>
      <c r="CU29" s="127">
        <v>0</v>
      </c>
      <c r="CV29" s="200">
        <v>0</v>
      </c>
      <c r="CW29" s="127">
        <v>0</v>
      </c>
      <c r="CX29" s="200">
        <v>0</v>
      </c>
      <c r="CY29" s="200">
        <v>0</v>
      </c>
      <c r="CZ29" s="200" t="s">
        <v>354</v>
      </c>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row>
    <row r="30" spans="1:131" s="160" customFormat="1" ht="20.100000000000001" customHeight="1">
      <c r="A30" s="204"/>
      <c r="B30" s="404" t="s">
        <v>365</v>
      </c>
      <c r="C30" s="400">
        <v>7744.3872421999995</v>
      </c>
      <c r="D30" s="401">
        <v>0.3947049506014137</v>
      </c>
      <c r="E30" s="402">
        <v>0</v>
      </c>
      <c r="F30" s="401">
        <v>0</v>
      </c>
      <c r="G30" s="402">
        <v>0</v>
      </c>
      <c r="H30" s="401">
        <v>0</v>
      </c>
      <c r="I30" s="402">
        <v>0</v>
      </c>
      <c r="J30" s="401">
        <v>0</v>
      </c>
      <c r="K30" s="402">
        <v>0</v>
      </c>
      <c r="L30" s="401">
        <v>0</v>
      </c>
      <c r="M30" s="402">
        <v>0</v>
      </c>
      <c r="N30" s="401">
        <v>0</v>
      </c>
      <c r="O30" s="402">
        <v>0</v>
      </c>
      <c r="P30" s="401">
        <v>0</v>
      </c>
      <c r="Q30" s="402">
        <v>0</v>
      </c>
      <c r="R30" s="401">
        <v>0</v>
      </c>
      <c r="S30" s="402">
        <v>0</v>
      </c>
      <c r="T30" s="401">
        <v>0</v>
      </c>
      <c r="U30" s="402">
        <v>0</v>
      </c>
      <c r="V30" s="401">
        <v>0</v>
      </c>
      <c r="W30" s="402">
        <v>0</v>
      </c>
      <c r="X30" s="401">
        <v>0</v>
      </c>
      <c r="Y30" s="402">
        <v>0</v>
      </c>
      <c r="Z30" s="401">
        <v>0</v>
      </c>
      <c r="AA30" s="402">
        <v>0</v>
      </c>
      <c r="AB30" s="401">
        <v>0</v>
      </c>
      <c r="AC30" s="402">
        <v>0</v>
      </c>
      <c r="AD30" s="401">
        <v>0</v>
      </c>
      <c r="AE30" s="402">
        <v>0</v>
      </c>
      <c r="AF30" s="401">
        <v>0</v>
      </c>
      <c r="AG30" s="402">
        <v>0</v>
      </c>
      <c r="AH30" s="401">
        <v>0</v>
      </c>
      <c r="AI30" s="402">
        <v>0</v>
      </c>
      <c r="AJ30" s="401">
        <v>0</v>
      </c>
      <c r="AK30" s="402">
        <v>0</v>
      </c>
      <c r="AL30" s="401">
        <v>0</v>
      </c>
      <c r="AM30" s="402">
        <v>0</v>
      </c>
      <c r="AN30" s="401">
        <v>0</v>
      </c>
      <c r="AO30" s="402">
        <v>0</v>
      </c>
      <c r="AP30" s="401">
        <v>0</v>
      </c>
      <c r="AQ30" s="402">
        <v>0</v>
      </c>
      <c r="AR30" s="401">
        <v>0</v>
      </c>
      <c r="AS30" s="402">
        <v>0</v>
      </c>
      <c r="AT30" s="401" t="s">
        <v>354</v>
      </c>
      <c r="AU30" s="402">
        <v>0</v>
      </c>
      <c r="AV30" s="401">
        <v>0</v>
      </c>
      <c r="AW30" s="402">
        <v>0</v>
      </c>
      <c r="AX30" s="401">
        <v>0</v>
      </c>
      <c r="AY30" s="402">
        <v>0</v>
      </c>
      <c r="AZ30" s="401">
        <v>0</v>
      </c>
      <c r="BA30" s="402">
        <v>0</v>
      </c>
      <c r="BB30" s="401">
        <v>0</v>
      </c>
      <c r="BC30" s="402">
        <v>0</v>
      </c>
      <c r="BD30" s="401">
        <v>0</v>
      </c>
      <c r="BE30" s="402">
        <v>0</v>
      </c>
      <c r="BF30" s="401">
        <v>0</v>
      </c>
      <c r="BG30" s="402">
        <v>0</v>
      </c>
      <c r="BH30" s="401">
        <v>0</v>
      </c>
      <c r="BI30" s="402">
        <v>0</v>
      </c>
      <c r="BJ30" s="401">
        <v>0</v>
      </c>
      <c r="BK30" s="402">
        <v>0</v>
      </c>
      <c r="BL30" s="401">
        <v>0</v>
      </c>
      <c r="BM30" s="402">
        <v>0</v>
      </c>
      <c r="BN30" s="401">
        <v>0</v>
      </c>
      <c r="BO30" s="402">
        <v>0</v>
      </c>
      <c r="BP30" s="401" t="s">
        <v>354</v>
      </c>
      <c r="BQ30" s="402">
        <v>0</v>
      </c>
      <c r="BR30" s="401">
        <v>0</v>
      </c>
      <c r="BS30" s="402">
        <v>0</v>
      </c>
      <c r="BT30" s="401">
        <v>0</v>
      </c>
      <c r="BU30" s="402">
        <v>0</v>
      </c>
      <c r="BV30" s="401">
        <v>0</v>
      </c>
      <c r="BW30" s="402">
        <v>0</v>
      </c>
      <c r="BX30" s="401">
        <v>0</v>
      </c>
      <c r="BY30" s="402">
        <v>0</v>
      </c>
      <c r="BZ30" s="401">
        <v>0</v>
      </c>
      <c r="CA30" s="402">
        <v>0</v>
      </c>
      <c r="CB30" s="401">
        <v>0</v>
      </c>
      <c r="CC30" s="402">
        <v>0</v>
      </c>
      <c r="CD30" s="401">
        <v>0</v>
      </c>
      <c r="CE30" s="402">
        <v>0</v>
      </c>
      <c r="CF30" s="401">
        <v>0</v>
      </c>
      <c r="CG30" s="402">
        <v>0</v>
      </c>
      <c r="CH30" s="401">
        <v>0</v>
      </c>
      <c r="CI30" s="402">
        <v>0</v>
      </c>
      <c r="CJ30" s="401">
        <v>0</v>
      </c>
      <c r="CK30" s="402">
        <v>0</v>
      </c>
      <c r="CL30" s="401">
        <v>0</v>
      </c>
      <c r="CM30" s="402">
        <v>0</v>
      </c>
      <c r="CN30" s="401">
        <v>0</v>
      </c>
      <c r="CO30" s="402">
        <v>0</v>
      </c>
      <c r="CP30" s="401">
        <v>0</v>
      </c>
      <c r="CQ30" s="402">
        <v>0</v>
      </c>
      <c r="CR30" s="401">
        <v>0</v>
      </c>
      <c r="CS30" s="402">
        <v>0</v>
      </c>
      <c r="CT30" s="401" t="s">
        <v>354</v>
      </c>
      <c r="CU30" s="402">
        <v>0</v>
      </c>
      <c r="CV30" s="401">
        <v>0</v>
      </c>
      <c r="CW30" s="402">
        <v>0</v>
      </c>
      <c r="CX30" s="401">
        <v>0</v>
      </c>
      <c r="CY30" s="401">
        <v>0</v>
      </c>
      <c r="CZ30" s="401" t="s">
        <v>354</v>
      </c>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row>
    <row r="31" spans="1:131" s="163" customFormat="1" ht="20.100000000000001" customHeight="1">
      <c r="A31" s="204"/>
      <c r="B31" s="403" t="s">
        <v>357</v>
      </c>
      <c r="C31" s="199">
        <v>5866.1043825100005</v>
      </c>
      <c r="D31" s="200">
        <v>0.2989752924420655</v>
      </c>
      <c r="E31" s="127">
        <v>0</v>
      </c>
      <c r="F31" s="200">
        <v>0</v>
      </c>
      <c r="G31" s="127">
        <v>0</v>
      </c>
      <c r="H31" s="200">
        <v>0</v>
      </c>
      <c r="I31" s="127">
        <v>0</v>
      </c>
      <c r="J31" s="200">
        <v>0</v>
      </c>
      <c r="K31" s="127">
        <v>0</v>
      </c>
      <c r="L31" s="200">
        <v>0</v>
      </c>
      <c r="M31" s="127">
        <v>0</v>
      </c>
      <c r="N31" s="200">
        <v>0</v>
      </c>
      <c r="O31" s="127">
        <v>0</v>
      </c>
      <c r="P31" s="200">
        <v>0</v>
      </c>
      <c r="Q31" s="127">
        <v>0</v>
      </c>
      <c r="R31" s="200">
        <v>0</v>
      </c>
      <c r="S31" s="127">
        <v>0</v>
      </c>
      <c r="T31" s="200">
        <v>0</v>
      </c>
      <c r="U31" s="127">
        <v>0</v>
      </c>
      <c r="V31" s="200">
        <v>0</v>
      </c>
      <c r="W31" s="127">
        <v>0</v>
      </c>
      <c r="X31" s="200">
        <v>0</v>
      </c>
      <c r="Y31" s="127">
        <v>0</v>
      </c>
      <c r="Z31" s="200">
        <v>0</v>
      </c>
      <c r="AA31" s="127">
        <v>0</v>
      </c>
      <c r="AB31" s="200">
        <v>0</v>
      </c>
      <c r="AC31" s="127">
        <v>0</v>
      </c>
      <c r="AD31" s="200">
        <v>0</v>
      </c>
      <c r="AE31" s="127">
        <v>0</v>
      </c>
      <c r="AF31" s="200">
        <v>0</v>
      </c>
      <c r="AG31" s="127">
        <v>0</v>
      </c>
      <c r="AH31" s="200">
        <v>0</v>
      </c>
      <c r="AI31" s="127">
        <v>0</v>
      </c>
      <c r="AJ31" s="200">
        <v>0</v>
      </c>
      <c r="AK31" s="127">
        <v>0</v>
      </c>
      <c r="AL31" s="200">
        <v>0</v>
      </c>
      <c r="AM31" s="127">
        <v>0</v>
      </c>
      <c r="AN31" s="200">
        <v>0</v>
      </c>
      <c r="AO31" s="127">
        <v>0</v>
      </c>
      <c r="AP31" s="200">
        <v>0</v>
      </c>
      <c r="AQ31" s="127">
        <v>0</v>
      </c>
      <c r="AR31" s="200">
        <v>0</v>
      </c>
      <c r="AS31" s="127">
        <v>0</v>
      </c>
      <c r="AT31" s="200" t="s">
        <v>354</v>
      </c>
      <c r="AU31" s="127">
        <v>0</v>
      </c>
      <c r="AV31" s="200">
        <v>0</v>
      </c>
      <c r="AW31" s="127">
        <v>0</v>
      </c>
      <c r="AX31" s="200">
        <v>0</v>
      </c>
      <c r="AY31" s="127">
        <v>0</v>
      </c>
      <c r="AZ31" s="200">
        <v>0</v>
      </c>
      <c r="BA31" s="127">
        <v>0</v>
      </c>
      <c r="BB31" s="200">
        <v>0</v>
      </c>
      <c r="BC31" s="127">
        <v>0</v>
      </c>
      <c r="BD31" s="200">
        <v>0</v>
      </c>
      <c r="BE31" s="127">
        <v>0</v>
      </c>
      <c r="BF31" s="200">
        <v>0</v>
      </c>
      <c r="BG31" s="127">
        <v>0</v>
      </c>
      <c r="BH31" s="200">
        <v>0</v>
      </c>
      <c r="BI31" s="127">
        <v>0</v>
      </c>
      <c r="BJ31" s="200">
        <v>0</v>
      </c>
      <c r="BK31" s="127">
        <v>0</v>
      </c>
      <c r="BL31" s="200">
        <v>0</v>
      </c>
      <c r="BM31" s="127">
        <v>0</v>
      </c>
      <c r="BN31" s="200">
        <v>0</v>
      </c>
      <c r="BO31" s="127">
        <v>0</v>
      </c>
      <c r="BP31" s="200" t="s">
        <v>354</v>
      </c>
      <c r="BQ31" s="127">
        <v>0</v>
      </c>
      <c r="BR31" s="200">
        <v>0</v>
      </c>
      <c r="BS31" s="127">
        <v>0</v>
      </c>
      <c r="BT31" s="200">
        <v>0</v>
      </c>
      <c r="BU31" s="127">
        <v>0</v>
      </c>
      <c r="BV31" s="200">
        <v>0</v>
      </c>
      <c r="BW31" s="127">
        <v>0</v>
      </c>
      <c r="BX31" s="200">
        <v>0</v>
      </c>
      <c r="BY31" s="127">
        <v>0</v>
      </c>
      <c r="BZ31" s="200">
        <v>0</v>
      </c>
      <c r="CA31" s="127">
        <v>0</v>
      </c>
      <c r="CB31" s="200">
        <v>0</v>
      </c>
      <c r="CC31" s="127">
        <v>0</v>
      </c>
      <c r="CD31" s="200">
        <v>0</v>
      </c>
      <c r="CE31" s="127">
        <v>0</v>
      </c>
      <c r="CF31" s="200">
        <v>0</v>
      </c>
      <c r="CG31" s="127">
        <v>0</v>
      </c>
      <c r="CH31" s="200">
        <v>0</v>
      </c>
      <c r="CI31" s="127">
        <v>0</v>
      </c>
      <c r="CJ31" s="200">
        <v>0</v>
      </c>
      <c r="CK31" s="127">
        <v>0</v>
      </c>
      <c r="CL31" s="200">
        <v>0</v>
      </c>
      <c r="CM31" s="127">
        <v>0</v>
      </c>
      <c r="CN31" s="200">
        <v>0</v>
      </c>
      <c r="CO31" s="127">
        <v>0</v>
      </c>
      <c r="CP31" s="200">
        <v>0</v>
      </c>
      <c r="CQ31" s="127">
        <v>0</v>
      </c>
      <c r="CR31" s="200">
        <v>0</v>
      </c>
      <c r="CS31" s="127">
        <v>0</v>
      </c>
      <c r="CT31" s="200" t="s">
        <v>354</v>
      </c>
      <c r="CU31" s="127">
        <v>0</v>
      </c>
      <c r="CV31" s="200">
        <v>0</v>
      </c>
      <c r="CW31" s="127">
        <v>0</v>
      </c>
      <c r="CX31" s="200">
        <v>0</v>
      </c>
      <c r="CY31" s="200">
        <v>0</v>
      </c>
      <c r="CZ31" s="200" t="s">
        <v>354</v>
      </c>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row>
    <row r="32" spans="1:131" s="163" customFormat="1" ht="20.100000000000001" customHeight="1">
      <c r="A32" s="204"/>
      <c r="B32" s="403" t="s">
        <v>358</v>
      </c>
      <c r="C32" s="199">
        <v>5036.6253185900005</v>
      </c>
      <c r="D32" s="200">
        <v>0.25669957937268079</v>
      </c>
      <c r="E32" s="127">
        <v>0</v>
      </c>
      <c r="F32" s="200">
        <v>0</v>
      </c>
      <c r="G32" s="127">
        <v>0</v>
      </c>
      <c r="H32" s="200">
        <v>0</v>
      </c>
      <c r="I32" s="127">
        <v>0</v>
      </c>
      <c r="J32" s="200">
        <v>0</v>
      </c>
      <c r="K32" s="127">
        <v>0</v>
      </c>
      <c r="L32" s="200">
        <v>0</v>
      </c>
      <c r="M32" s="127">
        <v>0</v>
      </c>
      <c r="N32" s="200">
        <v>0</v>
      </c>
      <c r="O32" s="127">
        <v>0</v>
      </c>
      <c r="P32" s="200">
        <v>0</v>
      </c>
      <c r="Q32" s="127">
        <v>0</v>
      </c>
      <c r="R32" s="200">
        <v>0</v>
      </c>
      <c r="S32" s="127">
        <v>0</v>
      </c>
      <c r="T32" s="200">
        <v>0</v>
      </c>
      <c r="U32" s="127">
        <v>0</v>
      </c>
      <c r="V32" s="200">
        <v>0</v>
      </c>
      <c r="W32" s="127">
        <v>0</v>
      </c>
      <c r="X32" s="200">
        <v>0</v>
      </c>
      <c r="Y32" s="127">
        <v>0</v>
      </c>
      <c r="Z32" s="200">
        <v>0</v>
      </c>
      <c r="AA32" s="127">
        <v>0</v>
      </c>
      <c r="AB32" s="200">
        <v>0</v>
      </c>
      <c r="AC32" s="127">
        <v>0</v>
      </c>
      <c r="AD32" s="200">
        <v>0</v>
      </c>
      <c r="AE32" s="127">
        <v>0</v>
      </c>
      <c r="AF32" s="200">
        <v>0</v>
      </c>
      <c r="AG32" s="127">
        <v>0</v>
      </c>
      <c r="AH32" s="200">
        <v>0</v>
      </c>
      <c r="AI32" s="127">
        <v>0</v>
      </c>
      <c r="AJ32" s="200">
        <v>0</v>
      </c>
      <c r="AK32" s="127">
        <v>0</v>
      </c>
      <c r="AL32" s="200">
        <v>0</v>
      </c>
      <c r="AM32" s="127">
        <v>0</v>
      </c>
      <c r="AN32" s="200">
        <v>0</v>
      </c>
      <c r="AO32" s="127">
        <v>0</v>
      </c>
      <c r="AP32" s="200">
        <v>0</v>
      </c>
      <c r="AQ32" s="127">
        <v>0</v>
      </c>
      <c r="AR32" s="200">
        <v>0</v>
      </c>
      <c r="AS32" s="127">
        <v>0</v>
      </c>
      <c r="AT32" s="200" t="s">
        <v>354</v>
      </c>
      <c r="AU32" s="127">
        <v>0</v>
      </c>
      <c r="AV32" s="200">
        <v>0</v>
      </c>
      <c r="AW32" s="127">
        <v>0</v>
      </c>
      <c r="AX32" s="200">
        <v>0</v>
      </c>
      <c r="AY32" s="127">
        <v>0</v>
      </c>
      <c r="AZ32" s="200">
        <v>0</v>
      </c>
      <c r="BA32" s="127">
        <v>0</v>
      </c>
      <c r="BB32" s="200">
        <v>0</v>
      </c>
      <c r="BC32" s="127">
        <v>0</v>
      </c>
      <c r="BD32" s="200">
        <v>0</v>
      </c>
      <c r="BE32" s="127">
        <v>0</v>
      </c>
      <c r="BF32" s="200">
        <v>0</v>
      </c>
      <c r="BG32" s="127">
        <v>0</v>
      </c>
      <c r="BH32" s="200">
        <v>0</v>
      </c>
      <c r="BI32" s="127">
        <v>0</v>
      </c>
      <c r="BJ32" s="200">
        <v>0</v>
      </c>
      <c r="BK32" s="127">
        <v>0</v>
      </c>
      <c r="BL32" s="200">
        <v>0</v>
      </c>
      <c r="BM32" s="127">
        <v>0</v>
      </c>
      <c r="BN32" s="200">
        <v>0</v>
      </c>
      <c r="BO32" s="127">
        <v>0</v>
      </c>
      <c r="BP32" s="200" t="s">
        <v>354</v>
      </c>
      <c r="BQ32" s="127">
        <v>0</v>
      </c>
      <c r="BR32" s="200">
        <v>0</v>
      </c>
      <c r="BS32" s="127">
        <v>0</v>
      </c>
      <c r="BT32" s="200">
        <v>0</v>
      </c>
      <c r="BU32" s="127">
        <v>0</v>
      </c>
      <c r="BV32" s="200">
        <v>0</v>
      </c>
      <c r="BW32" s="127">
        <v>0</v>
      </c>
      <c r="BX32" s="200">
        <v>0</v>
      </c>
      <c r="BY32" s="127">
        <v>0</v>
      </c>
      <c r="BZ32" s="200">
        <v>0</v>
      </c>
      <c r="CA32" s="127">
        <v>0</v>
      </c>
      <c r="CB32" s="200">
        <v>0</v>
      </c>
      <c r="CC32" s="127">
        <v>0</v>
      </c>
      <c r="CD32" s="200">
        <v>0</v>
      </c>
      <c r="CE32" s="127">
        <v>0</v>
      </c>
      <c r="CF32" s="200">
        <v>0</v>
      </c>
      <c r="CG32" s="127">
        <v>0</v>
      </c>
      <c r="CH32" s="200">
        <v>0</v>
      </c>
      <c r="CI32" s="127">
        <v>0</v>
      </c>
      <c r="CJ32" s="200">
        <v>0</v>
      </c>
      <c r="CK32" s="127">
        <v>0</v>
      </c>
      <c r="CL32" s="200">
        <v>0</v>
      </c>
      <c r="CM32" s="127">
        <v>0</v>
      </c>
      <c r="CN32" s="200">
        <v>0</v>
      </c>
      <c r="CO32" s="127">
        <v>0</v>
      </c>
      <c r="CP32" s="200">
        <v>0</v>
      </c>
      <c r="CQ32" s="127">
        <v>0</v>
      </c>
      <c r="CR32" s="200">
        <v>0</v>
      </c>
      <c r="CS32" s="127">
        <v>0</v>
      </c>
      <c r="CT32" s="200" t="s">
        <v>354</v>
      </c>
      <c r="CU32" s="127">
        <v>0</v>
      </c>
      <c r="CV32" s="200">
        <v>0</v>
      </c>
      <c r="CW32" s="127">
        <v>0</v>
      </c>
      <c r="CX32" s="200">
        <v>0</v>
      </c>
      <c r="CY32" s="200">
        <v>0</v>
      </c>
      <c r="CZ32" s="200" t="s">
        <v>354</v>
      </c>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row>
    <row r="33" spans="1:131" s="163" customFormat="1" ht="20.100000000000001" customHeight="1">
      <c r="A33" s="204"/>
      <c r="B33" s="403" t="s">
        <v>359</v>
      </c>
      <c r="C33" s="199">
        <v>829.47906391999993</v>
      </c>
      <c r="D33" s="200">
        <v>4.2275713069384671E-2</v>
      </c>
      <c r="E33" s="127">
        <v>0</v>
      </c>
      <c r="F33" s="200">
        <v>0</v>
      </c>
      <c r="G33" s="127">
        <v>0</v>
      </c>
      <c r="H33" s="200">
        <v>0</v>
      </c>
      <c r="I33" s="127">
        <v>0</v>
      </c>
      <c r="J33" s="200">
        <v>0</v>
      </c>
      <c r="K33" s="127">
        <v>0</v>
      </c>
      <c r="L33" s="200">
        <v>0</v>
      </c>
      <c r="M33" s="127">
        <v>0</v>
      </c>
      <c r="N33" s="200">
        <v>0</v>
      </c>
      <c r="O33" s="127">
        <v>0</v>
      </c>
      <c r="P33" s="200">
        <v>0</v>
      </c>
      <c r="Q33" s="127">
        <v>0</v>
      </c>
      <c r="R33" s="200">
        <v>0</v>
      </c>
      <c r="S33" s="127">
        <v>0</v>
      </c>
      <c r="T33" s="200">
        <v>0</v>
      </c>
      <c r="U33" s="127">
        <v>0</v>
      </c>
      <c r="V33" s="200">
        <v>0</v>
      </c>
      <c r="W33" s="127">
        <v>0</v>
      </c>
      <c r="X33" s="200">
        <v>0</v>
      </c>
      <c r="Y33" s="127">
        <v>0</v>
      </c>
      <c r="Z33" s="200">
        <v>0</v>
      </c>
      <c r="AA33" s="127">
        <v>0</v>
      </c>
      <c r="AB33" s="200">
        <v>0</v>
      </c>
      <c r="AC33" s="127">
        <v>0</v>
      </c>
      <c r="AD33" s="200">
        <v>0</v>
      </c>
      <c r="AE33" s="127">
        <v>0</v>
      </c>
      <c r="AF33" s="200">
        <v>0</v>
      </c>
      <c r="AG33" s="127">
        <v>0</v>
      </c>
      <c r="AH33" s="200">
        <v>0</v>
      </c>
      <c r="AI33" s="127">
        <v>0</v>
      </c>
      <c r="AJ33" s="200">
        <v>0</v>
      </c>
      <c r="AK33" s="127">
        <v>0</v>
      </c>
      <c r="AL33" s="200">
        <v>0</v>
      </c>
      <c r="AM33" s="127">
        <v>0</v>
      </c>
      <c r="AN33" s="200">
        <v>0</v>
      </c>
      <c r="AO33" s="127">
        <v>0</v>
      </c>
      <c r="AP33" s="200">
        <v>0</v>
      </c>
      <c r="AQ33" s="127">
        <v>0</v>
      </c>
      <c r="AR33" s="200">
        <v>0</v>
      </c>
      <c r="AS33" s="127">
        <v>0</v>
      </c>
      <c r="AT33" s="200" t="s">
        <v>354</v>
      </c>
      <c r="AU33" s="127">
        <v>0</v>
      </c>
      <c r="AV33" s="200">
        <v>0</v>
      </c>
      <c r="AW33" s="127">
        <v>0</v>
      </c>
      <c r="AX33" s="200">
        <v>0</v>
      </c>
      <c r="AY33" s="127">
        <v>0</v>
      </c>
      <c r="AZ33" s="200">
        <v>0</v>
      </c>
      <c r="BA33" s="127">
        <v>0</v>
      </c>
      <c r="BB33" s="200">
        <v>0</v>
      </c>
      <c r="BC33" s="127">
        <v>0</v>
      </c>
      <c r="BD33" s="200">
        <v>0</v>
      </c>
      <c r="BE33" s="127">
        <v>0</v>
      </c>
      <c r="BF33" s="200">
        <v>0</v>
      </c>
      <c r="BG33" s="127">
        <v>0</v>
      </c>
      <c r="BH33" s="200">
        <v>0</v>
      </c>
      <c r="BI33" s="127">
        <v>0</v>
      </c>
      <c r="BJ33" s="200">
        <v>0</v>
      </c>
      <c r="BK33" s="127">
        <v>0</v>
      </c>
      <c r="BL33" s="200">
        <v>0</v>
      </c>
      <c r="BM33" s="127">
        <v>0</v>
      </c>
      <c r="BN33" s="200">
        <v>0</v>
      </c>
      <c r="BO33" s="127">
        <v>0</v>
      </c>
      <c r="BP33" s="200" t="s">
        <v>354</v>
      </c>
      <c r="BQ33" s="127">
        <v>0</v>
      </c>
      <c r="BR33" s="200">
        <v>0</v>
      </c>
      <c r="BS33" s="127">
        <v>0</v>
      </c>
      <c r="BT33" s="200">
        <v>0</v>
      </c>
      <c r="BU33" s="127">
        <v>0</v>
      </c>
      <c r="BV33" s="200">
        <v>0</v>
      </c>
      <c r="BW33" s="127">
        <v>0</v>
      </c>
      <c r="BX33" s="200">
        <v>0</v>
      </c>
      <c r="BY33" s="127">
        <v>0</v>
      </c>
      <c r="BZ33" s="200">
        <v>0</v>
      </c>
      <c r="CA33" s="127">
        <v>0</v>
      </c>
      <c r="CB33" s="200">
        <v>0</v>
      </c>
      <c r="CC33" s="127">
        <v>0</v>
      </c>
      <c r="CD33" s="200">
        <v>0</v>
      </c>
      <c r="CE33" s="127">
        <v>0</v>
      </c>
      <c r="CF33" s="200">
        <v>0</v>
      </c>
      <c r="CG33" s="127">
        <v>0</v>
      </c>
      <c r="CH33" s="200">
        <v>0</v>
      </c>
      <c r="CI33" s="127">
        <v>0</v>
      </c>
      <c r="CJ33" s="200">
        <v>0</v>
      </c>
      <c r="CK33" s="127">
        <v>0</v>
      </c>
      <c r="CL33" s="200">
        <v>0</v>
      </c>
      <c r="CM33" s="127">
        <v>0</v>
      </c>
      <c r="CN33" s="200">
        <v>0</v>
      </c>
      <c r="CO33" s="127">
        <v>0</v>
      </c>
      <c r="CP33" s="200">
        <v>0</v>
      </c>
      <c r="CQ33" s="127">
        <v>0</v>
      </c>
      <c r="CR33" s="200">
        <v>0</v>
      </c>
      <c r="CS33" s="127">
        <v>0</v>
      </c>
      <c r="CT33" s="200" t="s">
        <v>354</v>
      </c>
      <c r="CU33" s="127">
        <v>0</v>
      </c>
      <c r="CV33" s="200">
        <v>0</v>
      </c>
      <c r="CW33" s="127">
        <v>0</v>
      </c>
      <c r="CX33" s="200">
        <v>0</v>
      </c>
      <c r="CY33" s="200">
        <v>0</v>
      </c>
      <c r="CZ33" s="200" t="s">
        <v>354</v>
      </c>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row>
    <row r="34" spans="1:131" s="163" customFormat="1" ht="20.100000000000001" customHeight="1">
      <c r="A34" s="204"/>
      <c r="B34" s="403" t="s">
        <v>360</v>
      </c>
      <c r="C34" s="199">
        <v>0</v>
      </c>
      <c r="D34" s="200">
        <v>0</v>
      </c>
      <c r="E34" s="127">
        <v>0</v>
      </c>
      <c r="F34" s="200">
        <v>0</v>
      </c>
      <c r="G34" s="127">
        <v>0</v>
      </c>
      <c r="H34" s="200">
        <v>0</v>
      </c>
      <c r="I34" s="127">
        <v>0</v>
      </c>
      <c r="J34" s="200">
        <v>0</v>
      </c>
      <c r="K34" s="127">
        <v>0</v>
      </c>
      <c r="L34" s="200">
        <v>0</v>
      </c>
      <c r="M34" s="127">
        <v>0</v>
      </c>
      <c r="N34" s="200">
        <v>0</v>
      </c>
      <c r="O34" s="127">
        <v>0</v>
      </c>
      <c r="P34" s="200">
        <v>0</v>
      </c>
      <c r="Q34" s="127">
        <v>0</v>
      </c>
      <c r="R34" s="200">
        <v>0</v>
      </c>
      <c r="S34" s="127">
        <v>0</v>
      </c>
      <c r="T34" s="200">
        <v>0</v>
      </c>
      <c r="U34" s="127">
        <v>0</v>
      </c>
      <c r="V34" s="200">
        <v>0</v>
      </c>
      <c r="W34" s="127">
        <v>0</v>
      </c>
      <c r="X34" s="200">
        <v>0</v>
      </c>
      <c r="Y34" s="127">
        <v>0</v>
      </c>
      <c r="Z34" s="200">
        <v>0</v>
      </c>
      <c r="AA34" s="127">
        <v>0</v>
      </c>
      <c r="AB34" s="200">
        <v>0</v>
      </c>
      <c r="AC34" s="127">
        <v>0</v>
      </c>
      <c r="AD34" s="200">
        <v>0</v>
      </c>
      <c r="AE34" s="127">
        <v>0</v>
      </c>
      <c r="AF34" s="200">
        <v>0</v>
      </c>
      <c r="AG34" s="127">
        <v>0</v>
      </c>
      <c r="AH34" s="200">
        <v>0</v>
      </c>
      <c r="AI34" s="127">
        <v>0</v>
      </c>
      <c r="AJ34" s="200">
        <v>0</v>
      </c>
      <c r="AK34" s="127">
        <v>0</v>
      </c>
      <c r="AL34" s="200">
        <v>0</v>
      </c>
      <c r="AM34" s="127">
        <v>0</v>
      </c>
      <c r="AN34" s="200">
        <v>0</v>
      </c>
      <c r="AO34" s="127">
        <v>0</v>
      </c>
      <c r="AP34" s="200">
        <v>0</v>
      </c>
      <c r="AQ34" s="127">
        <v>0</v>
      </c>
      <c r="AR34" s="200">
        <v>0</v>
      </c>
      <c r="AS34" s="127">
        <v>0</v>
      </c>
      <c r="AT34" s="200" t="s">
        <v>354</v>
      </c>
      <c r="AU34" s="127">
        <v>0</v>
      </c>
      <c r="AV34" s="200">
        <v>0</v>
      </c>
      <c r="AW34" s="127">
        <v>0</v>
      </c>
      <c r="AX34" s="200">
        <v>0</v>
      </c>
      <c r="AY34" s="127">
        <v>0</v>
      </c>
      <c r="AZ34" s="200">
        <v>0</v>
      </c>
      <c r="BA34" s="127">
        <v>0</v>
      </c>
      <c r="BB34" s="200">
        <v>0</v>
      </c>
      <c r="BC34" s="127">
        <v>0</v>
      </c>
      <c r="BD34" s="200">
        <v>0</v>
      </c>
      <c r="BE34" s="127">
        <v>0</v>
      </c>
      <c r="BF34" s="200">
        <v>0</v>
      </c>
      <c r="BG34" s="127">
        <v>0</v>
      </c>
      <c r="BH34" s="200">
        <v>0</v>
      </c>
      <c r="BI34" s="127">
        <v>0</v>
      </c>
      <c r="BJ34" s="200">
        <v>0</v>
      </c>
      <c r="BK34" s="127">
        <v>0</v>
      </c>
      <c r="BL34" s="200">
        <v>0</v>
      </c>
      <c r="BM34" s="127">
        <v>0</v>
      </c>
      <c r="BN34" s="200">
        <v>0</v>
      </c>
      <c r="BO34" s="127">
        <v>0</v>
      </c>
      <c r="BP34" s="200" t="s">
        <v>354</v>
      </c>
      <c r="BQ34" s="127">
        <v>0</v>
      </c>
      <c r="BR34" s="200">
        <v>0</v>
      </c>
      <c r="BS34" s="127">
        <v>0</v>
      </c>
      <c r="BT34" s="200">
        <v>0</v>
      </c>
      <c r="BU34" s="127">
        <v>0</v>
      </c>
      <c r="BV34" s="200">
        <v>0</v>
      </c>
      <c r="BW34" s="127">
        <v>0</v>
      </c>
      <c r="BX34" s="200">
        <v>0</v>
      </c>
      <c r="BY34" s="127">
        <v>0</v>
      </c>
      <c r="BZ34" s="200">
        <v>0</v>
      </c>
      <c r="CA34" s="127">
        <v>0</v>
      </c>
      <c r="CB34" s="200">
        <v>0</v>
      </c>
      <c r="CC34" s="127">
        <v>0</v>
      </c>
      <c r="CD34" s="200">
        <v>0</v>
      </c>
      <c r="CE34" s="127">
        <v>0</v>
      </c>
      <c r="CF34" s="200">
        <v>0</v>
      </c>
      <c r="CG34" s="127">
        <v>0</v>
      </c>
      <c r="CH34" s="200">
        <v>0</v>
      </c>
      <c r="CI34" s="127">
        <v>0</v>
      </c>
      <c r="CJ34" s="200">
        <v>0</v>
      </c>
      <c r="CK34" s="127">
        <v>0</v>
      </c>
      <c r="CL34" s="200">
        <v>0</v>
      </c>
      <c r="CM34" s="127">
        <v>0</v>
      </c>
      <c r="CN34" s="200">
        <v>0</v>
      </c>
      <c r="CO34" s="127">
        <v>0</v>
      </c>
      <c r="CP34" s="200">
        <v>0</v>
      </c>
      <c r="CQ34" s="127">
        <v>0</v>
      </c>
      <c r="CR34" s="200">
        <v>0</v>
      </c>
      <c r="CS34" s="127">
        <v>0</v>
      </c>
      <c r="CT34" s="200" t="s">
        <v>354</v>
      </c>
      <c r="CU34" s="127">
        <v>0</v>
      </c>
      <c r="CV34" s="200">
        <v>0</v>
      </c>
      <c r="CW34" s="127">
        <v>0</v>
      </c>
      <c r="CX34" s="200">
        <v>0</v>
      </c>
      <c r="CY34" s="200">
        <v>0</v>
      </c>
      <c r="CZ34" s="200" t="s">
        <v>354</v>
      </c>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row>
    <row r="35" spans="1:131" s="163" customFormat="1" ht="20.100000000000001" customHeight="1">
      <c r="A35" s="204"/>
      <c r="B35" s="403" t="s">
        <v>361</v>
      </c>
      <c r="C35" s="199">
        <v>1878.2828596900001</v>
      </c>
      <c r="D35" s="200">
        <v>9.5729658159348224E-2</v>
      </c>
      <c r="E35" s="127">
        <v>0</v>
      </c>
      <c r="F35" s="200">
        <v>0</v>
      </c>
      <c r="G35" s="127">
        <v>0</v>
      </c>
      <c r="H35" s="200">
        <v>0</v>
      </c>
      <c r="I35" s="127">
        <v>0</v>
      </c>
      <c r="J35" s="200">
        <v>0</v>
      </c>
      <c r="K35" s="127">
        <v>0</v>
      </c>
      <c r="L35" s="200">
        <v>0</v>
      </c>
      <c r="M35" s="127">
        <v>0</v>
      </c>
      <c r="N35" s="200">
        <v>0</v>
      </c>
      <c r="O35" s="127">
        <v>0</v>
      </c>
      <c r="P35" s="200">
        <v>0</v>
      </c>
      <c r="Q35" s="127">
        <v>0</v>
      </c>
      <c r="R35" s="200">
        <v>0</v>
      </c>
      <c r="S35" s="127">
        <v>0</v>
      </c>
      <c r="T35" s="200">
        <v>0</v>
      </c>
      <c r="U35" s="127">
        <v>0</v>
      </c>
      <c r="V35" s="200">
        <v>0</v>
      </c>
      <c r="W35" s="127">
        <v>0</v>
      </c>
      <c r="X35" s="200">
        <v>0</v>
      </c>
      <c r="Y35" s="127">
        <v>0</v>
      </c>
      <c r="Z35" s="200">
        <v>0</v>
      </c>
      <c r="AA35" s="127">
        <v>0</v>
      </c>
      <c r="AB35" s="200">
        <v>0</v>
      </c>
      <c r="AC35" s="127">
        <v>0</v>
      </c>
      <c r="AD35" s="200">
        <v>0</v>
      </c>
      <c r="AE35" s="127">
        <v>0</v>
      </c>
      <c r="AF35" s="200">
        <v>0</v>
      </c>
      <c r="AG35" s="127">
        <v>0</v>
      </c>
      <c r="AH35" s="200">
        <v>0</v>
      </c>
      <c r="AI35" s="127">
        <v>0</v>
      </c>
      <c r="AJ35" s="200">
        <v>0</v>
      </c>
      <c r="AK35" s="127">
        <v>0</v>
      </c>
      <c r="AL35" s="200">
        <v>0</v>
      </c>
      <c r="AM35" s="127">
        <v>0</v>
      </c>
      <c r="AN35" s="200">
        <v>0</v>
      </c>
      <c r="AO35" s="127">
        <v>0</v>
      </c>
      <c r="AP35" s="200">
        <v>0</v>
      </c>
      <c r="AQ35" s="127">
        <v>0</v>
      </c>
      <c r="AR35" s="200">
        <v>0</v>
      </c>
      <c r="AS35" s="127">
        <v>0</v>
      </c>
      <c r="AT35" s="200" t="s">
        <v>354</v>
      </c>
      <c r="AU35" s="127">
        <v>0</v>
      </c>
      <c r="AV35" s="200">
        <v>0</v>
      </c>
      <c r="AW35" s="127">
        <v>0</v>
      </c>
      <c r="AX35" s="200">
        <v>0</v>
      </c>
      <c r="AY35" s="127">
        <v>0</v>
      </c>
      <c r="AZ35" s="200">
        <v>0</v>
      </c>
      <c r="BA35" s="127">
        <v>0</v>
      </c>
      <c r="BB35" s="200">
        <v>0</v>
      </c>
      <c r="BC35" s="127">
        <v>0</v>
      </c>
      <c r="BD35" s="200">
        <v>0</v>
      </c>
      <c r="BE35" s="127">
        <v>0</v>
      </c>
      <c r="BF35" s="200">
        <v>0</v>
      </c>
      <c r="BG35" s="127">
        <v>0</v>
      </c>
      <c r="BH35" s="200">
        <v>0</v>
      </c>
      <c r="BI35" s="127">
        <v>0</v>
      </c>
      <c r="BJ35" s="200">
        <v>0</v>
      </c>
      <c r="BK35" s="127">
        <v>0</v>
      </c>
      <c r="BL35" s="200">
        <v>0</v>
      </c>
      <c r="BM35" s="127">
        <v>0</v>
      </c>
      <c r="BN35" s="200">
        <v>0</v>
      </c>
      <c r="BO35" s="127">
        <v>0</v>
      </c>
      <c r="BP35" s="200" t="s">
        <v>354</v>
      </c>
      <c r="BQ35" s="127">
        <v>0</v>
      </c>
      <c r="BR35" s="200">
        <v>0</v>
      </c>
      <c r="BS35" s="127">
        <v>0</v>
      </c>
      <c r="BT35" s="200">
        <v>0</v>
      </c>
      <c r="BU35" s="127">
        <v>0</v>
      </c>
      <c r="BV35" s="200">
        <v>0</v>
      </c>
      <c r="BW35" s="127">
        <v>0</v>
      </c>
      <c r="BX35" s="200">
        <v>0</v>
      </c>
      <c r="BY35" s="127">
        <v>0</v>
      </c>
      <c r="BZ35" s="200">
        <v>0</v>
      </c>
      <c r="CA35" s="127">
        <v>0</v>
      </c>
      <c r="CB35" s="200">
        <v>0</v>
      </c>
      <c r="CC35" s="127">
        <v>0</v>
      </c>
      <c r="CD35" s="200">
        <v>0</v>
      </c>
      <c r="CE35" s="127">
        <v>0</v>
      </c>
      <c r="CF35" s="200">
        <v>0</v>
      </c>
      <c r="CG35" s="127">
        <v>0</v>
      </c>
      <c r="CH35" s="200">
        <v>0</v>
      </c>
      <c r="CI35" s="127">
        <v>0</v>
      </c>
      <c r="CJ35" s="200">
        <v>0</v>
      </c>
      <c r="CK35" s="127">
        <v>0</v>
      </c>
      <c r="CL35" s="200">
        <v>0</v>
      </c>
      <c r="CM35" s="127">
        <v>0</v>
      </c>
      <c r="CN35" s="200">
        <v>0</v>
      </c>
      <c r="CO35" s="127">
        <v>0</v>
      </c>
      <c r="CP35" s="200">
        <v>0</v>
      </c>
      <c r="CQ35" s="127">
        <v>0</v>
      </c>
      <c r="CR35" s="200">
        <v>0</v>
      </c>
      <c r="CS35" s="127">
        <v>0</v>
      </c>
      <c r="CT35" s="200" t="s">
        <v>354</v>
      </c>
      <c r="CU35" s="127">
        <v>0</v>
      </c>
      <c r="CV35" s="200">
        <v>0</v>
      </c>
      <c r="CW35" s="127">
        <v>0</v>
      </c>
      <c r="CX35" s="200">
        <v>0</v>
      </c>
      <c r="CY35" s="200">
        <v>0</v>
      </c>
      <c r="CZ35" s="200" t="s">
        <v>354</v>
      </c>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row>
    <row r="36" spans="1:131" s="163" customFormat="1" ht="20.100000000000001" customHeight="1">
      <c r="A36" s="204"/>
      <c r="B36" s="403" t="s">
        <v>362</v>
      </c>
      <c r="C36" s="199">
        <v>0</v>
      </c>
      <c r="D36" s="200">
        <v>0</v>
      </c>
      <c r="E36" s="127">
        <v>0</v>
      </c>
      <c r="F36" s="200">
        <v>0</v>
      </c>
      <c r="G36" s="127">
        <v>0</v>
      </c>
      <c r="H36" s="200">
        <v>0</v>
      </c>
      <c r="I36" s="127">
        <v>0</v>
      </c>
      <c r="J36" s="200">
        <v>0</v>
      </c>
      <c r="K36" s="127">
        <v>0</v>
      </c>
      <c r="L36" s="200">
        <v>0</v>
      </c>
      <c r="M36" s="127">
        <v>0</v>
      </c>
      <c r="N36" s="200">
        <v>0</v>
      </c>
      <c r="O36" s="127">
        <v>0</v>
      </c>
      <c r="P36" s="200">
        <v>0</v>
      </c>
      <c r="Q36" s="127">
        <v>0</v>
      </c>
      <c r="R36" s="200">
        <v>0</v>
      </c>
      <c r="S36" s="127">
        <v>0</v>
      </c>
      <c r="T36" s="200">
        <v>0</v>
      </c>
      <c r="U36" s="127">
        <v>0</v>
      </c>
      <c r="V36" s="200">
        <v>0</v>
      </c>
      <c r="W36" s="127">
        <v>0</v>
      </c>
      <c r="X36" s="200">
        <v>0</v>
      </c>
      <c r="Y36" s="127">
        <v>0</v>
      </c>
      <c r="Z36" s="200">
        <v>0</v>
      </c>
      <c r="AA36" s="127">
        <v>0</v>
      </c>
      <c r="AB36" s="200">
        <v>0</v>
      </c>
      <c r="AC36" s="127">
        <v>0</v>
      </c>
      <c r="AD36" s="200">
        <v>0</v>
      </c>
      <c r="AE36" s="127">
        <v>0</v>
      </c>
      <c r="AF36" s="200">
        <v>0</v>
      </c>
      <c r="AG36" s="127">
        <v>0</v>
      </c>
      <c r="AH36" s="200">
        <v>0</v>
      </c>
      <c r="AI36" s="127">
        <v>0</v>
      </c>
      <c r="AJ36" s="200">
        <v>0</v>
      </c>
      <c r="AK36" s="127">
        <v>0</v>
      </c>
      <c r="AL36" s="200">
        <v>0</v>
      </c>
      <c r="AM36" s="127">
        <v>0</v>
      </c>
      <c r="AN36" s="200">
        <v>0</v>
      </c>
      <c r="AO36" s="127">
        <v>0</v>
      </c>
      <c r="AP36" s="200">
        <v>0</v>
      </c>
      <c r="AQ36" s="127">
        <v>0</v>
      </c>
      <c r="AR36" s="200">
        <v>0</v>
      </c>
      <c r="AS36" s="127">
        <v>0</v>
      </c>
      <c r="AT36" s="200" t="s">
        <v>354</v>
      </c>
      <c r="AU36" s="127">
        <v>0</v>
      </c>
      <c r="AV36" s="200">
        <v>0</v>
      </c>
      <c r="AW36" s="127">
        <v>0</v>
      </c>
      <c r="AX36" s="200">
        <v>0</v>
      </c>
      <c r="AY36" s="127">
        <v>0</v>
      </c>
      <c r="AZ36" s="200">
        <v>0</v>
      </c>
      <c r="BA36" s="127">
        <v>0</v>
      </c>
      <c r="BB36" s="200">
        <v>0</v>
      </c>
      <c r="BC36" s="127">
        <v>0</v>
      </c>
      <c r="BD36" s="200">
        <v>0</v>
      </c>
      <c r="BE36" s="127">
        <v>0</v>
      </c>
      <c r="BF36" s="200">
        <v>0</v>
      </c>
      <c r="BG36" s="127">
        <v>0</v>
      </c>
      <c r="BH36" s="200">
        <v>0</v>
      </c>
      <c r="BI36" s="127">
        <v>0</v>
      </c>
      <c r="BJ36" s="200">
        <v>0</v>
      </c>
      <c r="BK36" s="127">
        <v>0</v>
      </c>
      <c r="BL36" s="200">
        <v>0</v>
      </c>
      <c r="BM36" s="127">
        <v>0</v>
      </c>
      <c r="BN36" s="200">
        <v>0</v>
      </c>
      <c r="BO36" s="127">
        <v>0</v>
      </c>
      <c r="BP36" s="200" t="s">
        <v>354</v>
      </c>
      <c r="BQ36" s="127">
        <v>0</v>
      </c>
      <c r="BR36" s="200">
        <v>0</v>
      </c>
      <c r="BS36" s="127">
        <v>0</v>
      </c>
      <c r="BT36" s="200">
        <v>0</v>
      </c>
      <c r="BU36" s="127">
        <v>0</v>
      </c>
      <c r="BV36" s="200">
        <v>0</v>
      </c>
      <c r="BW36" s="127">
        <v>0</v>
      </c>
      <c r="BX36" s="200">
        <v>0</v>
      </c>
      <c r="BY36" s="127">
        <v>0</v>
      </c>
      <c r="BZ36" s="200">
        <v>0</v>
      </c>
      <c r="CA36" s="127">
        <v>0</v>
      </c>
      <c r="CB36" s="200">
        <v>0</v>
      </c>
      <c r="CC36" s="127">
        <v>0</v>
      </c>
      <c r="CD36" s="200">
        <v>0</v>
      </c>
      <c r="CE36" s="127">
        <v>0</v>
      </c>
      <c r="CF36" s="200">
        <v>0</v>
      </c>
      <c r="CG36" s="127">
        <v>0</v>
      </c>
      <c r="CH36" s="200">
        <v>0</v>
      </c>
      <c r="CI36" s="127">
        <v>0</v>
      </c>
      <c r="CJ36" s="200">
        <v>0</v>
      </c>
      <c r="CK36" s="127">
        <v>0</v>
      </c>
      <c r="CL36" s="200">
        <v>0</v>
      </c>
      <c r="CM36" s="127">
        <v>0</v>
      </c>
      <c r="CN36" s="200">
        <v>0</v>
      </c>
      <c r="CO36" s="127">
        <v>0</v>
      </c>
      <c r="CP36" s="200">
        <v>0</v>
      </c>
      <c r="CQ36" s="127">
        <v>0</v>
      </c>
      <c r="CR36" s="200">
        <v>0</v>
      </c>
      <c r="CS36" s="127">
        <v>0</v>
      </c>
      <c r="CT36" s="200" t="s">
        <v>354</v>
      </c>
      <c r="CU36" s="127">
        <v>0</v>
      </c>
      <c r="CV36" s="200">
        <v>0</v>
      </c>
      <c r="CW36" s="127">
        <v>0</v>
      </c>
      <c r="CX36" s="200">
        <v>0</v>
      </c>
      <c r="CY36" s="200">
        <v>0</v>
      </c>
      <c r="CZ36" s="200" t="s">
        <v>354</v>
      </c>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row>
    <row r="37" spans="1:131" s="163" customFormat="1" ht="20.100000000000001" customHeight="1">
      <c r="A37" s="204"/>
      <c r="B37" s="404"/>
      <c r="C37" s="199"/>
      <c r="D37" s="200"/>
      <c r="E37" s="127"/>
      <c r="F37" s="200"/>
      <c r="G37" s="127"/>
      <c r="H37" s="200"/>
      <c r="I37" s="127"/>
      <c r="J37" s="200"/>
      <c r="K37" s="127"/>
      <c r="L37" s="200"/>
      <c r="M37" s="127"/>
      <c r="N37" s="200"/>
      <c r="O37" s="127"/>
      <c r="P37" s="200"/>
      <c r="Q37" s="127"/>
      <c r="R37" s="200"/>
      <c r="S37" s="127"/>
      <c r="T37" s="200"/>
      <c r="U37" s="199"/>
      <c r="V37" s="199"/>
      <c r="W37" s="199"/>
      <c r="X37" s="199"/>
      <c r="Y37" s="199"/>
      <c r="Z37" s="199"/>
      <c r="AA37" s="199"/>
      <c r="AB37" s="199"/>
      <c r="AC37" s="199"/>
      <c r="AD37" s="199"/>
      <c r="AE37" s="199"/>
      <c r="AF37" s="199"/>
      <c r="AG37" s="127"/>
      <c r="AH37" s="200"/>
      <c r="AI37" s="127"/>
      <c r="AJ37" s="200"/>
      <c r="AK37" s="127"/>
      <c r="AL37" s="200"/>
      <c r="AM37" s="127"/>
      <c r="AN37" s="200"/>
      <c r="AO37" s="127"/>
      <c r="AP37" s="200"/>
      <c r="AQ37" s="127"/>
      <c r="AR37" s="200"/>
      <c r="AS37" s="127"/>
      <c r="AT37" s="200"/>
      <c r="AU37" s="127"/>
      <c r="AV37" s="200"/>
      <c r="AW37" s="127"/>
      <c r="AX37" s="200"/>
      <c r="AY37" s="127"/>
      <c r="AZ37" s="200"/>
      <c r="BA37" s="127"/>
      <c r="BB37" s="200"/>
      <c r="BC37" s="127"/>
      <c r="BD37" s="200"/>
      <c r="BE37" s="127"/>
      <c r="BF37" s="200"/>
      <c r="BG37" s="127"/>
      <c r="BH37" s="200"/>
      <c r="BI37" s="127"/>
      <c r="BJ37" s="200"/>
      <c r="BK37" s="127"/>
      <c r="BL37" s="200"/>
      <c r="BM37" s="127"/>
      <c r="BN37" s="200"/>
      <c r="BO37" s="127"/>
      <c r="BP37" s="200"/>
      <c r="BQ37" s="127"/>
      <c r="BR37" s="200"/>
      <c r="BS37" s="127"/>
      <c r="BT37" s="200"/>
      <c r="BU37" s="127"/>
      <c r="BV37" s="200"/>
      <c r="BW37" s="127"/>
      <c r="BX37" s="200"/>
      <c r="BY37" s="127"/>
      <c r="BZ37" s="200"/>
      <c r="CA37" s="127"/>
      <c r="CB37" s="200"/>
      <c r="CC37" s="127"/>
      <c r="CD37" s="200"/>
      <c r="CE37" s="127"/>
      <c r="CF37" s="200"/>
      <c r="CG37" s="127"/>
      <c r="CH37" s="200"/>
      <c r="CI37" s="127"/>
      <c r="CJ37" s="200"/>
      <c r="CK37" s="127"/>
      <c r="CL37" s="200"/>
      <c r="CM37" s="127"/>
      <c r="CN37" s="200"/>
      <c r="CO37" s="127"/>
      <c r="CP37" s="200"/>
      <c r="CQ37" s="127"/>
      <c r="CR37" s="200"/>
      <c r="CS37" s="127"/>
      <c r="CT37" s="200"/>
      <c r="CU37" s="127"/>
      <c r="CV37" s="200"/>
      <c r="CW37" s="127"/>
      <c r="CX37" s="200"/>
      <c r="CY37" s="200"/>
      <c r="CZ37" s="200"/>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row>
    <row r="38" spans="1:131" s="167" customFormat="1" ht="18" customHeight="1">
      <c r="A38" s="204"/>
      <c r="B38" s="404"/>
      <c r="C38" s="199"/>
      <c r="D38" s="200"/>
      <c r="E38" s="127"/>
      <c r="F38" s="200"/>
      <c r="G38" s="127"/>
      <c r="H38" s="200"/>
      <c r="I38" s="127"/>
      <c r="J38" s="200"/>
      <c r="K38" s="127"/>
      <c r="L38" s="200"/>
      <c r="M38" s="127"/>
      <c r="N38" s="200"/>
      <c r="O38" s="127"/>
      <c r="P38" s="200"/>
      <c r="Q38" s="127"/>
      <c r="R38" s="200"/>
      <c r="S38" s="127"/>
      <c r="T38" s="200"/>
      <c r="U38" s="199"/>
      <c r="V38" s="199"/>
      <c r="W38" s="199"/>
      <c r="X38" s="199"/>
      <c r="Y38" s="199"/>
      <c r="Z38" s="199"/>
      <c r="AA38" s="199"/>
      <c r="AB38" s="199"/>
      <c r="AC38" s="199"/>
      <c r="AD38" s="199"/>
      <c r="AE38" s="199"/>
      <c r="AF38" s="199"/>
      <c r="AG38" s="127"/>
      <c r="AH38" s="200"/>
      <c r="AI38" s="127"/>
      <c r="AJ38" s="200"/>
      <c r="AK38" s="127"/>
      <c r="AL38" s="200"/>
      <c r="AM38" s="127"/>
      <c r="AN38" s="200"/>
      <c r="AO38" s="127"/>
      <c r="AP38" s="200"/>
      <c r="AQ38" s="127"/>
      <c r="AR38" s="200"/>
      <c r="AS38" s="127"/>
      <c r="AT38" s="200"/>
      <c r="AU38" s="127"/>
      <c r="AV38" s="200"/>
      <c r="AW38" s="127"/>
      <c r="AX38" s="200"/>
      <c r="AY38" s="127"/>
      <c r="AZ38" s="200"/>
      <c r="BA38" s="127"/>
      <c r="BB38" s="200"/>
      <c r="BC38" s="127"/>
      <c r="BD38" s="200"/>
      <c r="BE38" s="127"/>
      <c r="BF38" s="200"/>
      <c r="BG38" s="127"/>
      <c r="BH38" s="200"/>
      <c r="BI38" s="127"/>
      <c r="BJ38" s="200"/>
      <c r="BK38" s="127"/>
      <c r="BL38" s="200"/>
      <c r="BM38" s="127"/>
      <c r="BN38" s="200"/>
      <c r="BO38" s="127"/>
      <c r="BP38" s="200"/>
      <c r="BQ38" s="127"/>
      <c r="BR38" s="200"/>
      <c r="BS38" s="127"/>
      <c r="BT38" s="200"/>
      <c r="BU38" s="127"/>
      <c r="BV38" s="200"/>
      <c r="BW38" s="127"/>
      <c r="BX38" s="200"/>
      <c r="BY38" s="127"/>
      <c r="BZ38" s="200"/>
      <c r="CA38" s="127"/>
      <c r="CB38" s="200"/>
      <c r="CC38" s="127"/>
      <c r="CD38" s="200"/>
      <c r="CE38" s="127"/>
      <c r="CF38" s="200"/>
      <c r="CG38" s="127"/>
      <c r="CH38" s="200"/>
      <c r="CI38" s="127"/>
      <c r="CJ38" s="200"/>
      <c r="CK38" s="127"/>
      <c r="CL38" s="200"/>
      <c r="CM38" s="127"/>
      <c r="CN38" s="200"/>
      <c r="CO38" s="127"/>
      <c r="CP38" s="200"/>
      <c r="CQ38" s="127"/>
      <c r="CR38" s="200"/>
      <c r="CS38" s="127"/>
      <c r="CT38" s="200"/>
      <c r="CU38" s="127"/>
      <c r="CV38" s="200"/>
      <c r="CW38" s="127"/>
      <c r="CX38" s="200"/>
      <c r="CY38" s="200"/>
      <c r="CZ38" s="200"/>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row>
    <row r="39" spans="1:131" s="160" customFormat="1" ht="57.6" customHeight="1">
      <c r="A39" s="204"/>
      <c r="B39" s="404" t="s">
        <v>366</v>
      </c>
      <c r="C39" s="400"/>
      <c r="D39" s="401"/>
      <c r="E39" s="402"/>
      <c r="F39" s="401"/>
      <c r="G39" s="402"/>
      <c r="H39" s="401"/>
      <c r="I39" s="402"/>
      <c r="J39" s="401"/>
      <c r="K39" s="402"/>
      <c r="L39" s="401"/>
      <c r="M39" s="402"/>
      <c r="N39" s="401"/>
      <c r="O39" s="402"/>
      <c r="P39" s="401"/>
      <c r="Q39" s="402"/>
      <c r="R39" s="401"/>
      <c r="S39" s="402"/>
      <c r="T39" s="401"/>
      <c r="U39" s="400"/>
      <c r="V39" s="400"/>
      <c r="W39" s="400"/>
      <c r="X39" s="400"/>
      <c r="Y39" s="400"/>
      <c r="Z39" s="400"/>
      <c r="AA39" s="400"/>
      <c r="AB39" s="400"/>
      <c r="AC39" s="400"/>
      <c r="AD39" s="400"/>
      <c r="AE39" s="400"/>
      <c r="AF39" s="400"/>
      <c r="AG39" s="402"/>
      <c r="AH39" s="401"/>
      <c r="AI39" s="402"/>
      <c r="AJ39" s="401"/>
      <c r="AK39" s="402"/>
      <c r="AL39" s="401"/>
      <c r="AM39" s="402"/>
      <c r="AN39" s="401"/>
      <c r="AO39" s="402"/>
      <c r="AP39" s="401"/>
      <c r="AQ39" s="402"/>
      <c r="AR39" s="401"/>
      <c r="AS39" s="402"/>
      <c r="AT39" s="401"/>
      <c r="AU39" s="402"/>
      <c r="AV39" s="401"/>
      <c r="AW39" s="402"/>
      <c r="AX39" s="401"/>
      <c r="AY39" s="402"/>
      <c r="AZ39" s="401"/>
      <c r="BA39" s="402"/>
      <c r="BB39" s="401"/>
      <c r="BC39" s="402"/>
      <c r="BD39" s="401"/>
      <c r="BE39" s="402"/>
      <c r="BF39" s="401"/>
      <c r="BG39" s="402"/>
      <c r="BH39" s="401"/>
      <c r="BI39" s="402"/>
      <c r="BJ39" s="401"/>
      <c r="BK39" s="402"/>
      <c r="BL39" s="401"/>
      <c r="BM39" s="402"/>
      <c r="BN39" s="401"/>
      <c r="BO39" s="402"/>
      <c r="BP39" s="401"/>
      <c r="BQ39" s="402"/>
      <c r="BR39" s="401"/>
      <c r="BS39" s="402"/>
      <c r="BT39" s="401"/>
      <c r="BU39" s="402"/>
      <c r="BV39" s="401"/>
      <c r="BW39" s="402"/>
      <c r="BX39" s="401"/>
      <c r="BY39" s="402"/>
      <c r="BZ39" s="401"/>
      <c r="CA39" s="402"/>
      <c r="CB39" s="401"/>
      <c r="CC39" s="402"/>
      <c r="CD39" s="401"/>
      <c r="CE39" s="402"/>
      <c r="CF39" s="401"/>
      <c r="CG39" s="402"/>
      <c r="CH39" s="401"/>
      <c r="CI39" s="402"/>
      <c r="CJ39" s="401"/>
      <c r="CK39" s="402"/>
      <c r="CL39" s="401"/>
      <c r="CM39" s="402"/>
      <c r="CN39" s="401"/>
      <c r="CO39" s="402"/>
      <c r="CP39" s="401"/>
      <c r="CQ39" s="402"/>
      <c r="CR39" s="401"/>
      <c r="CS39" s="402"/>
      <c r="CT39" s="401"/>
      <c r="CU39" s="402"/>
      <c r="CV39" s="401"/>
      <c r="CW39" s="402"/>
      <c r="CX39" s="401"/>
      <c r="CY39" s="401"/>
      <c r="CZ39" s="401"/>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row>
    <row r="40" spans="1:131" s="163" customFormat="1" ht="20.100000000000001" customHeight="1">
      <c r="A40" s="204"/>
      <c r="B40" s="404" t="s">
        <v>367</v>
      </c>
      <c r="C40" s="199">
        <v>1955094.3213109102</v>
      </c>
      <c r="D40" s="200">
        <v>100</v>
      </c>
      <c r="E40" s="127">
        <v>910355.04954399983</v>
      </c>
      <c r="F40" s="200">
        <v>100</v>
      </c>
      <c r="G40" s="127">
        <v>1137729.0488372401</v>
      </c>
      <c r="H40" s="200">
        <v>100</v>
      </c>
      <c r="I40" s="127">
        <v>409788.69557469001</v>
      </c>
      <c r="J40" s="200">
        <v>100</v>
      </c>
      <c r="K40" s="127">
        <v>525433.29054000007</v>
      </c>
      <c r="L40" s="200">
        <v>100</v>
      </c>
      <c r="M40" s="127">
        <v>512357.97457900021</v>
      </c>
      <c r="N40" s="200">
        <v>100</v>
      </c>
      <c r="O40" s="127">
        <v>417877.67294700001</v>
      </c>
      <c r="P40" s="200">
        <v>100</v>
      </c>
      <c r="Q40" s="127">
        <v>189989.32771918998</v>
      </c>
      <c r="R40" s="200">
        <v>100</v>
      </c>
      <c r="S40" s="127">
        <v>256327.02138862002</v>
      </c>
      <c r="T40" s="200">
        <v>100</v>
      </c>
      <c r="U40" s="199">
        <v>189135.73287564004</v>
      </c>
      <c r="V40" s="199">
        <v>100</v>
      </c>
      <c r="W40" s="199">
        <v>64751.989660000014</v>
      </c>
      <c r="X40" s="199">
        <v>100</v>
      </c>
      <c r="Y40" s="199">
        <v>54214.681726729999</v>
      </c>
      <c r="Z40" s="199">
        <v>100</v>
      </c>
      <c r="AA40" s="199">
        <v>171076.14433618996</v>
      </c>
      <c r="AB40" s="199">
        <v>100</v>
      </c>
      <c r="AC40" s="199">
        <v>24114.179669000001</v>
      </c>
      <c r="AD40" s="199">
        <v>100</v>
      </c>
      <c r="AE40" s="199">
        <v>35427.806927999998</v>
      </c>
      <c r="AF40" s="199">
        <v>100</v>
      </c>
      <c r="AG40" s="127">
        <v>44635.40410900001</v>
      </c>
      <c r="AH40" s="200">
        <v>100</v>
      </c>
      <c r="AI40" s="127">
        <v>68157.064081699995</v>
      </c>
      <c r="AJ40" s="200">
        <v>100</v>
      </c>
      <c r="AK40" s="127">
        <v>15542.945455960004</v>
      </c>
      <c r="AL40" s="200">
        <v>100</v>
      </c>
      <c r="AM40" s="127">
        <v>80749.486586999978</v>
      </c>
      <c r="AN40" s="200">
        <v>100</v>
      </c>
      <c r="AO40" s="127">
        <v>95027.409832000019</v>
      </c>
      <c r="AP40" s="200">
        <v>100</v>
      </c>
      <c r="AQ40" s="127">
        <v>72029.10222700001</v>
      </c>
      <c r="AR40" s="200">
        <v>100</v>
      </c>
      <c r="AS40" s="127" t="s">
        <v>354</v>
      </c>
      <c r="AT40" s="200" t="s">
        <v>354</v>
      </c>
      <c r="AU40" s="127">
        <v>11551.327853000001</v>
      </c>
      <c r="AV40" s="200">
        <v>100</v>
      </c>
      <c r="AW40" s="127">
        <v>56214.925122000008</v>
      </c>
      <c r="AX40" s="200">
        <v>100</v>
      </c>
      <c r="AY40" s="127">
        <v>25360.109633999989</v>
      </c>
      <c r="AZ40" s="200">
        <v>100</v>
      </c>
      <c r="BA40" s="127">
        <v>26998.187617000003</v>
      </c>
      <c r="BB40" s="200">
        <v>100</v>
      </c>
      <c r="BC40" s="127">
        <v>50943.326635999991</v>
      </c>
      <c r="BD40" s="200">
        <v>100</v>
      </c>
      <c r="BE40" s="127">
        <v>28655.211246000003</v>
      </c>
      <c r="BF40" s="200">
        <v>100</v>
      </c>
      <c r="BG40" s="127">
        <v>271.62395199999997</v>
      </c>
      <c r="BH40" s="200">
        <v>100</v>
      </c>
      <c r="BI40" s="127">
        <v>13641.832656</v>
      </c>
      <c r="BJ40" s="200">
        <v>100</v>
      </c>
      <c r="BK40" s="127">
        <v>37350.951559270012</v>
      </c>
      <c r="BL40" s="200">
        <v>100</v>
      </c>
      <c r="BM40" s="127">
        <v>26211.462821000001</v>
      </c>
      <c r="BN40" s="200">
        <v>100</v>
      </c>
      <c r="BO40" s="127" t="s">
        <v>354</v>
      </c>
      <c r="BP40" s="200" t="s">
        <v>354</v>
      </c>
      <c r="BQ40" s="127">
        <v>12559.702727290003</v>
      </c>
      <c r="BR40" s="200">
        <v>100</v>
      </c>
      <c r="BS40" s="127">
        <v>9309.9288092799998</v>
      </c>
      <c r="BT40" s="200">
        <v>100</v>
      </c>
      <c r="BU40" s="127">
        <v>6635.8513675900003</v>
      </c>
      <c r="BV40" s="200">
        <v>100</v>
      </c>
      <c r="BW40" s="127">
        <v>4160.5447970000005</v>
      </c>
      <c r="BX40" s="200">
        <v>100</v>
      </c>
      <c r="BY40" s="127">
        <v>6673.0152306999989</v>
      </c>
      <c r="BZ40" s="200">
        <v>100</v>
      </c>
      <c r="CA40" s="127">
        <v>3957.3302796499997</v>
      </c>
      <c r="CB40" s="200">
        <v>100</v>
      </c>
      <c r="CC40" s="127">
        <v>5667.8591327099984</v>
      </c>
      <c r="CD40" s="200">
        <v>100</v>
      </c>
      <c r="CE40" s="127">
        <v>6674.7056849999999</v>
      </c>
      <c r="CF40" s="200">
        <v>100</v>
      </c>
      <c r="CG40" s="127">
        <v>585.81377799999996</v>
      </c>
      <c r="CH40" s="200">
        <v>100</v>
      </c>
      <c r="CI40" s="127">
        <v>3905.4410770000004</v>
      </c>
      <c r="CJ40" s="200">
        <v>100</v>
      </c>
      <c r="CK40" s="127">
        <v>4161.298221</v>
      </c>
      <c r="CL40" s="200">
        <v>100</v>
      </c>
      <c r="CM40" s="127">
        <v>0</v>
      </c>
      <c r="CN40" s="200" t="e">
        <v>#DIV/0!</v>
      </c>
      <c r="CO40" s="127">
        <v>21.234369960000002</v>
      </c>
      <c r="CP40" s="200">
        <v>100</v>
      </c>
      <c r="CQ40" s="127">
        <v>44.689669480000006</v>
      </c>
      <c r="CR40" s="200">
        <v>100</v>
      </c>
      <c r="CS40" s="127" t="s">
        <v>354</v>
      </c>
      <c r="CT40" s="200" t="s">
        <v>354</v>
      </c>
      <c r="CU40" s="127">
        <v>1240.2794469999997</v>
      </c>
      <c r="CV40" s="200">
        <v>100</v>
      </c>
      <c r="CW40" s="127">
        <v>431.38159100000001</v>
      </c>
      <c r="CX40" s="200">
        <v>100</v>
      </c>
      <c r="CY40" s="200" t="s">
        <v>354</v>
      </c>
      <c r="CZ40" s="200" t="s">
        <v>354</v>
      </c>
      <c r="DA40" s="472"/>
      <c r="DB40" s="472"/>
      <c r="DC40" s="472"/>
      <c r="DD40" s="472"/>
      <c r="DE40" s="472"/>
      <c r="DF40" s="472"/>
      <c r="DG40" s="472"/>
      <c r="DH40" s="472"/>
      <c r="DI40" s="472"/>
      <c r="DJ40" s="472"/>
      <c r="DK40" s="472"/>
      <c r="DL40" s="472"/>
      <c r="DM40" s="472"/>
      <c r="DN40" s="472"/>
      <c r="DO40" s="472"/>
      <c r="DP40" s="472"/>
      <c r="DQ40" s="472"/>
      <c r="DR40" s="472"/>
      <c r="DS40" s="472"/>
      <c r="DT40" s="472"/>
      <c r="DU40" s="472"/>
      <c r="DV40" s="472"/>
      <c r="DW40" s="472"/>
      <c r="DX40" s="472"/>
      <c r="DY40" s="472"/>
      <c r="DZ40" s="472"/>
      <c r="EA40" s="472"/>
    </row>
    <row r="41" spans="1:131" s="163" customFormat="1" ht="20.100000000000001" customHeight="1">
      <c r="A41" s="204"/>
      <c r="B41" s="403" t="s">
        <v>368</v>
      </c>
      <c r="C41" s="199">
        <v>1620608.5717913199</v>
      </c>
      <c r="D41" s="200">
        <v>82.891579916445451</v>
      </c>
      <c r="E41" s="127">
        <v>768880.46085699985</v>
      </c>
      <c r="F41" s="200">
        <v>84.459405288314144</v>
      </c>
      <c r="G41" s="127">
        <v>1011874.7244197302</v>
      </c>
      <c r="H41" s="200">
        <v>88.938111007525649</v>
      </c>
      <c r="I41" s="127">
        <v>326311.70102041005</v>
      </c>
      <c r="J41" s="200">
        <v>79.629258821497899</v>
      </c>
      <c r="K41" s="127">
        <v>474406.48634500004</v>
      </c>
      <c r="L41" s="200">
        <v>90.288623672367891</v>
      </c>
      <c r="M41" s="127">
        <v>416888.91839700018</v>
      </c>
      <c r="N41" s="200">
        <v>81.366727772619114</v>
      </c>
      <c r="O41" s="127">
        <v>396513.53772900009</v>
      </c>
      <c r="P41" s="200">
        <v>94.8874666915479</v>
      </c>
      <c r="Q41" s="127">
        <v>159827.10095733998</v>
      </c>
      <c r="R41" s="200">
        <v>84.124252070394874</v>
      </c>
      <c r="S41" s="127">
        <v>229652.38434957003</v>
      </c>
      <c r="T41" s="200">
        <v>89.593513436646887</v>
      </c>
      <c r="U41" s="199">
        <v>107794.24903203</v>
      </c>
      <c r="V41" s="199">
        <v>56.993063866417323</v>
      </c>
      <c r="W41" s="199">
        <v>53282.293580000005</v>
      </c>
      <c r="X41" s="199">
        <v>82.286727959673314</v>
      </c>
      <c r="Y41" s="199">
        <v>51418.911200610004</v>
      </c>
      <c r="Z41" s="199">
        <v>94.843148687633871</v>
      </c>
      <c r="AA41" s="199">
        <v>156951.71557704997</v>
      </c>
      <c r="AB41" s="199">
        <v>91.7437765423428</v>
      </c>
      <c r="AC41" s="199">
        <v>23419.725826000002</v>
      </c>
      <c r="AD41" s="199">
        <v>97.120143199842062</v>
      </c>
      <c r="AE41" s="199">
        <v>33685.235573999998</v>
      </c>
      <c r="AF41" s="199">
        <v>95.081345685490973</v>
      </c>
      <c r="AG41" s="127">
        <v>39202.090847000007</v>
      </c>
      <c r="AH41" s="200">
        <v>87.827346093401985</v>
      </c>
      <c r="AI41" s="127">
        <v>46690.966344430002</v>
      </c>
      <c r="AJ41" s="200">
        <v>68.504955390187376</v>
      </c>
      <c r="AK41" s="127">
        <v>12957.226333120003</v>
      </c>
      <c r="AL41" s="200">
        <v>83.364033991070229</v>
      </c>
      <c r="AM41" s="127">
        <v>67056.569178999984</v>
      </c>
      <c r="AN41" s="200">
        <v>83.042718923980814</v>
      </c>
      <c r="AO41" s="127">
        <v>91865.803344000014</v>
      </c>
      <c r="AP41" s="200">
        <v>96.672953105225702</v>
      </c>
      <c r="AQ41" s="127">
        <v>63715.277223999998</v>
      </c>
      <c r="AR41" s="200">
        <v>88.457686204669102</v>
      </c>
      <c r="AS41" s="127" t="s">
        <v>354</v>
      </c>
      <c r="AT41" s="200" t="s">
        <v>354</v>
      </c>
      <c r="AU41" s="127">
        <v>10659.713865</v>
      </c>
      <c r="AV41" s="200">
        <v>92.281285759122142</v>
      </c>
      <c r="AW41" s="127">
        <v>46830.321349000005</v>
      </c>
      <c r="AX41" s="200">
        <v>83.305850265506649</v>
      </c>
      <c r="AY41" s="127">
        <v>23450.460282999993</v>
      </c>
      <c r="AZ41" s="200">
        <v>92.469869497568141</v>
      </c>
      <c r="BA41" s="127">
        <v>14059.958488</v>
      </c>
      <c r="BB41" s="200">
        <v>52.07741603790781</v>
      </c>
      <c r="BC41" s="127">
        <v>27480.991618</v>
      </c>
      <c r="BD41" s="200">
        <v>53.944242421302889</v>
      </c>
      <c r="BE41" s="127">
        <v>24904.341643000003</v>
      </c>
      <c r="BF41" s="200">
        <v>86.910340423598925</v>
      </c>
      <c r="BG41" s="127">
        <v>271.62395199999997</v>
      </c>
      <c r="BH41" s="200">
        <v>100</v>
      </c>
      <c r="BI41" s="127">
        <v>13610.790232000001</v>
      </c>
      <c r="BJ41" s="200">
        <v>99.772446820139322</v>
      </c>
      <c r="BK41" s="127">
        <v>32934.646290810007</v>
      </c>
      <c r="BL41" s="200">
        <v>88.176190741882351</v>
      </c>
      <c r="BM41" s="127">
        <v>19781.717137</v>
      </c>
      <c r="BN41" s="200">
        <v>75.469718237745042</v>
      </c>
      <c r="BO41" s="127" t="s">
        <v>354</v>
      </c>
      <c r="BP41" s="200" t="s">
        <v>354</v>
      </c>
      <c r="BQ41" s="127">
        <v>11483.834574250002</v>
      </c>
      <c r="BR41" s="200">
        <v>91.433968013412198</v>
      </c>
      <c r="BS41" s="127">
        <v>7125.8280080899995</v>
      </c>
      <c r="BT41" s="200">
        <v>76.540091273169338</v>
      </c>
      <c r="BU41" s="127">
        <v>4371.2521128300004</v>
      </c>
      <c r="BV41" s="200">
        <v>65.873267357667558</v>
      </c>
      <c r="BW41" s="127">
        <v>3784.0895370000003</v>
      </c>
      <c r="BX41" s="200">
        <v>90.951779673867549</v>
      </c>
      <c r="BY41" s="127">
        <v>6669.9105274899994</v>
      </c>
      <c r="BZ41" s="200">
        <v>99.953473758073912</v>
      </c>
      <c r="CA41" s="127">
        <v>3777.4037670499997</v>
      </c>
      <c r="CB41" s="200">
        <v>95.453335964267467</v>
      </c>
      <c r="CC41" s="127">
        <v>4501.2781690899992</v>
      </c>
      <c r="CD41" s="200">
        <v>79.417608371960071</v>
      </c>
      <c r="CE41" s="127">
        <v>5948.9870190000001</v>
      </c>
      <c r="CF41" s="200">
        <v>89.127330847996788</v>
      </c>
      <c r="CG41" s="127">
        <v>222.99349698999998</v>
      </c>
      <c r="CH41" s="200">
        <v>38.065594454147508</v>
      </c>
      <c r="CI41" s="127">
        <v>3849.7575100000004</v>
      </c>
      <c r="CJ41" s="200">
        <v>98.574205425145635</v>
      </c>
      <c r="CK41" s="127">
        <v>4104.6144910000003</v>
      </c>
      <c r="CL41" s="200">
        <v>98.637835430444625</v>
      </c>
      <c r="CM41" s="127">
        <v>0</v>
      </c>
      <c r="CN41" s="200" t="e">
        <v>#DIV/0!</v>
      </c>
      <c r="CO41" s="127">
        <v>21.234369960000002</v>
      </c>
      <c r="CP41" s="200">
        <v>100</v>
      </c>
      <c r="CQ41" s="127">
        <v>1.06552063</v>
      </c>
      <c r="CR41" s="200">
        <v>2.3842660784878995</v>
      </c>
      <c r="CS41" s="127" t="s">
        <v>354</v>
      </c>
      <c r="CT41" s="200" t="s">
        <v>354</v>
      </c>
      <c r="CU41" s="127">
        <v>1224.1242109999998</v>
      </c>
      <c r="CV41" s="200">
        <v>98.69745192996011</v>
      </c>
      <c r="CW41" s="127">
        <v>307.29787400000004</v>
      </c>
      <c r="CX41" s="200">
        <v>71.235741258138205</v>
      </c>
      <c r="CY41" s="200" t="s">
        <v>354</v>
      </c>
      <c r="CZ41" s="200" t="s">
        <v>354</v>
      </c>
      <c r="DA41" s="472"/>
      <c r="DB41" s="472"/>
      <c r="DC41" s="472"/>
      <c r="DD41" s="472"/>
      <c r="DE41" s="472"/>
      <c r="DF41" s="472"/>
      <c r="DG41" s="472"/>
      <c r="DH41" s="472"/>
      <c r="DI41" s="472"/>
      <c r="DJ41" s="472"/>
      <c r="DK41" s="472"/>
      <c r="DL41" s="472"/>
      <c r="DM41" s="472"/>
      <c r="DN41" s="472"/>
      <c r="DO41" s="472"/>
      <c r="DP41" s="472"/>
      <c r="DQ41" s="472"/>
      <c r="DR41" s="472"/>
      <c r="DS41" s="472"/>
      <c r="DT41" s="472"/>
      <c r="DU41" s="472"/>
      <c r="DV41" s="472"/>
      <c r="DW41" s="472"/>
      <c r="DX41" s="472"/>
      <c r="DY41" s="472"/>
      <c r="DZ41" s="472"/>
      <c r="EA41" s="472"/>
    </row>
    <row r="42" spans="1:131" s="163" customFormat="1" ht="20.100000000000001" customHeight="1">
      <c r="A42" s="204"/>
      <c r="B42" s="403" t="s">
        <v>369</v>
      </c>
      <c r="C42" s="199">
        <v>194181.06978703005</v>
      </c>
      <c r="D42" s="200">
        <v>9.9320563550524614</v>
      </c>
      <c r="E42" s="127">
        <v>79335.726813000001</v>
      </c>
      <c r="F42" s="200">
        <v>8.7148115290555648</v>
      </c>
      <c r="G42" s="127">
        <v>76562.577164139992</v>
      </c>
      <c r="H42" s="200">
        <v>6.7294209673548373</v>
      </c>
      <c r="I42" s="127">
        <v>58912.011562739994</v>
      </c>
      <c r="J42" s="200">
        <v>14.376192461854384</v>
      </c>
      <c r="K42" s="127">
        <v>20728.836671000005</v>
      </c>
      <c r="L42" s="200">
        <v>3.9450938956868331</v>
      </c>
      <c r="M42" s="127">
        <v>48089.717373000007</v>
      </c>
      <c r="N42" s="200">
        <v>9.3859605508267698</v>
      </c>
      <c r="O42" s="127">
        <v>13191.766079999999</v>
      </c>
      <c r="P42" s="200">
        <v>3.1568487464208523</v>
      </c>
      <c r="Q42" s="127">
        <v>25247.500349619997</v>
      </c>
      <c r="R42" s="200">
        <v>13.288904515171806</v>
      </c>
      <c r="S42" s="127">
        <v>14812.06466684</v>
      </c>
      <c r="T42" s="200">
        <v>5.7785810433084537</v>
      </c>
      <c r="U42" s="199">
        <v>43011.950394030006</v>
      </c>
      <c r="V42" s="199">
        <v>22.741313732773644</v>
      </c>
      <c r="W42" s="199">
        <v>4782.7457029999996</v>
      </c>
      <c r="X42" s="199">
        <v>7.3862528829048468</v>
      </c>
      <c r="Y42" s="199">
        <v>1839.40187375</v>
      </c>
      <c r="Z42" s="199">
        <v>3.3928113477111896</v>
      </c>
      <c r="AA42" s="199">
        <v>7294.9478877599995</v>
      </c>
      <c r="AB42" s="199">
        <v>4.2641526181606864</v>
      </c>
      <c r="AC42" s="199">
        <v>694.45384300000001</v>
      </c>
      <c r="AD42" s="199">
        <v>2.8798568001579405</v>
      </c>
      <c r="AE42" s="199">
        <v>1528.8353959999999</v>
      </c>
      <c r="AF42" s="199">
        <v>4.3153543178866682</v>
      </c>
      <c r="AG42" s="127">
        <v>1666.166653</v>
      </c>
      <c r="AH42" s="200">
        <v>3.7328364921514048</v>
      </c>
      <c r="AI42" s="127">
        <v>9672.3471417300007</v>
      </c>
      <c r="AJ42" s="200">
        <v>14.191261422492818</v>
      </c>
      <c r="AK42" s="127">
        <v>1010.47607597</v>
      </c>
      <c r="AL42" s="200">
        <v>6.5011878143246591</v>
      </c>
      <c r="AM42" s="127">
        <v>8351.6719699999994</v>
      </c>
      <c r="AN42" s="200">
        <v>10.342693586047583</v>
      </c>
      <c r="AO42" s="127">
        <v>695.19092899999998</v>
      </c>
      <c r="AP42" s="200">
        <v>0.73156884969193159</v>
      </c>
      <c r="AQ42" s="127">
        <v>5910.9159330000002</v>
      </c>
      <c r="AR42" s="200">
        <v>8.2062885004060231</v>
      </c>
      <c r="AS42" s="127" t="s">
        <v>354</v>
      </c>
      <c r="AT42" s="200" t="s">
        <v>354</v>
      </c>
      <c r="AU42" s="127">
        <v>311.28260399999999</v>
      </c>
      <c r="AV42" s="200">
        <v>2.6947776737126947</v>
      </c>
      <c r="AW42" s="127">
        <v>5459.4301969999997</v>
      </c>
      <c r="AX42" s="200">
        <v>9.7117094528752173</v>
      </c>
      <c r="AY42" s="127">
        <v>853.50768599999992</v>
      </c>
      <c r="AZ42" s="200">
        <v>3.3655520355310791</v>
      </c>
      <c r="BA42" s="127">
        <v>9584.186635</v>
      </c>
      <c r="BB42" s="200">
        <v>35.499370442796334</v>
      </c>
      <c r="BC42" s="127">
        <v>7927.1878599999991</v>
      </c>
      <c r="BD42" s="200">
        <v>15.560797426209136</v>
      </c>
      <c r="BE42" s="127">
        <v>1462.3252749999999</v>
      </c>
      <c r="BF42" s="200">
        <v>5.1031739478246791</v>
      </c>
      <c r="BG42" s="127">
        <v>0</v>
      </c>
      <c r="BH42" s="200">
        <v>0</v>
      </c>
      <c r="BI42" s="127">
        <v>31.042424</v>
      </c>
      <c r="BJ42" s="200">
        <v>0.22755317986067519</v>
      </c>
      <c r="BK42" s="127">
        <v>3704.88624377</v>
      </c>
      <c r="BL42" s="200">
        <v>9.9191214389570117</v>
      </c>
      <c r="BM42" s="127">
        <v>5260.8341570000002</v>
      </c>
      <c r="BN42" s="200">
        <v>20.070738489212228</v>
      </c>
      <c r="BO42" s="127" t="s">
        <v>354</v>
      </c>
      <c r="BP42" s="200" t="s">
        <v>354</v>
      </c>
      <c r="BQ42" s="127">
        <v>410.91227490999995</v>
      </c>
      <c r="BR42" s="200">
        <v>3.2716719800792786</v>
      </c>
      <c r="BS42" s="127">
        <v>1913.4549214199997</v>
      </c>
      <c r="BT42" s="200">
        <v>20.552841601889543</v>
      </c>
      <c r="BU42" s="127">
        <v>1515.0550227400001</v>
      </c>
      <c r="BV42" s="200">
        <v>22.83135861269653</v>
      </c>
      <c r="BW42" s="127">
        <v>300.30653699999999</v>
      </c>
      <c r="BX42" s="200">
        <v>7.217961869237385</v>
      </c>
      <c r="BY42" s="127">
        <v>3.1047032099999998</v>
      </c>
      <c r="BZ42" s="200">
        <v>4.6526241926085288E-2</v>
      </c>
      <c r="CA42" s="127">
        <v>0</v>
      </c>
      <c r="CB42" s="200">
        <v>0</v>
      </c>
      <c r="CC42" s="127">
        <v>620.62963194999998</v>
      </c>
      <c r="CD42" s="200">
        <v>10.949983360882429</v>
      </c>
      <c r="CE42" s="127">
        <v>411.66329199999996</v>
      </c>
      <c r="CF42" s="200">
        <v>6.1675122683705261</v>
      </c>
      <c r="CG42" s="127">
        <v>157.97884178999999</v>
      </c>
      <c r="CH42" s="200">
        <v>26.967416561854918</v>
      </c>
      <c r="CI42" s="127">
        <v>0</v>
      </c>
      <c r="CJ42" s="200">
        <v>0</v>
      </c>
      <c r="CK42" s="127">
        <v>0</v>
      </c>
      <c r="CL42" s="200">
        <v>0</v>
      </c>
      <c r="CM42" s="127">
        <v>0</v>
      </c>
      <c r="CN42" s="200" t="e">
        <v>#DIV/0!</v>
      </c>
      <c r="CO42" s="127">
        <v>0</v>
      </c>
      <c r="CP42" s="200">
        <v>0</v>
      </c>
      <c r="CQ42" s="127">
        <v>13.76741221</v>
      </c>
      <c r="CR42" s="200">
        <v>30.806699557626711</v>
      </c>
      <c r="CS42" s="127" t="s">
        <v>354</v>
      </c>
      <c r="CT42" s="200" t="s">
        <v>354</v>
      </c>
      <c r="CU42" s="127">
        <v>0</v>
      </c>
      <c r="CV42" s="200">
        <v>0</v>
      </c>
      <c r="CW42" s="127">
        <v>26.207046999999996</v>
      </c>
      <c r="CX42" s="200">
        <v>6.0751426455747843</v>
      </c>
      <c r="CY42" s="200" t="s">
        <v>354</v>
      </c>
      <c r="CZ42" s="200" t="s">
        <v>354</v>
      </c>
      <c r="DA42" s="472"/>
      <c r="DB42" s="472"/>
      <c r="DC42" s="472"/>
      <c r="DD42" s="472"/>
      <c r="DE42" s="472"/>
      <c r="DF42" s="472"/>
      <c r="DG42" s="472"/>
      <c r="DH42" s="472"/>
      <c r="DI42" s="472"/>
      <c r="DJ42" s="472"/>
      <c r="DK42" s="472"/>
      <c r="DL42" s="472"/>
      <c r="DM42" s="472"/>
      <c r="DN42" s="472"/>
      <c r="DO42" s="472"/>
      <c r="DP42" s="472"/>
      <c r="DQ42" s="472"/>
      <c r="DR42" s="472"/>
      <c r="DS42" s="472"/>
      <c r="DT42" s="472"/>
      <c r="DU42" s="472"/>
      <c r="DV42" s="472"/>
      <c r="DW42" s="472"/>
      <c r="DX42" s="472"/>
      <c r="DY42" s="472"/>
      <c r="DZ42" s="472"/>
      <c r="EA42" s="472"/>
    </row>
    <row r="43" spans="1:131" s="163" customFormat="1" ht="20.100000000000001" customHeight="1">
      <c r="A43" s="204"/>
      <c r="B43" s="403" t="s">
        <v>370</v>
      </c>
      <c r="C43" s="199">
        <v>87595.862258739973</v>
      </c>
      <c r="D43" s="200">
        <v>4.4803906033549357</v>
      </c>
      <c r="E43" s="127">
        <v>34539.595670999988</v>
      </c>
      <c r="F43" s="200">
        <v>3.7940796492863962</v>
      </c>
      <c r="G43" s="127">
        <v>33757.444368810007</v>
      </c>
      <c r="H43" s="200">
        <v>2.9670899590117825</v>
      </c>
      <c r="I43" s="127">
        <v>14408.042321789999</v>
      </c>
      <c r="J43" s="200">
        <v>3.5159687120173184</v>
      </c>
      <c r="K43" s="127">
        <v>9620.5776000000005</v>
      </c>
      <c r="L43" s="200">
        <v>1.8309798357299949</v>
      </c>
      <c r="M43" s="127">
        <v>25831.411067999998</v>
      </c>
      <c r="N43" s="200">
        <v>5.0416724926015695</v>
      </c>
      <c r="O43" s="127">
        <v>2382.0376929999998</v>
      </c>
      <c r="P43" s="200">
        <v>0.57003229586331994</v>
      </c>
      <c r="Q43" s="127">
        <v>2423.3246082799997</v>
      </c>
      <c r="R43" s="200">
        <v>1.2755056493813943</v>
      </c>
      <c r="S43" s="127">
        <v>7512.481428359999</v>
      </c>
      <c r="T43" s="200">
        <v>2.9308191495621716</v>
      </c>
      <c r="U43" s="199">
        <v>20066.689308140005</v>
      </c>
      <c r="V43" s="199">
        <v>10.609676449311772</v>
      </c>
      <c r="W43" s="199">
        <v>4160.7000170000001</v>
      </c>
      <c r="X43" s="199">
        <v>6.4255940842080967</v>
      </c>
      <c r="Y43" s="199">
        <v>106.16095769</v>
      </c>
      <c r="Z43" s="199">
        <v>0.19581588290992108</v>
      </c>
      <c r="AA43" s="199">
        <v>3212.2996458300004</v>
      </c>
      <c r="AB43" s="199">
        <v>1.8777016855823896</v>
      </c>
      <c r="AC43" s="199">
        <v>0</v>
      </c>
      <c r="AD43" s="199">
        <v>0</v>
      </c>
      <c r="AE43" s="199">
        <v>213.73595800000001</v>
      </c>
      <c r="AF43" s="199">
        <v>0.60329999662235945</v>
      </c>
      <c r="AG43" s="127">
        <v>1453.1688100000001</v>
      </c>
      <c r="AH43" s="200">
        <v>3.255641657127939</v>
      </c>
      <c r="AI43" s="127">
        <v>5225.1033809100009</v>
      </c>
      <c r="AJ43" s="200">
        <v>7.6662682750634037</v>
      </c>
      <c r="AK43" s="127">
        <v>1028.0704064600002</v>
      </c>
      <c r="AL43" s="200">
        <v>6.6143859886337211</v>
      </c>
      <c r="AM43" s="127">
        <v>2698.0648999999999</v>
      </c>
      <c r="AN43" s="200">
        <v>3.3412780861375371</v>
      </c>
      <c r="AO43" s="127">
        <v>153.69348400000001</v>
      </c>
      <c r="AP43" s="200">
        <v>0.16173594994509097</v>
      </c>
      <c r="AQ43" s="127">
        <v>259.26181499999996</v>
      </c>
      <c r="AR43" s="200">
        <v>0.35994036713512723</v>
      </c>
      <c r="AS43" s="127" t="s">
        <v>354</v>
      </c>
      <c r="AT43" s="200" t="s">
        <v>354</v>
      </c>
      <c r="AU43" s="127">
        <v>65.933990999999992</v>
      </c>
      <c r="AV43" s="200">
        <v>0.57079144353846945</v>
      </c>
      <c r="AW43" s="127">
        <v>1534.829931</v>
      </c>
      <c r="AX43" s="200">
        <v>2.7302890249680973</v>
      </c>
      <c r="AY43" s="127">
        <v>33.988014000000007</v>
      </c>
      <c r="AZ43" s="200">
        <v>0.13402155783440578</v>
      </c>
      <c r="BA43" s="127">
        <v>1540.5172520000001</v>
      </c>
      <c r="BB43" s="200">
        <v>5.7060024689582471</v>
      </c>
      <c r="BC43" s="127">
        <v>10958.697013999998</v>
      </c>
      <c r="BD43" s="200">
        <v>21.511545746319289</v>
      </c>
      <c r="BE43" s="127">
        <v>316.15268800000001</v>
      </c>
      <c r="BF43" s="200">
        <v>1.1032991007669921</v>
      </c>
      <c r="BG43" s="127">
        <v>0</v>
      </c>
      <c r="BH43" s="200">
        <v>0</v>
      </c>
      <c r="BI43" s="127">
        <v>0</v>
      </c>
      <c r="BJ43" s="200">
        <v>0</v>
      </c>
      <c r="BK43" s="127">
        <v>224.48716332000001</v>
      </c>
      <c r="BL43" s="200">
        <v>0.60102126973599224</v>
      </c>
      <c r="BM43" s="127">
        <v>451.57297400000004</v>
      </c>
      <c r="BN43" s="200">
        <v>1.7228072201991356</v>
      </c>
      <c r="BO43" s="127" t="s">
        <v>354</v>
      </c>
      <c r="BP43" s="200" t="s">
        <v>354</v>
      </c>
      <c r="BQ43" s="127">
        <v>172.27324609999999</v>
      </c>
      <c r="BR43" s="200">
        <v>1.3716347420045287</v>
      </c>
      <c r="BS43" s="127">
        <v>41.288527970000004</v>
      </c>
      <c r="BT43" s="200">
        <v>0.44348919111867119</v>
      </c>
      <c r="BU43" s="127">
        <v>381.47477896999999</v>
      </c>
      <c r="BV43" s="200">
        <v>5.7486938425587955</v>
      </c>
      <c r="BW43" s="127">
        <v>0</v>
      </c>
      <c r="BX43" s="200">
        <v>0</v>
      </c>
      <c r="BY43" s="127">
        <v>0</v>
      </c>
      <c r="BZ43" s="200">
        <v>0</v>
      </c>
      <c r="CA43" s="127">
        <v>0</v>
      </c>
      <c r="CB43" s="200">
        <v>0</v>
      </c>
      <c r="CC43" s="127">
        <v>100.78305395000001</v>
      </c>
      <c r="CD43" s="200">
        <v>1.7781502960856435</v>
      </c>
      <c r="CE43" s="127">
        <v>137.64231899999999</v>
      </c>
      <c r="CF43" s="200">
        <v>2.0621481379968891</v>
      </c>
      <c r="CG43" s="127">
        <v>42.630199750000003</v>
      </c>
      <c r="CH43" s="200">
        <v>7.2770906644670967</v>
      </c>
      <c r="CI43" s="127">
        <v>0</v>
      </c>
      <c r="CJ43" s="200">
        <v>0</v>
      </c>
      <c r="CK43" s="127">
        <v>0</v>
      </c>
      <c r="CL43" s="200">
        <v>0</v>
      </c>
      <c r="CM43" s="127">
        <v>0</v>
      </c>
      <c r="CN43" s="200" t="e">
        <v>#DIV/0!</v>
      </c>
      <c r="CO43" s="127">
        <v>0</v>
      </c>
      <c r="CP43" s="200">
        <v>0</v>
      </c>
      <c r="CQ43" s="127">
        <v>10.29781083</v>
      </c>
      <c r="CR43" s="200">
        <v>23.042933523168223</v>
      </c>
      <c r="CS43" s="127" t="s">
        <v>354</v>
      </c>
      <c r="CT43" s="200" t="s">
        <v>354</v>
      </c>
      <c r="CU43" s="127">
        <v>0</v>
      </c>
      <c r="CV43" s="200">
        <v>0</v>
      </c>
      <c r="CW43" s="127">
        <v>28.383533999999997</v>
      </c>
      <c r="CX43" s="200">
        <v>6.5796813290532832</v>
      </c>
      <c r="CY43" s="200" t="s">
        <v>354</v>
      </c>
      <c r="CZ43" s="200" t="s">
        <v>354</v>
      </c>
      <c r="DA43" s="472"/>
      <c r="DB43" s="472"/>
      <c r="DC43" s="472"/>
      <c r="DD43" s="472"/>
      <c r="DE43" s="472"/>
      <c r="DF43" s="472"/>
      <c r="DG43" s="472"/>
      <c r="DH43" s="472"/>
      <c r="DI43" s="472"/>
      <c r="DJ43" s="472"/>
      <c r="DK43" s="472"/>
      <c r="DL43" s="472"/>
      <c r="DM43" s="472"/>
      <c r="DN43" s="472"/>
      <c r="DO43" s="472"/>
      <c r="DP43" s="472"/>
      <c r="DQ43" s="472"/>
      <c r="DR43" s="472"/>
      <c r="DS43" s="472"/>
      <c r="DT43" s="472"/>
      <c r="DU43" s="472"/>
      <c r="DV43" s="472"/>
      <c r="DW43" s="472"/>
      <c r="DX43" s="472"/>
      <c r="DY43" s="472"/>
      <c r="DZ43" s="472"/>
      <c r="EA43" s="472"/>
    </row>
    <row r="44" spans="1:131" s="163" customFormat="1" ht="20.100000000000001" customHeight="1">
      <c r="A44" s="204"/>
      <c r="B44" s="403" t="s">
        <v>371</v>
      </c>
      <c r="C44" s="199">
        <v>21608.002848650001</v>
      </c>
      <c r="D44" s="200">
        <v>1.1052153654746244</v>
      </c>
      <c r="E44" s="127">
        <v>14482.136054000001</v>
      </c>
      <c r="F44" s="200">
        <v>1.5908228400835647</v>
      </c>
      <c r="G44" s="127">
        <v>7828.9481757099975</v>
      </c>
      <c r="H44" s="200">
        <v>0.68812061920289269</v>
      </c>
      <c r="I44" s="127">
        <v>3450.6649550600005</v>
      </c>
      <c r="J44" s="200">
        <v>0.84205957663638542</v>
      </c>
      <c r="K44" s="127">
        <v>10940.883784000001</v>
      </c>
      <c r="L44" s="200">
        <v>2.082259343094877</v>
      </c>
      <c r="M44" s="127">
        <v>13405.718346000003</v>
      </c>
      <c r="N44" s="200">
        <v>2.6164750059790438</v>
      </c>
      <c r="O44" s="127">
        <v>1800.3229770000003</v>
      </c>
      <c r="P44" s="200">
        <v>0.43082535716818199</v>
      </c>
      <c r="Q44" s="127">
        <v>188.06119917999996</v>
      </c>
      <c r="R44" s="200">
        <v>9.8985138501021572E-2</v>
      </c>
      <c r="S44" s="127">
        <v>3011.7186831800009</v>
      </c>
      <c r="T44" s="200">
        <v>1.1749516952463248</v>
      </c>
      <c r="U44" s="199">
        <v>2720.4339690500005</v>
      </c>
      <c r="V44" s="199">
        <v>1.4383500820750419</v>
      </c>
      <c r="W44" s="199">
        <v>1292.0490339999999</v>
      </c>
      <c r="X44" s="199">
        <v>1.9953812088003717</v>
      </c>
      <c r="Y44" s="199">
        <v>144.74104004</v>
      </c>
      <c r="Z44" s="199">
        <v>0.26697757033707142</v>
      </c>
      <c r="AA44" s="199">
        <v>2363.3357893400002</v>
      </c>
      <c r="AB44" s="199">
        <v>1.3814525681007257</v>
      </c>
      <c r="AC44" s="199">
        <v>0</v>
      </c>
      <c r="AD44" s="199">
        <v>0</v>
      </c>
      <c r="AE44" s="199">
        <v>0</v>
      </c>
      <c r="AF44" s="199">
        <v>0</v>
      </c>
      <c r="AG44" s="127">
        <v>1485.4239870000001</v>
      </c>
      <c r="AH44" s="200">
        <v>3.3279053178785678</v>
      </c>
      <c r="AI44" s="127">
        <v>2319.0357700700001</v>
      </c>
      <c r="AJ44" s="200">
        <v>3.4024877704388321</v>
      </c>
      <c r="AK44" s="127">
        <v>188.50492104999998</v>
      </c>
      <c r="AL44" s="200">
        <v>1.2128005054390578</v>
      </c>
      <c r="AM44" s="127">
        <v>1890.5383780000002</v>
      </c>
      <c r="AN44" s="200">
        <v>2.341238883250512</v>
      </c>
      <c r="AO44" s="127">
        <v>1701.181724</v>
      </c>
      <c r="AP44" s="200">
        <v>1.7902010872521281</v>
      </c>
      <c r="AQ44" s="127">
        <v>454.64888100000002</v>
      </c>
      <c r="AR44" s="200">
        <v>0.63120164897678743</v>
      </c>
      <c r="AS44" s="127" t="s">
        <v>354</v>
      </c>
      <c r="AT44" s="200" t="s">
        <v>354</v>
      </c>
      <c r="AU44" s="127">
        <v>254.00698699999998</v>
      </c>
      <c r="AV44" s="200">
        <v>2.1989418899060311</v>
      </c>
      <c r="AW44" s="127">
        <v>1282.204334</v>
      </c>
      <c r="AX44" s="200">
        <v>2.2808966323753093</v>
      </c>
      <c r="AY44" s="127">
        <v>162.28526399999998</v>
      </c>
      <c r="AZ44" s="200">
        <v>0.63992335341652506</v>
      </c>
      <c r="BA44" s="127">
        <v>650.37725399999999</v>
      </c>
      <c r="BB44" s="200">
        <v>2.4089663470242559</v>
      </c>
      <c r="BC44" s="127">
        <v>1323.838092</v>
      </c>
      <c r="BD44" s="200">
        <v>2.5986486933982178</v>
      </c>
      <c r="BE44" s="127">
        <v>1025.648655</v>
      </c>
      <c r="BF44" s="200">
        <v>3.5792744509715342</v>
      </c>
      <c r="BG44" s="127">
        <v>0</v>
      </c>
      <c r="BH44" s="200">
        <v>0</v>
      </c>
      <c r="BI44" s="127">
        <v>0</v>
      </c>
      <c r="BJ44" s="200">
        <v>0</v>
      </c>
      <c r="BK44" s="127">
        <v>406.66790846999999</v>
      </c>
      <c r="BL44" s="200">
        <v>1.0887752292593744</v>
      </c>
      <c r="BM44" s="127">
        <v>212.78128699999999</v>
      </c>
      <c r="BN44" s="200">
        <v>0.81178714996983947</v>
      </c>
      <c r="BO44" s="127" t="s">
        <v>354</v>
      </c>
      <c r="BP44" s="200" t="s">
        <v>354</v>
      </c>
      <c r="BQ44" s="127">
        <v>445.79262167000007</v>
      </c>
      <c r="BR44" s="200">
        <v>3.5493883203252246</v>
      </c>
      <c r="BS44" s="127">
        <v>173.75193496</v>
      </c>
      <c r="BT44" s="200">
        <v>1.866307879677948</v>
      </c>
      <c r="BU44" s="127">
        <v>127.11997224</v>
      </c>
      <c r="BV44" s="200">
        <v>1.915654302639501</v>
      </c>
      <c r="BW44" s="127">
        <v>76.148723000000004</v>
      </c>
      <c r="BX44" s="200">
        <v>1.8302584568950624</v>
      </c>
      <c r="BY44" s="127">
        <v>0</v>
      </c>
      <c r="BZ44" s="200">
        <v>0</v>
      </c>
      <c r="CA44" s="127">
        <v>0</v>
      </c>
      <c r="CB44" s="200">
        <v>0</v>
      </c>
      <c r="CC44" s="127">
        <v>337.63080424999998</v>
      </c>
      <c r="CD44" s="200">
        <v>5.9569371140769176</v>
      </c>
      <c r="CE44" s="127">
        <v>80.355602000000005</v>
      </c>
      <c r="CF44" s="200">
        <v>1.2038823251874964</v>
      </c>
      <c r="CG44" s="127">
        <v>113.28204296</v>
      </c>
      <c r="CH44" s="200">
        <v>19.337551832043118</v>
      </c>
      <c r="CI44" s="127">
        <v>55.683566999999996</v>
      </c>
      <c r="CJ44" s="200">
        <v>1.4257945748543677</v>
      </c>
      <c r="CK44" s="127">
        <v>0</v>
      </c>
      <c r="CL44" s="200">
        <v>0</v>
      </c>
      <c r="CM44" s="127">
        <v>0</v>
      </c>
      <c r="CN44" s="200" t="e">
        <v>#DIV/0!</v>
      </c>
      <c r="CO44" s="127">
        <v>0</v>
      </c>
      <c r="CP44" s="200">
        <v>0</v>
      </c>
      <c r="CQ44" s="127">
        <v>3.2303017399999998</v>
      </c>
      <c r="CR44" s="200">
        <v>7.2282963324346321</v>
      </c>
      <c r="CS44" s="127" t="s">
        <v>354</v>
      </c>
      <c r="CT44" s="200" t="s">
        <v>354</v>
      </c>
      <c r="CU44" s="127">
        <v>12.910561</v>
      </c>
      <c r="CV44" s="200">
        <v>1.0409396875218881</v>
      </c>
      <c r="CW44" s="127">
        <v>3.1445950000000003</v>
      </c>
      <c r="CX44" s="200">
        <v>0.72895901577775024</v>
      </c>
      <c r="CY44" s="200" t="s">
        <v>354</v>
      </c>
      <c r="CZ44" s="200" t="s">
        <v>354</v>
      </c>
      <c r="DA44" s="472"/>
      <c r="DB44" s="472"/>
      <c r="DC44" s="472"/>
      <c r="DD44" s="472"/>
      <c r="DE44" s="472"/>
      <c r="DF44" s="472"/>
      <c r="DG44" s="472"/>
      <c r="DH44" s="472"/>
      <c r="DI44" s="472"/>
      <c r="DJ44" s="472"/>
      <c r="DK44" s="472"/>
      <c r="DL44" s="472"/>
      <c r="DM44" s="472"/>
      <c r="DN44" s="472"/>
      <c r="DO44" s="472"/>
      <c r="DP44" s="472"/>
      <c r="DQ44" s="472"/>
      <c r="DR44" s="472"/>
      <c r="DS44" s="472"/>
      <c r="DT44" s="472"/>
      <c r="DU44" s="472"/>
      <c r="DV44" s="472"/>
      <c r="DW44" s="472"/>
      <c r="DX44" s="472"/>
      <c r="DY44" s="472"/>
      <c r="DZ44" s="472"/>
      <c r="EA44" s="472"/>
    </row>
    <row r="45" spans="1:131" s="163" customFormat="1" ht="20.100000000000001" customHeight="1">
      <c r="A45" s="204"/>
      <c r="B45" s="403" t="s">
        <v>372</v>
      </c>
      <c r="C45" s="199">
        <v>31100.814625169998</v>
      </c>
      <c r="D45" s="200">
        <v>1.5907577596725151</v>
      </c>
      <c r="E45" s="127">
        <v>13117.130149000001</v>
      </c>
      <c r="F45" s="200">
        <v>1.4408806932603295</v>
      </c>
      <c r="G45" s="127">
        <v>7705.3547088500009</v>
      </c>
      <c r="H45" s="200">
        <v>0.67725744690485656</v>
      </c>
      <c r="I45" s="127">
        <v>6706.2757146900003</v>
      </c>
      <c r="J45" s="200">
        <v>1.6365204279940131</v>
      </c>
      <c r="K45" s="127">
        <v>9736.5061399999995</v>
      </c>
      <c r="L45" s="200">
        <v>1.8530432531204035</v>
      </c>
      <c r="M45" s="127">
        <v>8142.2093950000026</v>
      </c>
      <c r="N45" s="200">
        <v>1.589164177973492</v>
      </c>
      <c r="O45" s="127">
        <v>3990.008468</v>
      </c>
      <c r="P45" s="200">
        <v>0.95482690899976796</v>
      </c>
      <c r="Q45" s="127">
        <v>2303.34060477</v>
      </c>
      <c r="R45" s="200">
        <v>1.2123526265509017</v>
      </c>
      <c r="S45" s="127">
        <v>1338.3722606700001</v>
      </c>
      <c r="T45" s="200">
        <v>0.52213467523616253</v>
      </c>
      <c r="U45" s="199">
        <v>15542.410172389997</v>
      </c>
      <c r="V45" s="199">
        <v>8.2175958694221976</v>
      </c>
      <c r="W45" s="199">
        <v>1234.2013259999999</v>
      </c>
      <c r="X45" s="199">
        <v>1.9060438644133544</v>
      </c>
      <c r="Y45" s="199">
        <v>705.46665464</v>
      </c>
      <c r="Z45" s="199">
        <v>1.3012465114079548</v>
      </c>
      <c r="AA45" s="199">
        <v>1253.8454362099999</v>
      </c>
      <c r="AB45" s="199">
        <v>0.73291658581339536</v>
      </c>
      <c r="AC45" s="199">
        <v>0</v>
      </c>
      <c r="AD45" s="199">
        <v>0</v>
      </c>
      <c r="AE45" s="199">
        <v>0</v>
      </c>
      <c r="AF45" s="199">
        <v>0</v>
      </c>
      <c r="AG45" s="127">
        <v>828.55381199999988</v>
      </c>
      <c r="AH45" s="200">
        <v>1.8562704394401022</v>
      </c>
      <c r="AI45" s="127">
        <v>4249.6114445600006</v>
      </c>
      <c r="AJ45" s="200">
        <v>6.2350271418175875</v>
      </c>
      <c r="AK45" s="127">
        <v>358.66771935999998</v>
      </c>
      <c r="AL45" s="200">
        <v>2.3075917005323303</v>
      </c>
      <c r="AM45" s="127">
        <v>752.64215999999988</v>
      </c>
      <c r="AN45" s="200">
        <v>0.93207052058355655</v>
      </c>
      <c r="AO45" s="127">
        <v>611.54035099999999</v>
      </c>
      <c r="AP45" s="200">
        <v>0.64354100788514468</v>
      </c>
      <c r="AQ45" s="127">
        <v>1688.9983739999998</v>
      </c>
      <c r="AR45" s="200">
        <v>2.3448832788129366</v>
      </c>
      <c r="AS45" s="127" t="s">
        <v>354</v>
      </c>
      <c r="AT45" s="200" t="s">
        <v>354</v>
      </c>
      <c r="AU45" s="127">
        <v>260.39040599999998</v>
      </c>
      <c r="AV45" s="200">
        <v>2.2542032337206486</v>
      </c>
      <c r="AW45" s="127">
        <v>1108.1393110000004</v>
      </c>
      <c r="AX45" s="200">
        <v>1.9712546242747271</v>
      </c>
      <c r="AY45" s="127">
        <v>859.86838699999998</v>
      </c>
      <c r="AZ45" s="200">
        <v>3.3906335556498739</v>
      </c>
      <c r="BA45" s="127">
        <v>1163.1479880000002</v>
      </c>
      <c r="BB45" s="200">
        <v>4.3082447033133384</v>
      </c>
      <c r="BC45" s="127">
        <v>3252.6120519999999</v>
      </c>
      <c r="BD45" s="200">
        <v>6.3847657127704824</v>
      </c>
      <c r="BE45" s="127">
        <v>946.74298500000009</v>
      </c>
      <c r="BF45" s="200">
        <v>3.3039120768378791</v>
      </c>
      <c r="BG45" s="127">
        <v>0</v>
      </c>
      <c r="BH45" s="200">
        <v>0</v>
      </c>
      <c r="BI45" s="127">
        <v>0</v>
      </c>
      <c r="BJ45" s="200">
        <v>0</v>
      </c>
      <c r="BK45" s="127">
        <v>80.263952899999992</v>
      </c>
      <c r="BL45" s="200">
        <v>0.21489132016525436</v>
      </c>
      <c r="BM45" s="127">
        <v>504.55726599999997</v>
      </c>
      <c r="BN45" s="200">
        <v>1.9249489028737483</v>
      </c>
      <c r="BO45" s="127" t="s">
        <v>354</v>
      </c>
      <c r="BP45" s="200" t="s">
        <v>354</v>
      </c>
      <c r="BQ45" s="127">
        <v>46.890010359999998</v>
      </c>
      <c r="BR45" s="200">
        <v>0.37333694417875302</v>
      </c>
      <c r="BS45" s="127">
        <v>55.605416840000004</v>
      </c>
      <c r="BT45" s="200">
        <v>0.59727005414448864</v>
      </c>
      <c r="BU45" s="127">
        <v>240.94948080999998</v>
      </c>
      <c r="BV45" s="200">
        <v>3.6310258844376087</v>
      </c>
      <c r="BW45" s="127">
        <v>0</v>
      </c>
      <c r="BX45" s="200">
        <v>0</v>
      </c>
      <c r="BY45" s="127">
        <v>0</v>
      </c>
      <c r="BZ45" s="200">
        <v>0</v>
      </c>
      <c r="CA45" s="127">
        <v>179.9265126</v>
      </c>
      <c r="CB45" s="200">
        <v>4.5466640357325279</v>
      </c>
      <c r="CC45" s="127">
        <v>107.53747346999999</v>
      </c>
      <c r="CD45" s="200">
        <v>1.897320856994952</v>
      </c>
      <c r="CE45" s="127">
        <v>96.057452999999995</v>
      </c>
      <c r="CF45" s="200">
        <v>1.4391264204483047</v>
      </c>
      <c r="CG45" s="127">
        <v>48.929196509999997</v>
      </c>
      <c r="CH45" s="200">
        <v>8.3523464874873596</v>
      </c>
      <c r="CI45" s="127">
        <v>0</v>
      </c>
      <c r="CJ45" s="200">
        <v>0</v>
      </c>
      <c r="CK45" s="127">
        <v>56.683729999999997</v>
      </c>
      <c r="CL45" s="200">
        <v>1.3621645695553719</v>
      </c>
      <c r="CM45" s="127">
        <v>0</v>
      </c>
      <c r="CN45" s="200" t="e">
        <v>#DIV/0!</v>
      </c>
      <c r="CO45" s="127">
        <v>0</v>
      </c>
      <c r="CP45" s="200">
        <v>0</v>
      </c>
      <c r="CQ45" s="127">
        <v>16.32862407</v>
      </c>
      <c r="CR45" s="200">
        <v>36.53780450828252</v>
      </c>
      <c r="CS45" s="127" t="s">
        <v>354</v>
      </c>
      <c r="CT45" s="200" t="s">
        <v>354</v>
      </c>
      <c r="CU45" s="127">
        <v>3.244675</v>
      </c>
      <c r="CV45" s="200">
        <v>0.2616083825180085</v>
      </c>
      <c r="CW45" s="127">
        <v>66.348540999999997</v>
      </c>
      <c r="CX45" s="200">
        <v>15.380475751455977</v>
      </c>
      <c r="CY45" s="200" t="s">
        <v>354</v>
      </c>
      <c r="CZ45" s="200" t="s">
        <v>354</v>
      </c>
      <c r="DA45" s="472"/>
      <c r="DB45" s="472"/>
      <c r="DC45" s="472"/>
      <c r="DD45" s="472"/>
      <c r="DE45" s="472"/>
      <c r="DF45" s="472"/>
      <c r="DG45" s="472"/>
      <c r="DH45" s="472"/>
      <c r="DI45" s="472"/>
      <c r="DJ45" s="472"/>
      <c r="DK45" s="472"/>
      <c r="DL45" s="472"/>
      <c r="DM45" s="472"/>
      <c r="DN45" s="472"/>
      <c r="DO45" s="472"/>
      <c r="DP45" s="472"/>
      <c r="DQ45" s="472"/>
      <c r="DR45" s="472"/>
      <c r="DS45" s="472"/>
      <c r="DT45" s="472"/>
      <c r="DU45" s="472"/>
      <c r="DV45" s="472"/>
      <c r="DW45" s="472"/>
      <c r="DX45" s="472"/>
      <c r="DY45" s="472"/>
      <c r="DZ45" s="472"/>
      <c r="EA45" s="472"/>
    </row>
    <row r="46" spans="1:131" s="163" customFormat="1" ht="20.100000000000001" customHeight="1">
      <c r="A46" s="204"/>
      <c r="B46" s="403" t="s">
        <v>373</v>
      </c>
      <c r="C46" s="199">
        <v>0</v>
      </c>
      <c r="D46" s="200">
        <v>0</v>
      </c>
      <c r="E46" s="127">
        <v>0</v>
      </c>
      <c r="F46" s="200">
        <v>0</v>
      </c>
      <c r="G46" s="127">
        <v>0</v>
      </c>
      <c r="H46" s="200">
        <v>0</v>
      </c>
      <c r="I46" s="127">
        <v>0</v>
      </c>
      <c r="J46" s="200">
        <v>0</v>
      </c>
      <c r="K46" s="127">
        <v>0</v>
      </c>
      <c r="L46" s="200">
        <v>0</v>
      </c>
      <c r="M46" s="127">
        <v>0</v>
      </c>
      <c r="N46" s="200">
        <v>0</v>
      </c>
      <c r="O46" s="127">
        <v>0</v>
      </c>
      <c r="P46" s="200">
        <v>0</v>
      </c>
      <c r="Q46" s="127">
        <v>0</v>
      </c>
      <c r="R46" s="200">
        <v>0</v>
      </c>
      <c r="S46" s="127">
        <v>0</v>
      </c>
      <c r="T46" s="200">
        <v>0</v>
      </c>
      <c r="U46" s="199">
        <v>0</v>
      </c>
      <c r="V46" s="199">
        <v>0</v>
      </c>
      <c r="W46" s="199">
        <v>0</v>
      </c>
      <c r="X46" s="199">
        <v>0</v>
      </c>
      <c r="Y46" s="199">
        <v>0</v>
      </c>
      <c r="Z46" s="199">
        <v>0</v>
      </c>
      <c r="AA46" s="199">
        <v>0</v>
      </c>
      <c r="AB46" s="199">
        <v>0</v>
      </c>
      <c r="AC46" s="199">
        <v>0</v>
      </c>
      <c r="AD46" s="199">
        <v>0</v>
      </c>
      <c r="AE46" s="199">
        <v>0</v>
      </c>
      <c r="AF46" s="199">
        <v>0</v>
      </c>
      <c r="AG46" s="127">
        <v>0</v>
      </c>
      <c r="AH46" s="200">
        <v>0</v>
      </c>
      <c r="AI46" s="127">
        <v>0</v>
      </c>
      <c r="AJ46" s="200">
        <v>0</v>
      </c>
      <c r="AK46" s="127">
        <v>0</v>
      </c>
      <c r="AL46" s="200">
        <v>0</v>
      </c>
      <c r="AM46" s="127">
        <v>0</v>
      </c>
      <c r="AN46" s="200">
        <v>0</v>
      </c>
      <c r="AO46" s="127">
        <v>0</v>
      </c>
      <c r="AP46" s="200">
        <v>0</v>
      </c>
      <c r="AQ46" s="127">
        <v>0</v>
      </c>
      <c r="AR46" s="200">
        <v>0</v>
      </c>
      <c r="AS46" s="127" t="s">
        <v>354</v>
      </c>
      <c r="AT46" s="200" t="s">
        <v>354</v>
      </c>
      <c r="AU46" s="127">
        <v>0</v>
      </c>
      <c r="AV46" s="200">
        <v>0</v>
      </c>
      <c r="AW46" s="127">
        <v>0</v>
      </c>
      <c r="AX46" s="200">
        <v>0</v>
      </c>
      <c r="AY46" s="127">
        <v>0</v>
      </c>
      <c r="AZ46" s="200">
        <v>0</v>
      </c>
      <c r="BA46" s="127">
        <v>0</v>
      </c>
      <c r="BB46" s="200">
        <v>0</v>
      </c>
      <c r="BC46" s="127">
        <v>0</v>
      </c>
      <c r="BD46" s="200">
        <v>0</v>
      </c>
      <c r="BE46" s="127">
        <v>0</v>
      </c>
      <c r="BF46" s="200">
        <v>0</v>
      </c>
      <c r="BG46" s="127">
        <v>0</v>
      </c>
      <c r="BH46" s="200">
        <v>0</v>
      </c>
      <c r="BI46" s="127">
        <v>0</v>
      </c>
      <c r="BJ46" s="200">
        <v>0</v>
      </c>
      <c r="BK46" s="127">
        <v>0</v>
      </c>
      <c r="BL46" s="200">
        <v>0</v>
      </c>
      <c r="BM46" s="127">
        <v>0</v>
      </c>
      <c r="BN46" s="200">
        <v>0</v>
      </c>
      <c r="BO46" s="127" t="s">
        <v>354</v>
      </c>
      <c r="BP46" s="200" t="s">
        <v>354</v>
      </c>
      <c r="BQ46" s="127">
        <v>0</v>
      </c>
      <c r="BR46" s="200">
        <v>0</v>
      </c>
      <c r="BS46" s="127">
        <v>0</v>
      </c>
      <c r="BT46" s="200">
        <v>0</v>
      </c>
      <c r="BU46" s="127">
        <v>0</v>
      </c>
      <c r="BV46" s="200">
        <v>0</v>
      </c>
      <c r="BW46" s="127">
        <v>0</v>
      </c>
      <c r="BX46" s="200">
        <v>0</v>
      </c>
      <c r="BY46" s="127">
        <v>0</v>
      </c>
      <c r="BZ46" s="200">
        <v>0</v>
      </c>
      <c r="CA46" s="127">
        <v>0</v>
      </c>
      <c r="CB46" s="200">
        <v>0</v>
      </c>
      <c r="CC46" s="127">
        <v>0</v>
      </c>
      <c r="CD46" s="200">
        <v>0</v>
      </c>
      <c r="CE46" s="127">
        <v>0</v>
      </c>
      <c r="CF46" s="200">
        <v>0</v>
      </c>
      <c r="CG46" s="127">
        <v>0</v>
      </c>
      <c r="CH46" s="200">
        <v>0</v>
      </c>
      <c r="CI46" s="127">
        <v>0</v>
      </c>
      <c r="CJ46" s="200">
        <v>0</v>
      </c>
      <c r="CK46" s="127">
        <v>0</v>
      </c>
      <c r="CL46" s="200">
        <v>0</v>
      </c>
      <c r="CM46" s="127">
        <v>0</v>
      </c>
      <c r="CN46" s="200" t="e">
        <v>#DIV/0!</v>
      </c>
      <c r="CO46" s="127">
        <v>0</v>
      </c>
      <c r="CP46" s="200">
        <v>0</v>
      </c>
      <c r="CQ46" s="127">
        <v>0</v>
      </c>
      <c r="CR46" s="200">
        <v>0</v>
      </c>
      <c r="CS46" s="127" t="s">
        <v>354</v>
      </c>
      <c r="CT46" s="200" t="s">
        <v>354</v>
      </c>
      <c r="CU46" s="127">
        <v>0</v>
      </c>
      <c r="CV46" s="200">
        <v>0</v>
      </c>
      <c r="CW46" s="127">
        <v>0</v>
      </c>
      <c r="CX46" s="200">
        <v>0</v>
      </c>
      <c r="CY46" s="200" t="s">
        <v>354</v>
      </c>
      <c r="CZ46" s="200" t="s">
        <v>354</v>
      </c>
      <c r="DA46" s="472"/>
      <c r="DB46" s="472"/>
      <c r="DC46" s="472"/>
      <c r="DD46" s="472"/>
      <c r="DE46" s="472"/>
      <c r="DF46" s="472"/>
      <c r="DG46" s="472"/>
      <c r="DH46" s="472"/>
      <c r="DI46" s="472"/>
      <c r="DJ46" s="472"/>
      <c r="DK46" s="472"/>
      <c r="DL46" s="472"/>
      <c r="DM46" s="472"/>
      <c r="DN46" s="472"/>
      <c r="DO46" s="472"/>
      <c r="DP46" s="472"/>
      <c r="DQ46" s="472"/>
      <c r="DR46" s="472"/>
      <c r="DS46" s="472"/>
      <c r="DT46" s="472"/>
      <c r="DU46" s="472"/>
      <c r="DV46" s="472"/>
      <c r="DW46" s="472"/>
      <c r="DX46" s="472"/>
      <c r="DY46" s="472"/>
      <c r="DZ46" s="472"/>
      <c r="EA46" s="472"/>
    </row>
    <row r="47" spans="1:131" s="163" customFormat="1" ht="20.100000000000001" customHeight="1">
      <c r="A47" s="204"/>
      <c r="B47" s="403" t="s">
        <v>374</v>
      </c>
      <c r="C47" s="199">
        <v>0</v>
      </c>
      <c r="D47" s="200">
        <v>0</v>
      </c>
      <c r="E47" s="127">
        <v>0</v>
      </c>
      <c r="F47" s="200">
        <v>0</v>
      </c>
      <c r="G47" s="127">
        <v>0</v>
      </c>
      <c r="H47" s="200">
        <v>0</v>
      </c>
      <c r="I47" s="127">
        <v>0</v>
      </c>
      <c r="J47" s="200">
        <v>0</v>
      </c>
      <c r="K47" s="127">
        <v>0</v>
      </c>
      <c r="L47" s="200">
        <v>0</v>
      </c>
      <c r="M47" s="127">
        <v>0</v>
      </c>
      <c r="N47" s="200">
        <v>0</v>
      </c>
      <c r="O47" s="127">
        <v>0</v>
      </c>
      <c r="P47" s="200">
        <v>0</v>
      </c>
      <c r="Q47" s="127">
        <v>0</v>
      </c>
      <c r="R47" s="200">
        <v>0</v>
      </c>
      <c r="S47" s="127">
        <v>0</v>
      </c>
      <c r="T47" s="200">
        <v>0</v>
      </c>
      <c r="U47" s="199">
        <v>0</v>
      </c>
      <c r="V47" s="199">
        <v>0</v>
      </c>
      <c r="W47" s="199">
        <v>0</v>
      </c>
      <c r="X47" s="199">
        <v>0</v>
      </c>
      <c r="Y47" s="199">
        <v>0</v>
      </c>
      <c r="Z47" s="199">
        <v>0</v>
      </c>
      <c r="AA47" s="199">
        <v>0</v>
      </c>
      <c r="AB47" s="199">
        <v>0</v>
      </c>
      <c r="AC47" s="199">
        <v>0</v>
      </c>
      <c r="AD47" s="199">
        <v>0</v>
      </c>
      <c r="AE47" s="199">
        <v>0</v>
      </c>
      <c r="AF47" s="199">
        <v>0</v>
      </c>
      <c r="AG47" s="127">
        <v>0</v>
      </c>
      <c r="AH47" s="200">
        <v>0</v>
      </c>
      <c r="AI47" s="127">
        <v>0</v>
      </c>
      <c r="AJ47" s="200">
        <v>0</v>
      </c>
      <c r="AK47" s="127">
        <v>0</v>
      </c>
      <c r="AL47" s="200">
        <v>0</v>
      </c>
      <c r="AM47" s="127">
        <v>0</v>
      </c>
      <c r="AN47" s="200">
        <v>0</v>
      </c>
      <c r="AO47" s="127">
        <v>0</v>
      </c>
      <c r="AP47" s="200">
        <v>0</v>
      </c>
      <c r="AQ47" s="127">
        <v>0</v>
      </c>
      <c r="AR47" s="200">
        <v>0</v>
      </c>
      <c r="AS47" s="127" t="s">
        <v>354</v>
      </c>
      <c r="AT47" s="200" t="s">
        <v>354</v>
      </c>
      <c r="AU47" s="127">
        <v>0</v>
      </c>
      <c r="AV47" s="200">
        <v>0</v>
      </c>
      <c r="AW47" s="127">
        <v>0</v>
      </c>
      <c r="AX47" s="200">
        <v>0</v>
      </c>
      <c r="AY47" s="127">
        <v>0</v>
      </c>
      <c r="AZ47" s="200">
        <v>0</v>
      </c>
      <c r="BA47" s="127">
        <v>0</v>
      </c>
      <c r="BB47" s="200">
        <v>0</v>
      </c>
      <c r="BC47" s="127">
        <v>0</v>
      </c>
      <c r="BD47" s="200">
        <v>0</v>
      </c>
      <c r="BE47" s="127">
        <v>0</v>
      </c>
      <c r="BF47" s="200">
        <v>0</v>
      </c>
      <c r="BG47" s="127">
        <v>0</v>
      </c>
      <c r="BH47" s="200">
        <v>0</v>
      </c>
      <c r="BI47" s="127">
        <v>0</v>
      </c>
      <c r="BJ47" s="200">
        <v>0</v>
      </c>
      <c r="BK47" s="127">
        <v>0</v>
      </c>
      <c r="BL47" s="200">
        <v>0</v>
      </c>
      <c r="BM47" s="127">
        <v>0</v>
      </c>
      <c r="BN47" s="200">
        <v>0</v>
      </c>
      <c r="BO47" s="127" t="s">
        <v>354</v>
      </c>
      <c r="BP47" s="200" t="s">
        <v>354</v>
      </c>
      <c r="BQ47" s="127">
        <v>0</v>
      </c>
      <c r="BR47" s="200">
        <v>0</v>
      </c>
      <c r="BS47" s="127">
        <v>0</v>
      </c>
      <c r="BT47" s="200">
        <v>0</v>
      </c>
      <c r="BU47" s="127">
        <v>0</v>
      </c>
      <c r="BV47" s="200">
        <v>0</v>
      </c>
      <c r="BW47" s="127">
        <v>0</v>
      </c>
      <c r="BX47" s="200">
        <v>0</v>
      </c>
      <c r="BY47" s="127">
        <v>0</v>
      </c>
      <c r="BZ47" s="200">
        <v>0</v>
      </c>
      <c r="CA47" s="127">
        <v>0</v>
      </c>
      <c r="CB47" s="200">
        <v>0</v>
      </c>
      <c r="CC47" s="127">
        <v>0</v>
      </c>
      <c r="CD47" s="200">
        <v>0</v>
      </c>
      <c r="CE47" s="127">
        <v>0</v>
      </c>
      <c r="CF47" s="200">
        <v>0</v>
      </c>
      <c r="CG47" s="127">
        <v>0</v>
      </c>
      <c r="CH47" s="200">
        <v>0</v>
      </c>
      <c r="CI47" s="127">
        <v>0</v>
      </c>
      <c r="CJ47" s="200">
        <v>0</v>
      </c>
      <c r="CK47" s="127">
        <v>0</v>
      </c>
      <c r="CL47" s="200">
        <v>0</v>
      </c>
      <c r="CM47" s="127">
        <v>0</v>
      </c>
      <c r="CN47" s="200" t="e">
        <v>#DIV/0!</v>
      </c>
      <c r="CO47" s="127">
        <v>0</v>
      </c>
      <c r="CP47" s="200">
        <v>0</v>
      </c>
      <c r="CQ47" s="127">
        <v>0</v>
      </c>
      <c r="CR47" s="200">
        <v>0</v>
      </c>
      <c r="CS47" s="127" t="s">
        <v>354</v>
      </c>
      <c r="CT47" s="200" t="s">
        <v>354</v>
      </c>
      <c r="CU47" s="127">
        <v>0</v>
      </c>
      <c r="CV47" s="200">
        <v>0</v>
      </c>
      <c r="CW47" s="127">
        <v>0</v>
      </c>
      <c r="CX47" s="200">
        <v>0</v>
      </c>
      <c r="CY47" s="200" t="s">
        <v>354</v>
      </c>
      <c r="CZ47" s="200" t="s">
        <v>354</v>
      </c>
      <c r="DA47" s="472"/>
      <c r="DB47" s="472"/>
      <c r="DC47" s="472"/>
      <c r="DD47" s="472"/>
      <c r="DE47" s="472"/>
      <c r="DF47" s="472"/>
      <c r="DG47" s="472"/>
      <c r="DH47" s="472"/>
      <c r="DI47" s="472"/>
      <c r="DJ47" s="472"/>
      <c r="DK47" s="472"/>
      <c r="DL47" s="472"/>
      <c r="DM47" s="472"/>
      <c r="DN47" s="472"/>
      <c r="DO47" s="472"/>
      <c r="DP47" s="472"/>
      <c r="DQ47" s="472"/>
      <c r="DR47" s="472"/>
      <c r="DS47" s="472"/>
      <c r="DT47" s="472"/>
      <c r="DU47" s="472"/>
      <c r="DV47" s="472"/>
      <c r="DW47" s="472"/>
      <c r="DX47" s="472"/>
      <c r="DY47" s="472"/>
      <c r="DZ47" s="472"/>
      <c r="EA47" s="472"/>
    </row>
    <row r="48" spans="1:131" s="160" customFormat="1" ht="20.100000000000001" customHeight="1">
      <c r="A48" s="204"/>
      <c r="B48" s="404"/>
      <c r="C48" s="400"/>
      <c r="D48" s="401"/>
      <c r="E48" s="402"/>
      <c r="F48" s="401"/>
      <c r="G48" s="402"/>
      <c r="H48" s="401"/>
      <c r="I48" s="402"/>
      <c r="J48" s="401"/>
      <c r="K48" s="402"/>
      <c r="L48" s="401"/>
      <c r="M48" s="402"/>
      <c r="N48" s="401"/>
      <c r="O48" s="402"/>
      <c r="P48" s="401"/>
      <c r="Q48" s="402"/>
      <c r="R48" s="401"/>
      <c r="S48" s="402"/>
      <c r="T48" s="401"/>
      <c r="U48" s="400"/>
      <c r="V48" s="400"/>
      <c r="W48" s="400"/>
      <c r="X48" s="400"/>
      <c r="Y48" s="400"/>
      <c r="Z48" s="400"/>
      <c r="AA48" s="400"/>
      <c r="AB48" s="400"/>
      <c r="AC48" s="400"/>
      <c r="AD48" s="400"/>
      <c r="AE48" s="400"/>
      <c r="AF48" s="400"/>
      <c r="AG48" s="402"/>
      <c r="AH48" s="401"/>
      <c r="AI48" s="402"/>
      <c r="AJ48" s="401"/>
      <c r="AK48" s="402"/>
      <c r="AL48" s="401"/>
      <c r="AM48" s="402"/>
      <c r="AN48" s="401"/>
      <c r="AO48" s="402"/>
      <c r="AP48" s="401"/>
      <c r="AQ48" s="402"/>
      <c r="AR48" s="401"/>
      <c r="AS48" s="402"/>
      <c r="AT48" s="401"/>
      <c r="AU48" s="402"/>
      <c r="AV48" s="401"/>
      <c r="AW48" s="402"/>
      <c r="AX48" s="401"/>
      <c r="AY48" s="402"/>
      <c r="AZ48" s="401"/>
      <c r="BA48" s="402"/>
      <c r="BB48" s="401"/>
      <c r="BC48" s="402"/>
      <c r="BD48" s="401"/>
      <c r="BE48" s="402"/>
      <c r="BF48" s="401"/>
      <c r="BG48" s="402"/>
      <c r="BH48" s="401"/>
      <c r="BI48" s="402"/>
      <c r="BJ48" s="401"/>
      <c r="BK48" s="402"/>
      <c r="BL48" s="401"/>
      <c r="BM48" s="402"/>
      <c r="BN48" s="401"/>
      <c r="BO48" s="402"/>
      <c r="BP48" s="401"/>
      <c r="BQ48" s="402"/>
      <c r="BR48" s="401"/>
      <c r="BS48" s="402"/>
      <c r="BT48" s="401"/>
      <c r="BU48" s="402"/>
      <c r="BV48" s="401"/>
      <c r="BW48" s="402"/>
      <c r="BX48" s="401"/>
      <c r="BY48" s="402"/>
      <c r="BZ48" s="401"/>
      <c r="CA48" s="402"/>
      <c r="CB48" s="401"/>
      <c r="CC48" s="402"/>
      <c r="CD48" s="401"/>
      <c r="CE48" s="402"/>
      <c r="CF48" s="401"/>
      <c r="CG48" s="402"/>
      <c r="CH48" s="401"/>
      <c r="CI48" s="402"/>
      <c r="CJ48" s="401"/>
      <c r="CK48" s="402"/>
      <c r="CL48" s="401"/>
      <c r="CM48" s="402"/>
      <c r="CN48" s="401"/>
      <c r="CO48" s="402"/>
      <c r="CP48" s="401"/>
      <c r="CQ48" s="402"/>
      <c r="CR48" s="401"/>
      <c r="CS48" s="402"/>
      <c r="CT48" s="401"/>
      <c r="CU48" s="402"/>
      <c r="CV48" s="401"/>
      <c r="CW48" s="402"/>
      <c r="CX48" s="401"/>
      <c r="CY48" s="401"/>
      <c r="CZ48" s="401"/>
      <c r="DA48" s="472"/>
      <c r="DB48" s="472"/>
      <c r="DC48" s="472"/>
      <c r="DD48" s="472"/>
      <c r="DE48" s="472"/>
      <c r="DF48" s="472"/>
      <c r="DG48" s="472"/>
      <c r="DH48" s="472"/>
      <c r="DI48" s="472"/>
      <c r="DJ48" s="472"/>
      <c r="DK48" s="472"/>
      <c r="DL48" s="472"/>
      <c r="DM48" s="472"/>
      <c r="DN48" s="472"/>
      <c r="DO48" s="472"/>
      <c r="DP48" s="472"/>
      <c r="DQ48" s="472"/>
      <c r="DR48" s="472"/>
      <c r="DS48" s="472"/>
      <c r="DT48" s="472"/>
      <c r="DU48" s="472"/>
      <c r="DV48" s="472"/>
      <c r="DW48" s="472"/>
      <c r="DX48" s="472"/>
      <c r="DY48" s="472"/>
      <c r="DZ48" s="472"/>
      <c r="EA48" s="472"/>
    </row>
    <row r="49" spans="1:131" s="160" customFormat="1" ht="20.100000000000001" customHeight="1">
      <c r="A49" s="204"/>
      <c r="B49" s="404" t="s">
        <v>375</v>
      </c>
      <c r="C49" s="400"/>
      <c r="D49" s="401"/>
      <c r="E49" s="402"/>
      <c r="F49" s="401"/>
      <c r="G49" s="402"/>
      <c r="H49" s="401"/>
      <c r="I49" s="402"/>
      <c r="J49" s="401"/>
      <c r="K49" s="402"/>
      <c r="L49" s="401"/>
      <c r="M49" s="402"/>
      <c r="N49" s="401"/>
      <c r="O49" s="402"/>
      <c r="P49" s="401"/>
      <c r="Q49" s="402"/>
      <c r="R49" s="401"/>
      <c r="S49" s="402"/>
      <c r="T49" s="401"/>
      <c r="U49" s="400"/>
      <c r="V49" s="400"/>
      <c r="W49" s="400"/>
      <c r="X49" s="400"/>
      <c r="Y49" s="400"/>
      <c r="Z49" s="400"/>
      <c r="AA49" s="400"/>
      <c r="AB49" s="400"/>
      <c r="AC49" s="400"/>
      <c r="AD49" s="400"/>
      <c r="AE49" s="400"/>
      <c r="AF49" s="400"/>
      <c r="AG49" s="402"/>
      <c r="AH49" s="401"/>
      <c r="AI49" s="402"/>
      <c r="AJ49" s="401"/>
      <c r="AK49" s="402"/>
      <c r="AL49" s="401"/>
      <c r="AM49" s="402"/>
      <c r="AN49" s="401"/>
      <c r="AO49" s="402"/>
      <c r="AP49" s="401"/>
      <c r="AQ49" s="402"/>
      <c r="AR49" s="401"/>
      <c r="AS49" s="402"/>
      <c r="AT49" s="401"/>
      <c r="AU49" s="402"/>
      <c r="AV49" s="401"/>
      <c r="AW49" s="402"/>
      <c r="AX49" s="401"/>
      <c r="AY49" s="402"/>
      <c r="AZ49" s="401"/>
      <c r="BA49" s="402"/>
      <c r="BB49" s="401"/>
      <c r="BC49" s="402"/>
      <c r="BD49" s="401"/>
      <c r="BE49" s="402"/>
      <c r="BF49" s="401"/>
      <c r="BG49" s="402"/>
      <c r="BH49" s="401"/>
      <c r="BI49" s="402"/>
      <c r="BJ49" s="401"/>
      <c r="BK49" s="402"/>
      <c r="BL49" s="401"/>
      <c r="BM49" s="402"/>
      <c r="BN49" s="401"/>
      <c r="BO49" s="402"/>
      <c r="BP49" s="401"/>
      <c r="BQ49" s="402"/>
      <c r="BR49" s="401"/>
      <c r="BS49" s="402"/>
      <c r="BT49" s="401"/>
      <c r="BU49" s="402"/>
      <c r="BV49" s="401"/>
      <c r="BW49" s="402"/>
      <c r="BX49" s="401"/>
      <c r="BY49" s="402"/>
      <c r="BZ49" s="401"/>
      <c r="CA49" s="402"/>
      <c r="CB49" s="401"/>
      <c r="CC49" s="402"/>
      <c r="CD49" s="401"/>
      <c r="CE49" s="402"/>
      <c r="CF49" s="401"/>
      <c r="CG49" s="402"/>
      <c r="CH49" s="401"/>
      <c r="CI49" s="402"/>
      <c r="CJ49" s="401"/>
      <c r="CK49" s="402"/>
      <c r="CL49" s="401"/>
      <c r="CM49" s="402"/>
      <c r="CN49" s="401"/>
      <c r="CO49" s="402"/>
      <c r="CP49" s="401"/>
      <c r="CQ49" s="402"/>
      <c r="CR49" s="401"/>
      <c r="CS49" s="402"/>
      <c r="CT49" s="401"/>
      <c r="CU49" s="402"/>
      <c r="CV49" s="401"/>
      <c r="CW49" s="402"/>
      <c r="CX49" s="401"/>
      <c r="CY49" s="401"/>
      <c r="CZ49" s="401"/>
      <c r="DA49" s="472"/>
      <c r="DB49" s="472"/>
      <c r="DC49" s="472"/>
      <c r="DD49" s="472"/>
      <c r="DE49" s="472"/>
      <c r="DF49" s="472"/>
      <c r="DG49" s="472"/>
      <c r="DH49" s="472"/>
      <c r="DI49" s="472"/>
      <c r="DJ49" s="472"/>
      <c r="DK49" s="472"/>
      <c r="DL49" s="472"/>
      <c r="DM49" s="472"/>
      <c r="DN49" s="472"/>
      <c r="DO49" s="472"/>
      <c r="DP49" s="472"/>
      <c r="DQ49" s="472"/>
      <c r="DR49" s="472"/>
      <c r="DS49" s="472"/>
      <c r="DT49" s="472"/>
      <c r="DU49" s="472"/>
      <c r="DV49" s="472"/>
      <c r="DW49" s="472"/>
      <c r="DX49" s="472"/>
      <c r="DY49" s="472"/>
      <c r="DZ49" s="472"/>
      <c r="EA49" s="472"/>
    </row>
    <row r="50" spans="1:131" s="163" customFormat="1" ht="20.100000000000001" customHeight="1">
      <c r="A50" s="204"/>
      <c r="B50" s="404" t="s">
        <v>367</v>
      </c>
      <c r="C50" s="199">
        <v>59752.164379960013</v>
      </c>
      <c r="D50" s="203">
        <v>100</v>
      </c>
      <c r="E50" s="127">
        <v>28343.351652000001</v>
      </c>
      <c r="F50" s="203">
        <v>100</v>
      </c>
      <c r="G50" s="127">
        <v>18430.692409989999</v>
      </c>
      <c r="H50" s="203">
        <v>100</v>
      </c>
      <c r="I50" s="127">
        <v>10819.66134006</v>
      </c>
      <c r="J50" s="203">
        <v>100</v>
      </c>
      <c r="K50" s="127">
        <v>13475.828889999999</v>
      </c>
      <c r="L50" s="203">
        <v>100</v>
      </c>
      <c r="M50" s="127">
        <v>18516.913725999999</v>
      </c>
      <c r="N50" s="203">
        <v>100</v>
      </c>
      <c r="O50" s="127">
        <v>6441.710916</v>
      </c>
      <c r="P50" s="203">
        <v>100</v>
      </c>
      <c r="Q50" s="127">
        <v>4248.9903064</v>
      </c>
      <c r="R50" s="203">
        <v>100</v>
      </c>
      <c r="S50" s="127">
        <v>5146.2661963800001</v>
      </c>
      <c r="T50" s="203">
        <v>100</v>
      </c>
      <c r="U50" s="202">
        <v>23295.250915410004</v>
      </c>
      <c r="V50" s="202">
        <v>100</v>
      </c>
      <c r="W50" s="202">
        <v>2066.5051619999999</v>
      </c>
      <c r="X50" s="202">
        <v>100</v>
      </c>
      <c r="Y50" s="202">
        <v>978.31771299000002</v>
      </c>
      <c r="Z50" s="202">
        <v>100</v>
      </c>
      <c r="AA50" s="202">
        <v>3301.1376029999997</v>
      </c>
      <c r="AB50" s="202">
        <v>100</v>
      </c>
      <c r="AC50" s="202">
        <v>141.76541400000002</v>
      </c>
      <c r="AD50" s="202">
        <v>100</v>
      </c>
      <c r="AE50" s="202">
        <v>236.123921</v>
      </c>
      <c r="AF50" s="202">
        <v>100</v>
      </c>
      <c r="AG50" s="127">
        <v>2719.2753780000003</v>
      </c>
      <c r="AH50" s="203">
        <v>100</v>
      </c>
      <c r="AI50" s="127">
        <v>6200.7602781200003</v>
      </c>
      <c r="AJ50" s="203">
        <v>100</v>
      </c>
      <c r="AK50" s="127">
        <v>505.98317336999997</v>
      </c>
      <c r="AL50" s="203">
        <v>100</v>
      </c>
      <c r="AM50" s="127">
        <v>1815.91605</v>
      </c>
      <c r="AN50" s="203">
        <v>100</v>
      </c>
      <c r="AO50" s="127">
        <v>1430.0196429999999</v>
      </c>
      <c r="AP50" s="203">
        <v>100</v>
      </c>
      <c r="AQ50" s="127">
        <v>2208.597886</v>
      </c>
      <c r="AR50" s="203">
        <v>100</v>
      </c>
      <c r="AS50" s="127" t="s">
        <v>354</v>
      </c>
      <c r="AT50" s="203" t="s">
        <v>354</v>
      </c>
      <c r="AU50" s="127">
        <v>359.43763999999999</v>
      </c>
      <c r="AV50" s="203">
        <v>100</v>
      </c>
      <c r="AW50" s="127">
        <v>1625.896068</v>
      </c>
      <c r="AX50" s="203">
        <v>100</v>
      </c>
      <c r="AY50" s="127">
        <v>1416.1428409999999</v>
      </c>
      <c r="AZ50" s="203">
        <v>100</v>
      </c>
      <c r="BA50" s="127">
        <v>1719.1728479999997</v>
      </c>
      <c r="BB50" s="203">
        <v>100</v>
      </c>
      <c r="BC50" s="127">
        <v>4184.8593589999991</v>
      </c>
      <c r="BD50" s="203">
        <v>100</v>
      </c>
      <c r="BE50" s="127">
        <v>1334.9525409999999</v>
      </c>
      <c r="BF50" s="203">
        <v>100</v>
      </c>
      <c r="BG50" s="127">
        <v>1.2026699999999999</v>
      </c>
      <c r="BH50" s="203">
        <v>100</v>
      </c>
      <c r="BI50" s="127">
        <v>75.396341000000007</v>
      </c>
      <c r="BJ50" s="203">
        <v>100</v>
      </c>
      <c r="BK50" s="127">
        <v>468.71019036999996</v>
      </c>
      <c r="BL50" s="203">
        <v>100</v>
      </c>
      <c r="BM50" s="127">
        <v>945.06295799999998</v>
      </c>
      <c r="BN50" s="203">
        <v>100</v>
      </c>
      <c r="BO50" s="127" t="s">
        <v>354</v>
      </c>
      <c r="BP50" s="203" t="s">
        <v>354</v>
      </c>
      <c r="BQ50" s="127">
        <v>237.60214832000003</v>
      </c>
      <c r="BR50" s="203">
        <v>100</v>
      </c>
      <c r="BS50" s="127">
        <v>218.45938407</v>
      </c>
      <c r="BT50" s="203">
        <v>100</v>
      </c>
      <c r="BU50" s="127">
        <v>283.23123807000002</v>
      </c>
      <c r="BV50" s="203">
        <v>100</v>
      </c>
      <c r="BW50" s="127">
        <v>110.01452699999999</v>
      </c>
      <c r="BX50" s="203">
        <v>100</v>
      </c>
      <c r="BY50" s="127">
        <v>30.174889650000001</v>
      </c>
      <c r="BZ50" s="203">
        <v>100</v>
      </c>
      <c r="CA50" s="127">
        <v>186.25351489000002</v>
      </c>
      <c r="CB50" s="203">
        <v>100</v>
      </c>
      <c r="CC50" s="127">
        <v>202.36167569000003</v>
      </c>
      <c r="CD50" s="203">
        <v>100</v>
      </c>
      <c r="CE50" s="127">
        <v>155.765064</v>
      </c>
      <c r="CF50" s="203">
        <v>100</v>
      </c>
      <c r="CG50" s="127">
        <v>112.14728500000001</v>
      </c>
      <c r="CH50" s="203">
        <v>100</v>
      </c>
      <c r="CI50" s="127">
        <v>37.089534999999998</v>
      </c>
      <c r="CJ50" s="203">
        <v>100</v>
      </c>
      <c r="CK50" s="127">
        <v>67.955985999999996</v>
      </c>
      <c r="CL50" s="203">
        <v>100</v>
      </c>
      <c r="CM50" s="127">
        <v>0</v>
      </c>
      <c r="CN50" s="203" t="e">
        <v>#DIV/0!</v>
      </c>
      <c r="CO50" s="127">
        <v>7.6792000000000013E-2</v>
      </c>
      <c r="CP50" s="203">
        <v>100</v>
      </c>
      <c r="CQ50" s="127">
        <v>13.726674840000001</v>
      </c>
      <c r="CR50" s="203">
        <v>100</v>
      </c>
      <c r="CS50" s="127" t="s">
        <v>354</v>
      </c>
      <c r="CT50" s="203" t="s">
        <v>354</v>
      </c>
      <c r="CU50" s="127">
        <v>12.198959</v>
      </c>
      <c r="CV50" s="203">
        <v>100</v>
      </c>
      <c r="CW50" s="127">
        <v>58.557527</v>
      </c>
      <c r="CX50" s="203">
        <v>100</v>
      </c>
      <c r="CY50" s="203" t="s">
        <v>354</v>
      </c>
      <c r="CZ50" s="203" t="s">
        <v>354</v>
      </c>
      <c r="DA50" s="472"/>
      <c r="DB50" s="472"/>
      <c r="DC50" s="472"/>
      <c r="DD50" s="472"/>
      <c r="DE50" s="472"/>
      <c r="DF50" s="472"/>
      <c r="DG50" s="472"/>
      <c r="DH50" s="472"/>
      <c r="DI50" s="472"/>
      <c r="DJ50" s="472"/>
      <c r="DK50" s="472"/>
      <c r="DL50" s="472"/>
      <c r="DM50" s="472"/>
      <c r="DN50" s="472"/>
      <c r="DO50" s="472"/>
      <c r="DP50" s="472"/>
      <c r="DQ50" s="472"/>
      <c r="DR50" s="472"/>
      <c r="DS50" s="472"/>
      <c r="DT50" s="472"/>
      <c r="DU50" s="472"/>
      <c r="DV50" s="472"/>
      <c r="DW50" s="472"/>
      <c r="DX50" s="472"/>
      <c r="DY50" s="472"/>
      <c r="DZ50" s="472"/>
      <c r="EA50" s="472"/>
    </row>
    <row r="51" spans="1:131" s="163" customFormat="1" ht="20.100000000000001" customHeight="1">
      <c r="A51" s="204"/>
      <c r="B51" s="403" t="s">
        <v>368</v>
      </c>
      <c r="C51" s="199">
        <v>8287.2787074400021</v>
      </c>
      <c r="D51" s="200">
        <v>13.869420117975562</v>
      </c>
      <c r="E51" s="127">
        <v>6519.8932990000003</v>
      </c>
      <c r="F51" s="200">
        <v>23.003254445879673</v>
      </c>
      <c r="G51" s="127">
        <v>3836.0805804399997</v>
      </c>
      <c r="H51" s="200">
        <v>20.813545661261902</v>
      </c>
      <c r="I51" s="127">
        <v>1967.9589517200002</v>
      </c>
      <c r="J51" s="200">
        <v>18.188729664149424</v>
      </c>
      <c r="K51" s="127">
        <v>2719.8890039999997</v>
      </c>
      <c r="L51" s="200">
        <v>20.183463490088883</v>
      </c>
      <c r="M51" s="127">
        <v>3880.190493000001</v>
      </c>
      <c r="N51" s="200">
        <v>20.954844583802007</v>
      </c>
      <c r="O51" s="127">
        <v>2288.0214290000004</v>
      </c>
      <c r="P51" s="200">
        <v>35.518846760368973</v>
      </c>
      <c r="Q51" s="127">
        <v>1080.7530072199997</v>
      </c>
      <c r="R51" s="200">
        <v>25.43552536686483</v>
      </c>
      <c r="S51" s="127">
        <v>1427.3045693399999</v>
      </c>
      <c r="T51" s="200">
        <v>27.734759821479859</v>
      </c>
      <c r="U51" s="199">
        <v>1289.1728216900003</v>
      </c>
      <c r="V51" s="199">
        <v>5.5340585356700398</v>
      </c>
      <c r="W51" s="199">
        <v>315.99393400000002</v>
      </c>
      <c r="X51" s="199">
        <v>15.29122403421318</v>
      </c>
      <c r="Y51" s="199">
        <v>284.19481234999995</v>
      </c>
      <c r="Z51" s="199">
        <v>29.049337303872864</v>
      </c>
      <c r="AA51" s="199">
        <v>1090.5181877699999</v>
      </c>
      <c r="AB51" s="199">
        <v>33.034617726294158</v>
      </c>
      <c r="AC51" s="199">
        <v>129.15778800000001</v>
      </c>
      <c r="AD51" s="199">
        <v>91.106698281147743</v>
      </c>
      <c r="AE51" s="199">
        <v>181.696439</v>
      </c>
      <c r="AF51" s="199">
        <v>76.949611132368076</v>
      </c>
      <c r="AG51" s="127">
        <v>935.89995199999998</v>
      </c>
      <c r="AH51" s="200">
        <v>34.417255404575648</v>
      </c>
      <c r="AI51" s="127">
        <v>820.10084252999991</v>
      </c>
      <c r="AJ51" s="200">
        <v>13.225811122287817</v>
      </c>
      <c r="AK51" s="127">
        <v>69.303947919999985</v>
      </c>
      <c r="AL51" s="200">
        <v>13.696887874435602</v>
      </c>
      <c r="AM51" s="127">
        <v>467.30651399999994</v>
      </c>
      <c r="AN51" s="200">
        <v>25.733927182371669</v>
      </c>
      <c r="AO51" s="127">
        <v>465.22827599999994</v>
      </c>
      <c r="AP51" s="200">
        <v>32.532998989021578</v>
      </c>
      <c r="AQ51" s="127">
        <v>469.89769699999999</v>
      </c>
      <c r="AR51" s="200">
        <v>21.27583748850876</v>
      </c>
      <c r="AS51" s="127" t="s">
        <v>354</v>
      </c>
      <c r="AT51" s="200" t="s">
        <v>354</v>
      </c>
      <c r="AU51" s="127">
        <v>48.551435000000005</v>
      </c>
      <c r="AV51" s="200">
        <v>13.507610110059707</v>
      </c>
      <c r="AW51" s="127">
        <v>267.23846899999995</v>
      </c>
      <c r="AX51" s="200">
        <v>16.436380790853843</v>
      </c>
      <c r="AY51" s="127">
        <v>140.76377300000001</v>
      </c>
      <c r="AZ51" s="200">
        <v>9.9399417152439664</v>
      </c>
      <c r="BA51" s="127">
        <v>102.71017699999999</v>
      </c>
      <c r="BB51" s="200">
        <v>5.9743950190632606</v>
      </c>
      <c r="BC51" s="127">
        <v>345.58322099999998</v>
      </c>
      <c r="BD51" s="200">
        <v>8.2579411003809575</v>
      </c>
      <c r="BE51" s="127">
        <v>151.25717800000001</v>
      </c>
      <c r="BF51" s="200">
        <v>11.330528491049932</v>
      </c>
      <c r="BG51" s="127">
        <v>1.2026699999999999</v>
      </c>
      <c r="BH51" s="200">
        <v>100</v>
      </c>
      <c r="BI51" s="127">
        <v>74.887591</v>
      </c>
      <c r="BJ51" s="200">
        <v>99.325232506972711</v>
      </c>
      <c r="BK51" s="127">
        <v>162.81736008999999</v>
      </c>
      <c r="BL51" s="200">
        <v>34.737320296252129</v>
      </c>
      <c r="BM51" s="127">
        <v>308.88254599999999</v>
      </c>
      <c r="BN51" s="200">
        <v>32.683806235901585</v>
      </c>
      <c r="BO51" s="127" t="s">
        <v>354</v>
      </c>
      <c r="BP51" s="200" t="s">
        <v>354</v>
      </c>
      <c r="BQ51" s="127">
        <v>49.128218680000003</v>
      </c>
      <c r="BR51" s="200">
        <v>20.676672760481377</v>
      </c>
      <c r="BS51" s="127">
        <v>69.625345030000005</v>
      </c>
      <c r="BT51" s="200">
        <v>31.871070829207437</v>
      </c>
      <c r="BU51" s="127">
        <v>33.033977220000004</v>
      </c>
      <c r="BV51" s="200">
        <v>11.663253476241108</v>
      </c>
      <c r="BW51" s="127">
        <v>20.293467</v>
      </c>
      <c r="BX51" s="200">
        <v>18.446170295310186</v>
      </c>
      <c r="BY51" s="127">
        <v>30.12400706</v>
      </c>
      <c r="BZ51" s="200">
        <v>99.831374395763532</v>
      </c>
      <c r="CA51" s="127">
        <v>20.848253119999999</v>
      </c>
      <c r="CB51" s="200">
        <v>11.193481708150758</v>
      </c>
      <c r="CC51" s="127">
        <v>22.706108559999997</v>
      </c>
      <c r="CD51" s="200">
        <v>11.220557688395367</v>
      </c>
      <c r="CE51" s="127">
        <v>45.826096</v>
      </c>
      <c r="CF51" s="200">
        <v>29.420009097803856</v>
      </c>
      <c r="CG51" s="127">
        <v>8.4550232600000008</v>
      </c>
      <c r="CH51" s="200">
        <v>7.5392135083787366</v>
      </c>
      <c r="CI51" s="127">
        <v>17.269026</v>
      </c>
      <c r="CJ51" s="200">
        <v>46.560373431481416</v>
      </c>
      <c r="CK51" s="127">
        <v>18.074303</v>
      </c>
      <c r="CL51" s="200">
        <v>26.597072699379275</v>
      </c>
      <c r="CM51" s="127">
        <v>0</v>
      </c>
      <c r="CN51" s="200" t="e">
        <v>#DIV/0!</v>
      </c>
      <c r="CO51" s="127">
        <v>7.6792000000000013E-2</v>
      </c>
      <c r="CP51" s="200">
        <v>100</v>
      </c>
      <c r="CQ51" s="127">
        <v>0.17549995000000002</v>
      </c>
      <c r="CR51" s="200">
        <v>1.2785321430401131</v>
      </c>
      <c r="CS51" s="127" t="s">
        <v>354</v>
      </c>
      <c r="CT51" s="200" t="s">
        <v>354</v>
      </c>
      <c r="CU51" s="127">
        <v>6.7305390000000003</v>
      </c>
      <c r="CV51" s="200">
        <v>55.173060258666339</v>
      </c>
      <c r="CW51" s="127">
        <v>4.8438489999999996</v>
      </c>
      <c r="CX51" s="200">
        <v>8.2719493943109992</v>
      </c>
      <c r="CY51" s="200" t="s">
        <v>354</v>
      </c>
      <c r="CZ51" s="200" t="s">
        <v>354</v>
      </c>
      <c r="DA51" s="472"/>
      <c r="DB51" s="472"/>
      <c r="DC51" s="472"/>
      <c r="DD51" s="472"/>
      <c r="DE51" s="472"/>
      <c r="DF51" s="472"/>
      <c r="DG51" s="472"/>
      <c r="DH51" s="472"/>
      <c r="DI51" s="472"/>
      <c r="DJ51" s="472"/>
      <c r="DK51" s="472"/>
      <c r="DL51" s="472"/>
      <c r="DM51" s="472"/>
      <c r="DN51" s="472"/>
      <c r="DO51" s="472"/>
      <c r="DP51" s="472"/>
      <c r="DQ51" s="472"/>
      <c r="DR51" s="472"/>
      <c r="DS51" s="472"/>
      <c r="DT51" s="472"/>
      <c r="DU51" s="472"/>
      <c r="DV51" s="472"/>
      <c r="DW51" s="472"/>
      <c r="DX51" s="472"/>
      <c r="DY51" s="472"/>
      <c r="DZ51" s="472"/>
      <c r="EA51" s="472"/>
    </row>
    <row r="52" spans="1:131" s="163" customFormat="1" ht="20.100000000000001" customHeight="1">
      <c r="A52" s="204"/>
      <c r="B52" s="403" t="s">
        <v>369</v>
      </c>
      <c r="C52" s="199">
        <v>8652.504874530001</v>
      </c>
      <c r="D52" s="203">
        <v>14.480655160052953</v>
      </c>
      <c r="E52" s="127">
        <v>3270.4701190000005</v>
      </c>
      <c r="F52" s="203">
        <v>11.53875575180688</v>
      </c>
      <c r="G52" s="127">
        <v>2997.6592410999992</v>
      </c>
      <c r="H52" s="203">
        <v>16.264496061337208</v>
      </c>
      <c r="I52" s="127">
        <v>2024.9789572900002</v>
      </c>
      <c r="J52" s="203">
        <v>18.715733271544067</v>
      </c>
      <c r="K52" s="127">
        <v>588.49746600000003</v>
      </c>
      <c r="L52" s="203">
        <v>4.3670595018960654</v>
      </c>
      <c r="M52" s="127">
        <v>1728.8034340000004</v>
      </c>
      <c r="N52" s="203">
        <v>9.33634762024381</v>
      </c>
      <c r="O52" s="127">
        <v>298.21388400000006</v>
      </c>
      <c r="P52" s="203">
        <v>4.6294204736709439</v>
      </c>
      <c r="Q52" s="127">
        <v>632.00279112999988</v>
      </c>
      <c r="R52" s="203">
        <v>14.874187643545616</v>
      </c>
      <c r="S52" s="127">
        <v>496.84892979999989</v>
      </c>
      <c r="T52" s="203">
        <v>9.6545516854432183</v>
      </c>
      <c r="U52" s="202">
        <v>1838.4424971999999</v>
      </c>
      <c r="V52" s="202">
        <v>7.8919197044744207</v>
      </c>
      <c r="W52" s="202">
        <v>161.86330799999999</v>
      </c>
      <c r="X52" s="202">
        <v>7.8327076542768399</v>
      </c>
      <c r="Y52" s="202">
        <v>39.513335120000001</v>
      </c>
      <c r="Z52" s="202">
        <v>4.0389062362202059</v>
      </c>
      <c r="AA52" s="202">
        <v>233.40774657999998</v>
      </c>
      <c r="AB52" s="202">
        <v>7.070524608482974</v>
      </c>
      <c r="AC52" s="202">
        <v>12.607626</v>
      </c>
      <c r="AD52" s="202">
        <v>8.8933017188522427</v>
      </c>
      <c r="AE52" s="202">
        <v>41.010925999999998</v>
      </c>
      <c r="AF52" s="202">
        <v>17.368391066146998</v>
      </c>
      <c r="AG52" s="127">
        <v>132.68063099999998</v>
      </c>
      <c r="AH52" s="203">
        <v>4.8792642361063576</v>
      </c>
      <c r="AI52" s="127">
        <v>402.09329435000006</v>
      </c>
      <c r="AJ52" s="203">
        <v>6.4845805403706098</v>
      </c>
      <c r="AK52" s="127">
        <v>37.612695809999991</v>
      </c>
      <c r="AL52" s="203">
        <v>7.4335862909211263</v>
      </c>
      <c r="AM52" s="127">
        <v>134.00904700000001</v>
      </c>
      <c r="AN52" s="203">
        <v>7.3796939566672144</v>
      </c>
      <c r="AO52" s="127">
        <v>17.263026</v>
      </c>
      <c r="AP52" s="203">
        <v>1.2071880330108167</v>
      </c>
      <c r="AQ52" s="127">
        <v>137.93902</v>
      </c>
      <c r="AR52" s="203">
        <v>6.2455470447733639</v>
      </c>
      <c r="AS52" s="127" t="s">
        <v>354</v>
      </c>
      <c r="AT52" s="203" t="s">
        <v>354</v>
      </c>
      <c r="AU52" s="127">
        <v>7.0105510000000013</v>
      </c>
      <c r="AV52" s="203">
        <v>1.9504220537392807</v>
      </c>
      <c r="AW52" s="127">
        <v>73.088856000000007</v>
      </c>
      <c r="AX52" s="203">
        <v>4.4952969281674902</v>
      </c>
      <c r="AY52" s="127">
        <v>29.273091000000004</v>
      </c>
      <c r="AZ52" s="203">
        <v>2.0671001647919218</v>
      </c>
      <c r="BA52" s="127">
        <v>287.065135</v>
      </c>
      <c r="BB52" s="203">
        <v>16.697863471608297</v>
      </c>
      <c r="BC52" s="127">
        <v>352.45487499999996</v>
      </c>
      <c r="BD52" s="203">
        <v>8.4221438467700729</v>
      </c>
      <c r="BE52" s="127">
        <v>53.149782000000002</v>
      </c>
      <c r="BF52" s="203">
        <v>3.9813986166269264</v>
      </c>
      <c r="BG52" s="127">
        <v>0</v>
      </c>
      <c r="BH52" s="203">
        <v>0</v>
      </c>
      <c r="BI52" s="127">
        <v>0.50875000000000004</v>
      </c>
      <c r="BJ52" s="203">
        <v>0.67476749302728101</v>
      </c>
      <c r="BK52" s="127">
        <v>99.992125259999995</v>
      </c>
      <c r="BL52" s="203">
        <v>21.333465180491633</v>
      </c>
      <c r="BM52" s="127">
        <v>180.48415899999998</v>
      </c>
      <c r="BN52" s="203">
        <v>19.097580480982089</v>
      </c>
      <c r="BO52" s="127" t="s">
        <v>354</v>
      </c>
      <c r="BP52" s="203" t="s">
        <v>354</v>
      </c>
      <c r="BQ52" s="127">
        <v>10.59300174</v>
      </c>
      <c r="BR52" s="203">
        <v>4.4582937548752541</v>
      </c>
      <c r="BS52" s="127">
        <v>41.777078840000001</v>
      </c>
      <c r="BT52" s="203">
        <v>19.123499325903779</v>
      </c>
      <c r="BU52" s="127">
        <v>41.90861864</v>
      </c>
      <c r="BV52" s="203">
        <v>14.796608921238544</v>
      </c>
      <c r="BW52" s="127">
        <v>5.7104249999999999</v>
      </c>
      <c r="BX52" s="203">
        <v>5.1906099637187006</v>
      </c>
      <c r="BY52" s="127">
        <v>5.0882589999999998E-2</v>
      </c>
      <c r="BZ52" s="203">
        <v>0.16862560423646816</v>
      </c>
      <c r="CA52" s="127">
        <v>0</v>
      </c>
      <c r="CB52" s="203">
        <v>0</v>
      </c>
      <c r="CC52" s="127">
        <v>16.865996670000001</v>
      </c>
      <c r="CD52" s="203">
        <v>8.3345804547681244</v>
      </c>
      <c r="CE52" s="127">
        <v>15.161249999999999</v>
      </c>
      <c r="CF52" s="203">
        <v>9.7334085132209101</v>
      </c>
      <c r="CG52" s="127">
        <v>6.92805962</v>
      </c>
      <c r="CH52" s="203">
        <v>6.1776436406819828</v>
      </c>
      <c r="CI52" s="127">
        <v>0</v>
      </c>
      <c r="CJ52" s="203">
        <v>0</v>
      </c>
      <c r="CK52" s="127">
        <v>0</v>
      </c>
      <c r="CL52" s="203">
        <v>0</v>
      </c>
      <c r="CM52" s="127">
        <v>0</v>
      </c>
      <c r="CN52" s="203" t="e">
        <v>#DIV/0!</v>
      </c>
      <c r="CO52" s="127">
        <v>0</v>
      </c>
      <c r="CP52" s="203">
        <v>0</v>
      </c>
      <c r="CQ52" s="127">
        <v>0.59643582000000006</v>
      </c>
      <c r="CR52" s="203">
        <v>4.3450859509104536</v>
      </c>
      <c r="CS52" s="127" t="s">
        <v>354</v>
      </c>
      <c r="CT52" s="203" t="s">
        <v>354</v>
      </c>
      <c r="CU52" s="127">
        <v>0</v>
      </c>
      <c r="CV52" s="203">
        <v>0</v>
      </c>
      <c r="CW52" s="127">
        <v>1.3089520000000001</v>
      </c>
      <c r="CX52" s="203">
        <v>2.2353266387086328</v>
      </c>
      <c r="CY52" s="203" t="s">
        <v>354</v>
      </c>
      <c r="CZ52" s="203" t="s">
        <v>354</v>
      </c>
      <c r="DA52" s="472"/>
      <c r="DB52" s="472"/>
      <c r="DC52" s="472"/>
      <c r="DD52" s="472"/>
      <c r="DE52" s="472"/>
      <c r="DF52" s="472"/>
      <c r="DG52" s="472"/>
      <c r="DH52" s="472"/>
      <c r="DI52" s="472"/>
      <c r="DJ52" s="472"/>
      <c r="DK52" s="472"/>
      <c r="DL52" s="472"/>
      <c r="DM52" s="472"/>
      <c r="DN52" s="472"/>
      <c r="DO52" s="472"/>
      <c r="DP52" s="472"/>
      <c r="DQ52" s="472"/>
      <c r="DR52" s="472"/>
      <c r="DS52" s="472"/>
      <c r="DT52" s="472"/>
      <c r="DU52" s="472"/>
      <c r="DV52" s="472"/>
      <c r="DW52" s="472"/>
      <c r="DX52" s="472"/>
      <c r="DY52" s="472"/>
      <c r="DZ52" s="472"/>
      <c r="EA52" s="472"/>
    </row>
    <row r="53" spans="1:131" s="163" customFormat="1" ht="19.5" customHeight="1">
      <c r="A53" s="204"/>
      <c r="B53" s="403" t="s">
        <v>370</v>
      </c>
      <c r="C53" s="199">
        <v>9369.3930891399978</v>
      </c>
      <c r="D53" s="200">
        <v>15.680424611166643</v>
      </c>
      <c r="E53" s="127">
        <v>4225.9276080000009</v>
      </c>
      <c r="F53" s="200">
        <v>14.909766706090332</v>
      </c>
      <c r="G53" s="127">
        <v>3917.3687852399994</v>
      </c>
      <c r="H53" s="200">
        <v>21.254593685892484</v>
      </c>
      <c r="I53" s="127">
        <v>1046.1313349</v>
      </c>
      <c r="J53" s="200">
        <v>9.6687992536945586</v>
      </c>
      <c r="K53" s="127">
        <v>802.95745799999997</v>
      </c>
      <c r="L53" s="200">
        <v>5.9585014365672917</v>
      </c>
      <c r="M53" s="127">
        <v>2502.46045</v>
      </c>
      <c r="N53" s="200">
        <v>13.514457576622185</v>
      </c>
      <c r="O53" s="127">
        <v>227.74038999999999</v>
      </c>
      <c r="P53" s="200">
        <v>3.5354022086637826</v>
      </c>
      <c r="Q53" s="127">
        <v>267.15037328</v>
      </c>
      <c r="R53" s="200">
        <v>6.2873848612365002</v>
      </c>
      <c r="S53" s="127">
        <v>585.11212948999992</v>
      </c>
      <c r="T53" s="200">
        <v>11.369643682668046</v>
      </c>
      <c r="U53" s="199">
        <v>2135.2971222800002</v>
      </c>
      <c r="V53" s="199">
        <v>9.1662336243284823</v>
      </c>
      <c r="W53" s="199">
        <v>359.26603499999999</v>
      </c>
      <c r="X53" s="199">
        <v>17.385199011663538</v>
      </c>
      <c r="Y53" s="199">
        <v>9.2512521999999997</v>
      </c>
      <c r="Z53" s="199">
        <v>0.94562861094742967</v>
      </c>
      <c r="AA53" s="199">
        <v>310.51013489999997</v>
      </c>
      <c r="AB53" s="199">
        <v>9.4061554604029638</v>
      </c>
      <c r="AC53" s="199">
        <v>0</v>
      </c>
      <c r="AD53" s="199">
        <v>0</v>
      </c>
      <c r="AE53" s="199">
        <v>13.416556</v>
      </c>
      <c r="AF53" s="199">
        <v>5.6819978014849246</v>
      </c>
      <c r="AG53" s="127">
        <v>255.12433300000004</v>
      </c>
      <c r="AH53" s="200">
        <v>9.38207049804722</v>
      </c>
      <c r="AI53" s="127">
        <v>665.48701290999998</v>
      </c>
      <c r="AJ53" s="200">
        <v>10.7323454392881</v>
      </c>
      <c r="AK53" s="127">
        <v>62.888116149999988</v>
      </c>
      <c r="AL53" s="200">
        <v>12.428894765639386</v>
      </c>
      <c r="AM53" s="127">
        <v>179.73833299999998</v>
      </c>
      <c r="AN53" s="200">
        <v>9.8979428591977019</v>
      </c>
      <c r="AO53" s="127">
        <v>14.705216</v>
      </c>
      <c r="AP53" s="200">
        <v>1.0283226578028204</v>
      </c>
      <c r="AQ53" s="127">
        <v>22.864243999999999</v>
      </c>
      <c r="AR53" s="200">
        <v>1.0352379736000525</v>
      </c>
      <c r="AS53" s="127" t="s">
        <v>354</v>
      </c>
      <c r="AT53" s="200" t="s">
        <v>354</v>
      </c>
      <c r="AU53" s="127">
        <v>6.601362</v>
      </c>
      <c r="AV53" s="200">
        <v>1.8365806096434418</v>
      </c>
      <c r="AW53" s="127">
        <v>107.79375299999998</v>
      </c>
      <c r="AX53" s="200">
        <v>6.6298058726838613</v>
      </c>
      <c r="AY53" s="127">
        <v>2.7583819999999997</v>
      </c>
      <c r="AZ53" s="200">
        <v>0.19478133985779192</v>
      </c>
      <c r="BA53" s="127">
        <v>135.84222000000003</v>
      </c>
      <c r="BB53" s="200">
        <v>7.9016033878171186</v>
      </c>
      <c r="BC53" s="127">
        <v>939.37059999999997</v>
      </c>
      <c r="BD53" s="200">
        <v>22.446885771197554</v>
      </c>
      <c r="BE53" s="127">
        <v>29.946495999999996</v>
      </c>
      <c r="BF53" s="200">
        <v>2.2432629685522278</v>
      </c>
      <c r="BG53" s="127">
        <v>0</v>
      </c>
      <c r="BH53" s="200">
        <v>0</v>
      </c>
      <c r="BI53" s="127">
        <v>0</v>
      </c>
      <c r="BJ53" s="200">
        <v>0</v>
      </c>
      <c r="BK53" s="127">
        <v>22.020802410000002</v>
      </c>
      <c r="BL53" s="200">
        <v>4.6981701832889051</v>
      </c>
      <c r="BM53" s="127">
        <v>39.056388999999996</v>
      </c>
      <c r="BN53" s="200">
        <v>4.132675888879775</v>
      </c>
      <c r="BO53" s="127" t="s">
        <v>354</v>
      </c>
      <c r="BP53" s="200" t="s">
        <v>354</v>
      </c>
      <c r="BQ53" s="127">
        <v>13.554142580000001</v>
      </c>
      <c r="BR53" s="200">
        <v>5.7045538838080816</v>
      </c>
      <c r="BS53" s="127">
        <v>2.8361199299999997</v>
      </c>
      <c r="BT53" s="200">
        <v>1.298236714377641</v>
      </c>
      <c r="BU53" s="127">
        <v>34.317825339999999</v>
      </c>
      <c r="BV53" s="200">
        <v>12.11653967756142</v>
      </c>
      <c r="BW53" s="127">
        <v>0</v>
      </c>
      <c r="BX53" s="200">
        <v>0</v>
      </c>
      <c r="BY53" s="127">
        <v>0</v>
      </c>
      <c r="BZ53" s="200">
        <v>0</v>
      </c>
      <c r="CA53" s="127">
        <v>0</v>
      </c>
      <c r="CB53" s="200">
        <v>0</v>
      </c>
      <c r="CC53" s="127">
        <v>8.6745174700000014</v>
      </c>
      <c r="CD53" s="200">
        <v>4.2866404621439216</v>
      </c>
      <c r="CE53" s="127">
        <v>12.523258</v>
      </c>
      <c r="CF53" s="200">
        <v>8.0398374824280232</v>
      </c>
      <c r="CG53" s="127">
        <v>6.9015427999999996</v>
      </c>
      <c r="CH53" s="200">
        <v>6.15399900229417</v>
      </c>
      <c r="CI53" s="127">
        <v>0</v>
      </c>
      <c r="CJ53" s="200">
        <v>0</v>
      </c>
      <c r="CK53" s="127">
        <v>0</v>
      </c>
      <c r="CL53" s="200">
        <v>0</v>
      </c>
      <c r="CM53" s="127">
        <v>0</v>
      </c>
      <c r="CN53" s="200" t="e">
        <v>#DIV/0!</v>
      </c>
      <c r="CO53" s="127">
        <v>0</v>
      </c>
      <c r="CP53" s="200">
        <v>0</v>
      </c>
      <c r="CQ53" s="127">
        <v>0.91075207999999996</v>
      </c>
      <c r="CR53" s="200">
        <v>6.6349067827121324</v>
      </c>
      <c r="CS53" s="127" t="s">
        <v>354</v>
      </c>
      <c r="CT53" s="200" t="s">
        <v>354</v>
      </c>
      <c r="CU53" s="127">
        <v>0</v>
      </c>
      <c r="CV53" s="200">
        <v>0</v>
      </c>
      <c r="CW53" s="127">
        <v>2.2777380000000003</v>
      </c>
      <c r="CX53" s="200">
        <v>3.8897441826735615</v>
      </c>
      <c r="CY53" s="200" t="s">
        <v>354</v>
      </c>
      <c r="CZ53" s="200" t="s">
        <v>354</v>
      </c>
      <c r="DA53" s="472"/>
      <c r="DB53" s="472"/>
      <c r="DC53" s="472"/>
      <c r="DD53" s="472"/>
      <c r="DE53" s="472"/>
      <c r="DF53" s="472"/>
      <c r="DG53" s="472"/>
      <c r="DH53" s="472"/>
      <c r="DI53" s="472"/>
      <c r="DJ53" s="472"/>
      <c r="DK53" s="472"/>
      <c r="DL53" s="472"/>
      <c r="DM53" s="472"/>
      <c r="DN53" s="472"/>
      <c r="DO53" s="472"/>
      <c r="DP53" s="472"/>
      <c r="DQ53" s="472"/>
      <c r="DR53" s="472"/>
      <c r="DS53" s="472"/>
      <c r="DT53" s="472"/>
      <c r="DU53" s="472"/>
      <c r="DV53" s="472"/>
      <c r="DW53" s="472"/>
      <c r="DX53" s="472"/>
      <c r="DY53" s="472"/>
      <c r="DZ53" s="472"/>
      <c r="EA53" s="472"/>
    </row>
    <row r="54" spans="1:131" s="163" customFormat="1" ht="19.5" customHeight="1">
      <c r="A54" s="204"/>
      <c r="B54" s="403" t="s">
        <v>371</v>
      </c>
      <c r="C54" s="199">
        <v>6911.1454333299998</v>
      </c>
      <c r="D54" s="203">
        <v>11.56635162097642</v>
      </c>
      <c r="E54" s="127">
        <v>5631.06729</v>
      </c>
      <c r="F54" s="203">
        <v>19.86733029720094</v>
      </c>
      <c r="G54" s="127">
        <v>2110.8877725500001</v>
      </c>
      <c r="H54" s="203">
        <v>11.453111611834151</v>
      </c>
      <c r="I54" s="127">
        <v>844.01043431999994</v>
      </c>
      <c r="J54" s="203">
        <v>7.8007102791196932</v>
      </c>
      <c r="K54" s="127">
        <v>3172.5051979999998</v>
      </c>
      <c r="L54" s="203">
        <v>23.54218967824843</v>
      </c>
      <c r="M54" s="127">
        <v>4487.9149439999992</v>
      </c>
      <c r="N54" s="203">
        <v>24.236841033062767</v>
      </c>
      <c r="O54" s="127">
        <v>639.54832299999998</v>
      </c>
      <c r="P54" s="203">
        <v>9.9282369441863967</v>
      </c>
      <c r="Q54" s="127">
        <v>91.864325399999984</v>
      </c>
      <c r="R54" s="203">
        <v>2.1620271823550703</v>
      </c>
      <c r="S54" s="127">
        <v>1022.97637306</v>
      </c>
      <c r="T54" s="203">
        <v>19.878030673570379</v>
      </c>
      <c r="U54" s="202">
        <v>1043.98871682</v>
      </c>
      <c r="V54" s="202">
        <v>4.4815517146003039</v>
      </c>
      <c r="W54" s="202">
        <v>360.87022400000012</v>
      </c>
      <c r="X54" s="202">
        <v>17.462827126487486</v>
      </c>
      <c r="Y54" s="202">
        <v>46.081181829999998</v>
      </c>
      <c r="Z54" s="202">
        <v>4.7102471127874814</v>
      </c>
      <c r="AA54" s="202">
        <v>802.47613905999992</v>
      </c>
      <c r="AB54" s="202">
        <v>24.309078734879989</v>
      </c>
      <c r="AC54" s="202">
        <v>0</v>
      </c>
      <c r="AD54" s="202">
        <v>0</v>
      </c>
      <c r="AE54" s="202">
        <v>0</v>
      </c>
      <c r="AF54" s="202">
        <v>0</v>
      </c>
      <c r="AG54" s="127">
        <v>744.27157200000011</v>
      </c>
      <c r="AH54" s="203">
        <v>27.370217007863484</v>
      </c>
      <c r="AI54" s="127">
        <v>1048.68179532</v>
      </c>
      <c r="AJ54" s="203">
        <v>16.912148644423137</v>
      </c>
      <c r="AK54" s="127">
        <v>54.619368979999997</v>
      </c>
      <c r="AL54" s="203">
        <v>10.794700664889424</v>
      </c>
      <c r="AM54" s="127">
        <v>529.11002499999995</v>
      </c>
      <c r="AN54" s="203">
        <v>29.137361553690766</v>
      </c>
      <c r="AO54" s="127">
        <v>530.65569399999993</v>
      </c>
      <c r="AP54" s="203">
        <v>37.108280057381002</v>
      </c>
      <c r="AQ54" s="127">
        <v>147.62130099999999</v>
      </c>
      <c r="AR54" s="203">
        <v>6.6839374399364964</v>
      </c>
      <c r="AS54" s="127" t="s">
        <v>354</v>
      </c>
      <c r="AT54" s="203" t="s">
        <v>354</v>
      </c>
      <c r="AU54" s="127">
        <v>66.772323999999998</v>
      </c>
      <c r="AV54" s="203">
        <v>18.576886939275475</v>
      </c>
      <c r="AW54" s="127">
        <v>403.77267299999994</v>
      </c>
      <c r="AX54" s="203">
        <v>24.833855062868626</v>
      </c>
      <c r="AY54" s="127">
        <v>50.955678999999996</v>
      </c>
      <c r="AZ54" s="203">
        <v>3.5982019274283079</v>
      </c>
      <c r="BA54" s="127">
        <v>257.40083199999992</v>
      </c>
      <c r="BB54" s="203">
        <v>14.972364896260853</v>
      </c>
      <c r="BC54" s="127">
        <v>296.67071399999998</v>
      </c>
      <c r="BD54" s="203">
        <v>7.0891441874140178</v>
      </c>
      <c r="BE54" s="127">
        <v>298.34193900000002</v>
      </c>
      <c r="BF54" s="203">
        <v>22.348505271694151</v>
      </c>
      <c r="BG54" s="127">
        <v>0</v>
      </c>
      <c r="BH54" s="203">
        <v>0</v>
      </c>
      <c r="BI54" s="127">
        <v>0</v>
      </c>
      <c r="BJ54" s="203">
        <v>0</v>
      </c>
      <c r="BK54" s="127">
        <v>127.17256027000001</v>
      </c>
      <c r="BL54" s="203">
        <v>27.132450474270669</v>
      </c>
      <c r="BM54" s="127">
        <v>51.689473</v>
      </c>
      <c r="BN54" s="203">
        <v>5.4694211176563758</v>
      </c>
      <c r="BO54" s="127" t="s">
        <v>354</v>
      </c>
      <c r="BP54" s="203" t="s">
        <v>354</v>
      </c>
      <c r="BQ54" s="127">
        <v>137.79623389000002</v>
      </c>
      <c r="BR54" s="203">
        <v>57.994523561469457</v>
      </c>
      <c r="BS54" s="127">
        <v>59.979099380000001</v>
      </c>
      <c r="BT54" s="203">
        <v>27.455492303677449</v>
      </c>
      <c r="BU54" s="127">
        <v>32.125999640000003</v>
      </c>
      <c r="BV54" s="203">
        <v>11.342675285012216</v>
      </c>
      <c r="BW54" s="127">
        <v>34.266925999999998</v>
      </c>
      <c r="BX54" s="203">
        <v>31.147637438826603</v>
      </c>
      <c r="BY54" s="127">
        <v>0</v>
      </c>
      <c r="BZ54" s="203">
        <v>0</v>
      </c>
      <c r="CA54" s="127">
        <v>0</v>
      </c>
      <c r="CB54" s="203">
        <v>0</v>
      </c>
      <c r="CC54" s="127">
        <v>92.436069920000008</v>
      </c>
      <c r="CD54" s="203">
        <v>45.678644241710963</v>
      </c>
      <c r="CE54" s="127">
        <v>16.684352000000001</v>
      </c>
      <c r="CF54" s="203">
        <v>10.711228546087845</v>
      </c>
      <c r="CG54" s="127">
        <v>48.333503919999998</v>
      </c>
      <c r="CH54" s="203">
        <v>43.098238107146322</v>
      </c>
      <c r="CI54" s="127">
        <v>19.820509000000001</v>
      </c>
      <c r="CJ54" s="203">
        <v>53.439626568518591</v>
      </c>
      <c r="CK54" s="127">
        <v>0</v>
      </c>
      <c r="CL54" s="203">
        <v>0</v>
      </c>
      <c r="CM54" s="127">
        <v>0</v>
      </c>
      <c r="CN54" s="203" t="e">
        <v>#DIV/0!</v>
      </c>
      <c r="CO54" s="127">
        <v>0</v>
      </c>
      <c r="CP54" s="203">
        <v>0</v>
      </c>
      <c r="CQ54" s="127">
        <v>0.74279362000000004</v>
      </c>
      <c r="CR54" s="203">
        <v>5.4113150392072669</v>
      </c>
      <c r="CS54" s="127" t="s">
        <v>354</v>
      </c>
      <c r="CT54" s="203" t="s">
        <v>354</v>
      </c>
      <c r="CU54" s="127">
        <v>3.081245</v>
      </c>
      <c r="CV54" s="203">
        <v>25.258261791026591</v>
      </c>
      <c r="CW54" s="127">
        <v>0.73492800000000003</v>
      </c>
      <c r="CX54" s="203">
        <v>1.2550530011282752</v>
      </c>
      <c r="CY54" s="203" t="s">
        <v>354</v>
      </c>
      <c r="CZ54" s="203" t="s">
        <v>354</v>
      </c>
      <c r="DA54" s="472"/>
      <c r="DB54" s="472"/>
      <c r="DC54" s="472"/>
      <c r="DD54" s="472"/>
      <c r="DE54" s="472"/>
      <c r="DF54" s="472"/>
      <c r="DG54" s="472"/>
      <c r="DH54" s="472"/>
      <c r="DI54" s="472"/>
      <c r="DJ54" s="472"/>
      <c r="DK54" s="472"/>
      <c r="DL54" s="472"/>
      <c r="DM54" s="472"/>
      <c r="DN54" s="472"/>
      <c r="DO54" s="472"/>
      <c r="DP54" s="472"/>
      <c r="DQ54" s="472"/>
      <c r="DR54" s="472"/>
      <c r="DS54" s="472"/>
      <c r="DT54" s="472"/>
      <c r="DU54" s="472"/>
      <c r="DV54" s="472"/>
      <c r="DW54" s="472"/>
      <c r="DX54" s="472"/>
      <c r="DY54" s="472"/>
      <c r="DZ54" s="472"/>
      <c r="EA54" s="472"/>
    </row>
    <row r="55" spans="1:131" s="163" customFormat="1" ht="19.5" customHeight="1">
      <c r="A55" s="204"/>
      <c r="B55" s="403" t="s">
        <v>372</v>
      </c>
      <c r="C55" s="199">
        <v>22304.045266270001</v>
      </c>
      <c r="D55" s="200">
        <v>37.327593900097192</v>
      </c>
      <c r="E55" s="127">
        <v>8609.734107000002</v>
      </c>
      <c r="F55" s="200">
        <v>30.376556071104137</v>
      </c>
      <c r="G55" s="127">
        <v>5568.6960306600004</v>
      </c>
      <c r="H55" s="200">
        <v>30.214252979674256</v>
      </c>
      <c r="I55" s="127">
        <v>4697.1345057200006</v>
      </c>
      <c r="J55" s="200">
        <v>43.412953123853995</v>
      </c>
      <c r="K55" s="127">
        <v>6119.6243910000003</v>
      </c>
      <c r="L55" s="200">
        <v>45.411858824811787</v>
      </c>
      <c r="M55" s="127">
        <v>5881.4236999999976</v>
      </c>
      <c r="N55" s="200">
        <v>31.762440474849562</v>
      </c>
      <c r="O55" s="127">
        <v>2988.1868899999999</v>
      </c>
      <c r="P55" s="200">
        <v>46.388093613109909</v>
      </c>
      <c r="Q55" s="127">
        <v>2146.3192546299997</v>
      </c>
      <c r="R55" s="200">
        <v>50.513630294640286</v>
      </c>
      <c r="S55" s="127">
        <v>859.80606150999984</v>
      </c>
      <c r="T55" s="200">
        <v>16.707376352097892</v>
      </c>
      <c r="U55" s="199">
        <v>8089.8371156400008</v>
      </c>
      <c r="V55" s="199">
        <v>34.727409226094686</v>
      </c>
      <c r="W55" s="199">
        <v>813.43054999999993</v>
      </c>
      <c r="X55" s="199">
        <v>39.362618829016014</v>
      </c>
      <c r="Y55" s="199">
        <v>499.27713149000004</v>
      </c>
      <c r="Z55" s="199">
        <v>51.034252458138155</v>
      </c>
      <c r="AA55" s="199">
        <v>820.81169936000015</v>
      </c>
      <c r="AB55" s="199">
        <v>24.8645103013599</v>
      </c>
      <c r="AC55" s="199">
        <v>0</v>
      </c>
      <c r="AD55" s="199">
        <v>0</v>
      </c>
      <c r="AE55" s="199">
        <v>0</v>
      </c>
      <c r="AF55" s="199">
        <v>0</v>
      </c>
      <c r="AG55" s="127">
        <v>651.29888999999991</v>
      </c>
      <c r="AH55" s="200">
        <v>23.951192853407282</v>
      </c>
      <c r="AI55" s="127">
        <v>3194.77167504</v>
      </c>
      <c r="AJ55" s="200">
        <v>51.522257461122464</v>
      </c>
      <c r="AK55" s="127">
        <v>281.07741805000006</v>
      </c>
      <c r="AL55" s="200">
        <v>55.550744143908979</v>
      </c>
      <c r="AM55" s="127">
        <v>415.72098500000004</v>
      </c>
      <c r="AN55" s="200">
        <v>22.893183030129617</v>
      </c>
      <c r="AO55" s="127">
        <v>402.16743100000002</v>
      </c>
      <c r="AP55" s="200">
        <v>28.123210262783786</v>
      </c>
      <c r="AQ55" s="127">
        <v>1421.8116679999998</v>
      </c>
      <c r="AR55" s="200">
        <v>64.37621248361549</v>
      </c>
      <c r="AS55" s="127" t="s">
        <v>354</v>
      </c>
      <c r="AT55" s="200" t="s">
        <v>354</v>
      </c>
      <c r="AU55" s="127">
        <v>154.180733</v>
      </c>
      <c r="AV55" s="200">
        <v>42.894988126452198</v>
      </c>
      <c r="AW55" s="127">
        <v>701.73439100000007</v>
      </c>
      <c r="AX55" s="200">
        <v>43.159855344456126</v>
      </c>
      <c r="AY55" s="127">
        <v>548.00761799999998</v>
      </c>
      <c r="AZ55" s="200">
        <v>38.697199331462073</v>
      </c>
      <c r="BA55" s="127">
        <v>885.49813999999992</v>
      </c>
      <c r="BB55" s="200">
        <v>51.507219941854274</v>
      </c>
      <c r="BC55" s="127">
        <v>2249.2676419999998</v>
      </c>
      <c r="BD55" s="200">
        <v>53.747747511817877</v>
      </c>
      <c r="BE55" s="127">
        <v>793.14437599999997</v>
      </c>
      <c r="BF55" s="200">
        <v>59.413675890370101</v>
      </c>
      <c r="BG55" s="127">
        <v>0</v>
      </c>
      <c r="BH55" s="200">
        <v>0</v>
      </c>
      <c r="BI55" s="127">
        <v>0</v>
      </c>
      <c r="BJ55" s="200">
        <v>0</v>
      </c>
      <c r="BK55" s="127">
        <v>56.707342339999997</v>
      </c>
      <c r="BL55" s="200">
        <v>12.098593865696669</v>
      </c>
      <c r="BM55" s="127">
        <v>364.95039100000002</v>
      </c>
      <c r="BN55" s="200">
        <v>38.616516276580171</v>
      </c>
      <c r="BO55" s="127" t="s">
        <v>354</v>
      </c>
      <c r="BP55" s="200" t="s">
        <v>354</v>
      </c>
      <c r="BQ55" s="127">
        <v>26.530551430000003</v>
      </c>
      <c r="BR55" s="200">
        <v>11.165956039365831</v>
      </c>
      <c r="BS55" s="127">
        <v>32.527259260000001</v>
      </c>
      <c r="BT55" s="200">
        <v>14.889385227588772</v>
      </c>
      <c r="BU55" s="127">
        <v>141.84481723000002</v>
      </c>
      <c r="BV55" s="200">
        <v>50.080922639946714</v>
      </c>
      <c r="BW55" s="127">
        <v>0</v>
      </c>
      <c r="BX55" s="200">
        <v>0</v>
      </c>
      <c r="BY55" s="127">
        <v>0</v>
      </c>
      <c r="BZ55" s="200">
        <v>0</v>
      </c>
      <c r="CA55" s="127">
        <v>160.10281376</v>
      </c>
      <c r="CB55" s="200">
        <v>85.959620066528984</v>
      </c>
      <c r="CC55" s="127">
        <v>61.678983070000008</v>
      </c>
      <c r="CD55" s="200">
        <v>30.479577152981619</v>
      </c>
      <c r="CE55" s="127">
        <v>65.570108000000005</v>
      </c>
      <c r="CF55" s="200">
        <v>42.095516360459371</v>
      </c>
      <c r="CG55" s="127">
        <v>41.5291554</v>
      </c>
      <c r="CH55" s="200">
        <v>37.030905741498778</v>
      </c>
      <c r="CI55" s="127">
        <v>0</v>
      </c>
      <c r="CJ55" s="200">
        <v>0</v>
      </c>
      <c r="CK55" s="127">
        <v>49.881683000000002</v>
      </c>
      <c r="CL55" s="200">
        <v>73.402927300620732</v>
      </c>
      <c r="CM55" s="127">
        <v>0</v>
      </c>
      <c r="CN55" s="200" t="e">
        <v>#DIV/0!</v>
      </c>
      <c r="CO55" s="127">
        <v>0</v>
      </c>
      <c r="CP55" s="200">
        <v>0</v>
      </c>
      <c r="CQ55" s="127">
        <v>11.30119337</v>
      </c>
      <c r="CR55" s="200">
        <v>82.330160084130029</v>
      </c>
      <c r="CS55" s="127" t="s">
        <v>354</v>
      </c>
      <c r="CT55" s="200" t="s">
        <v>354</v>
      </c>
      <c r="CU55" s="127">
        <v>2.336166</v>
      </c>
      <c r="CV55" s="200">
        <v>19.150535713744098</v>
      </c>
      <c r="CW55" s="127">
        <v>45.001283000000001</v>
      </c>
      <c r="CX55" s="200">
        <v>76.849698587851918</v>
      </c>
      <c r="CY55" s="200" t="s">
        <v>354</v>
      </c>
      <c r="CZ55" s="200" t="s">
        <v>354</v>
      </c>
      <c r="DA55" s="472"/>
      <c r="DB55" s="472"/>
      <c r="DC55" s="472"/>
      <c r="DD55" s="472"/>
      <c r="DE55" s="472"/>
      <c r="DF55" s="472"/>
      <c r="DG55" s="472"/>
      <c r="DH55" s="472"/>
      <c r="DI55" s="472"/>
      <c r="DJ55" s="472"/>
      <c r="DK55" s="472"/>
      <c r="DL55" s="472"/>
      <c r="DM55" s="472"/>
      <c r="DN55" s="472"/>
      <c r="DO55" s="472"/>
      <c r="DP55" s="472"/>
      <c r="DQ55" s="472"/>
      <c r="DR55" s="472"/>
      <c r="DS55" s="472"/>
      <c r="DT55" s="472"/>
      <c r="DU55" s="472"/>
      <c r="DV55" s="472"/>
      <c r="DW55" s="472"/>
      <c r="DX55" s="472"/>
      <c r="DY55" s="472"/>
      <c r="DZ55" s="472"/>
      <c r="EA55" s="472"/>
    </row>
    <row r="56" spans="1:131" s="163" customFormat="1" ht="19.5" customHeight="1">
      <c r="A56" s="204"/>
      <c r="B56" s="403" t="s">
        <v>373</v>
      </c>
      <c r="C56" s="199">
        <v>0</v>
      </c>
      <c r="D56" s="200">
        <v>0</v>
      </c>
      <c r="E56" s="127">
        <v>0</v>
      </c>
      <c r="F56" s="200">
        <v>0</v>
      </c>
      <c r="G56" s="127">
        <v>0</v>
      </c>
      <c r="H56" s="200">
        <v>0</v>
      </c>
      <c r="I56" s="127">
        <v>0</v>
      </c>
      <c r="J56" s="200">
        <v>0</v>
      </c>
      <c r="K56" s="127">
        <v>0</v>
      </c>
      <c r="L56" s="200">
        <v>0</v>
      </c>
      <c r="M56" s="127">
        <v>0</v>
      </c>
      <c r="N56" s="200">
        <v>0</v>
      </c>
      <c r="O56" s="127">
        <v>0</v>
      </c>
      <c r="P56" s="200">
        <v>0</v>
      </c>
      <c r="Q56" s="127">
        <v>0</v>
      </c>
      <c r="R56" s="200">
        <v>0</v>
      </c>
      <c r="S56" s="127">
        <v>0</v>
      </c>
      <c r="T56" s="200">
        <v>0</v>
      </c>
      <c r="U56" s="199">
        <v>0</v>
      </c>
      <c r="V56" s="199">
        <v>0</v>
      </c>
      <c r="W56" s="199">
        <v>0</v>
      </c>
      <c r="X56" s="199">
        <v>0</v>
      </c>
      <c r="Y56" s="199">
        <v>0</v>
      </c>
      <c r="Z56" s="199">
        <v>0</v>
      </c>
      <c r="AA56" s="199">
        <v>0</v>
      </c>
      <c r="AB56" s="199">
        <v>0</v>
      </c>
      <c r="AC56" s="199">
        <v>0</v>
      </c>
      <c r="AD56" s="199">
        <v>0</v>
      </c>
      <c r="AE56" s="199">
        <v>0</v>
      </c>
      <c r="AF56" s="199">
        <v>0</v>
      </c>
      <c r="AG56" s="127">
        <v>0</v>
      </c>
      <c r="AH56" s="200">
        <v>0</v>
      </c>
      <c r="AI56" s="127">
        <v>0</v>
      </c>
      <c r="AJ56" s="200">
        <v>0</v>
      </c>
      <c r="AK56" s="127">
        <v>0</v>
      </c>
      <c r="AL56" s="200">
        <v>0</v>
      </c>
      <c r="AM56" s="127">
        <v>0</v>
      </c>
      <c r="AN56" s="200">
        <v>0</v>
      </c>
      <c r="AO56" s="127">
        <v>0</v>
      </c>
      <c r="AP56" s="200">
        <v>0</v>
      </c>
      <c r="AQ56" s="127">
        <v>0</v>
      </c>
      <c r="AR56" s="200">
        <v>0</v>
      </c>
      <c r="AS56" s="127" t="s">
        <v>354</v>
      </c>
      <c r="AT56" s="200" t="s">
        <v>354</v>
      </c>
      <c r="AU56" s="127">
        <v>0</v>
      </c>
      <c r="AV56" s="200">
        <v>0</v>
      </c>
      <c r="AW56" s="127">
        <v>0</v>
      </c>
      <c r="AX56" s="200">
        <v>0</v>
      </c>
      <c r="AY56" s="127">
        <v>0</v>
      </c>
      <c r="AZ56" s="200">
        <v>0</v>
      </c>
      <c r="BA56" s="127">
        <v>0</v>
      </c>
      <c r="BB56" s="200">
        <v>0</v>
      </c>
      <c r="BC56" s="127">
        <v>0</v>
      </c>
      <c r="BD56" s="200">
        <v>0</v>
      </c>
      <c r="BE56" s="127">
        <v>0</v>
      </c>
      <c r="BF56" s="200">
        <v>0</v>
      </c>
      <c r="BG56" s="127">
        <v>0</v>
      </c>
      <c r="BH56" s="200">
        <v>0</v>
      </c>
      <c r="BI56" s="127">
        <v>0</v>
      </c>
      <c r="BJ56" s="200">
        <v>0</v>
      </c>
      <c r="BK56" s="127">
        <v>0</v>
      </c>
      <c r="BL56" s="200">
        <v>0</v>
      </c>
      <c r="BM56" s="127">
        <v>0</v>
      </c>
      <c r="BN56" s="200">
        <v>0</v>
      </c>
      <c r="BO56" s="127" t="s">
        <v>354</v>
      </c>
      <c r="BP56" s="200" t="s">
        <v>354</v>
      </c>
      <c r="BQ56" s="127">
        <v>0</v>
      </c>
      <c r="BR56" s="200">
        <v>0</v>
      </c>
      <c r="BS56" s="127">
        <v>0</v>
      </c>
      <c r="BT56" s="200">
        <v>0</v>
      </c>
      <c r="BU56" s="127">
        <v>0</v>
      </c>
      <c r="BV56" s="200">
        <v>0</v>
      </c>
      <c r="BW56" s="127">
        <v>0</v>
      </c>
      <c r="BX56" s="200">
        <v>0</v>
      </c>
      <c r="BY56" s="127">
        <v>0</v>
      </c>
      <c r="BZ56" s="200">
        <v>0</v>
      </c>
      <c r="CA56" s="127">
        <v>0</v>
      </c>
      <c r="CB56" s="200">
        <v>0</v>
      </c>
      <c r="CC56" s="127">
        <v>0</v>
      </c>
      <c r="CD56" s="200">
        <v>0</v>
      </c>
      <c r="CE56" s="127">
        <v>0</v>
      </c>
      <c r="CF56" s="200">
        <v>0</v>
      </c>
      <c r="CG56" s="127">
        <v>0</v>
      </c>
      <c r="CH56" s="200">
        <v>0</v>
      </c>
      <c r="CI56" s="127">
        <v>0</v>
      </c>
      <c r="CJ56" s="200">
        <v>0</v>
      </c>
      <c r="CK56" s="127">
        <v>0</v>
      </c>
      <c r="CL56" s="200">
        <v>0</v>
      </c>
      <c r="CM56" s="127">
        <v>0</v>
      </c>
      <c r="CN56" s="200" t="e">
        <v>#DIV/0!</v>
      </c>
      <c r="CO56" s="127">
        <v>0</v>
      </c>
      <c r="CP56" s="200">
        <v>0</v>
      </c>
      <c r="CQ56" s="127">
        <v>0</v>
      </c>
      <c r="CR56" s="200">
        <v>0</v>
      </c>
      <c r="CS56" s="127" t="s">
        <v>354</v>
      </c>
      <c r="CT56" s="200" t="s">
        <v>354</v>
      </c>
      <c r="CU56" s="127">
        <v>0</v>
      </c>
      <c r="CV56" s="200">
        <v>0</v>
      </c>
      <c r="CW56" s="127">
        <v>0</v>
      </c>
      <c r="CX56" s="200">
        <v>0</v>
      </c>
      <c r="CY56" s="200" t="s">
        <v>354</v>
      </c>
      <c r="CZ56" s="200" t="s">
        <v>354</v>
      </c>
      <c r="DA56" s="472"/>
      <c r="DB56" s="472"/>
      <c r="DC56" s="472"/>
      <c r="DD56" s="472"/>
      <c r="DE56" s="472"/>
      <c r="DF56" s="472"/>
      <c r="DG56" s="472"/>
      <c r="DH56" s="472"/>
      <c r="DI56" s="472"/>
      <c r="DJ56" s="472"/>
      <c r="DK56" s="472"/>
      <c r="DL56" s="472"/>
      <c r="DM56" s="472"/>
      <c r="DN56" s="472"/>
      <c r="DO56" s="472"/>
      <c r="DP56" s="472"/>
      <c r="DQ56" s="472"/>
      <c r="DR56" s="472"/>
      <c r="DS56" s="472"/>
      <c r="DT56" s="472"/>
      <c r="DU56" s="472"/>
      <c r="DV56" s="472"/>
      <c r="DW56" s="472"/>
      <c r="DX56" s="472"/>
      <c r="DY56" s="472"/>
      <c r="DZ56" s="472"/>
      <c r="EA56" s="472"/>
    </row>
    <row r="57" spans="1:131" s="163" customFormat="1" ht="19.5" customHeight="1">
      <c r="A57" s="204"/>
      <c r="B57" s="403" t="s">
        <v>374</v>
      </c>
      <c r="C57" s="199">
        <v>0</v>
      </c>
      <c r="D57" s="203">
        <v>0</v>
      </c>
      <c r="E57" s="127">
        <v>0</v>
      </c>
      <c r="F57" s="203">
        <v>0</v>
      </c>
      <c r="G57" s="127">
        <v>0</v>
      </c>
      <c r="H57" s="203">
        <v>0</v>
      </c>
      <c r="I57" s="127">
        <v>0</v>
      </c>
      <c r="J57" s="203">
        <v>0</v>
      </c>
      <c r="K57" s="127">
        <v>0</v>
      </c>
      <c r="L57" s="203">
        <v>0</v>
      </c>
      <c r="M57" s="127">
        <v>0</v>
      </c>
      <c r="N57" s="203">
        <v>0</v>
      </c>
      <c r="O57" s="127">
        <v>0</v>
      </c>
      <c r="P57" s="203">
        <v>0</v>
      </c>
      <c r="Q57" s="127">
        <v>0</v>
      </c>
      <c r="R57" s="203">
        <v>0</v>
      </c>
      <c r="S57" s="127">
        <v>0</v>
      </c>
      <c r="T57" s="203">
        <v>0</v>
      </c>
      <c r="U57" s="202">
        <v>0</v>
      </c>
      <c r="V57" s="202">
        <v>0</v>
      </c>
      <c r="W57" s="202">
        <v>0</v>
      </c>
      <c r="X57" s="202">
        <v>0</v>
      </c>
      <c r="Y57" s="202">
        <v>0</v>
      </c>
      <c r="Z57" s="202">
        <v>0</v>
      </c>
      <c r="AA57" s="202">
        <v>0</v>
      </c>
      <c r="AB57" s="202">
        <v>0</v>
      </c>
      <c r="AC57" s="202">
        <v>0</v>
      </c>
      <c r="AD57" s="202">
        <v>0</v>
      </c>
      <c r="AE57" s="202">
        <v>0</v>
      </c>
      <c r="AF57" s="202">
        <v>0</v>
      </c>
      <c r="AG57" s="127">
        <v>0</v>
      </c>
      <c r="AH57" s="203">
        <v>0</v>
      </c>
      <c r="AI57" s="127">
        <v>0</v>
      </c>
      <c r="AJ57" s="203">
        <v>0</v>
      </c>
      <c r="AK57" s="127">
        <v>0</v>
      </c>
      <c r="AL57" s="203">
        <v>0</v>
      </c>
      <c r="AM57" s="127">
        <v>0</v>
      </c>
      <c r="AN57" s="203">
        <v>0</v>
      </c>
      <c r="AO57" s="127">
        <v>0</v>
      </c>
      <c r="AP57" s="203">
        <v>0</v>
      </c>
      <c r="AQ57" s="127">
        <v>0</v>
      </c>
      <c r="AR57" s="203">
        <v>0</v>
      </c>
      <c r="AS57" s="127" t="s">
        <v>354</v>
      </c>
      <c r="AT57" s="203" t="s">
        <v>354</v>
      </c>
      <c r="AU57" s="127">
        <v>0</v>
      </c>
      <c r="AV57" s="203">
        <v>0</v>
      </c>
      <c r="AW57" s="127">
        <v>0</v>
      </c>
      <c r="AX57" s="203">
        <v>0</v>
      </c>
      <c r="AY57" s="127">
        <v>0</v>
      </c>
      <c r="AZ57" s="203">
        <v>0</v>
      </c>
      <c r="BA57" s="127">
        <v>0</v>
      </c>
      <c r="BB57" s="203">
        <v>0</v>
      </c>
      <c r="BC57" s="127">
        <v>0</v>
      </c>
      <c r="BD57" s="203">
        <v>0</v>
      </c>
      <c r="BE57" s="127">
        <v>0</v>
      </c>
      <c r="BF57" s="203">
        <v>0</v>
      </c>
      <c r="BG57" s="127">
        <v>0</v>
      </c>
      <c r="BH57" s="203">
        <v>0</v>
      </c>
      <c r="BI57" s="127">
        <v>0</v>
      </c>
      <c r="BJ57" s="203">
        <v>0</v>
      </c>
      <c r="BK57" s="127">
        <v>0</v>
      </c>
      <c r="BL57" s="203">
        <v>0</v>
      </c>
      <c r="BM57" s="127">
        <v>0</v>
      </c>
      <c r="BN57" s="203">
        <v>0</v>
      </c>
      <c r="BO57" s="127" t="s">
        <v>354</v>
      </c>
      <c r="BP57" s="203" t="s">
        <v>354</v>
      </c>
      <c r="BQ57" s="127">
        <v>0</v>
      </c>
      <c r="BR57" s="203">
        <v>0</v>
      </c>
      <c r="BS57" s="127">
        <v>0</v>
      </c>
      <c r="BT57" s="203">
        <v>0</v>
      </c>
      <c r="BU57" s="127">
        <v>0</v>
      </c>
      <c r="BV57" s="203">
        <v>0</v>
      </c>
      <c r="BW57" s="127">
        <v>0</v>
      </c>
      <c r="BX57" s="203">
        <v>0</v>
      </c>
      <c r="BY57" s="127">
        <v>0</v>
      </c>
      <c r="BZ57" s="203">
        <v>0</v>
      </c>
      <c r="CA57" s="127">
        <v>0</v>
      </c>
      <c r="CB57" s="203">
        <v>0</v>
      </c>
      <c r="CC57" s="127">
        <v>0</v>
      </c>
      <c r="CD57" s="203">
        <v>0</v>
      </c>
      <c r="CE57" s="127">
        <v>0</v>
      </c>
      <c r="CF57" s="203">
        <v>0</v>
      </c>
      <c r="CG57" s="127">
        <v>0</v>
      </c>
      <c r="CH57" s="203">
        <v>0</v>
      </c>
      <c r="CI57" s="127">
        <v>0</v>
      </c>
      <c r="CJ57" s="203">
        <v>0</v>
      </c>
      <c r="CK57" s="127">
        <v>0</v>
      </c>
      <c r="CL57" s="203">
        <v>0</v>
      </c>
      <c r="CM57" s="127">
        <v>0</v>
      </c>
      <c r="CN57" s="203" t="e">
        <v>#DIV/0!</v>
      </c>
      <c r="CO57" s="127">
        <v>0</v>
      </c>
      <c r="CP57" s="203">
        <v>0</v>
      </c>
      <c r="CQ57" s="127">
        <v>0</v>
      </c>
      <c r="CR57" s="203">
        <v>0</v>
      </c>
      <c r="CS57" s="127" t="s">
        <v>354</v>
      </c>
      <c r="CT57" s="203" t="s">
        <v>354</v>
      </c>
      <c r="CU57" s="127">
        <v>0</v>
      </c>
      <c r="CV57" s="203">
        <v>0</v>
      </c>
      <c r="CW57" s="127">
        <v>0</v>
      </c>
      <c r="CX57" s="203">
        <v>0</v>
      </c>
      <c r="CY57" s="203" t="s">
        <v>354</v>
      </c>
      <c r="CZ57" s="203" t="s">
        <v>354</v>
      </c>
      <c r="DA57" s="472"/>
      <c r="DB57" s="472"/>
      <c r="DC57" s="472"/>
      <c r="DD57" s="472"/>
      <c r="DE57" s="472"/>
      <c r="DF57" s="472"/>
      <c r="DG57" s="472"/>
      <c r="DH57" s="472"/>
      <c r="DI57" s="472"/>
      <c r="DJ57" s="472"/>
      <c r="DK57" s="472"/>
      <c r="DL57" s="472"/>
      <c r="DM57" s="472"/>
      <c r="DN57" s="472"/>
      <c r="DO57" s="472"/>
      <c r="DP57" s="472"/>
      <c r="DQ57" s="472"/>
      <c r="DR57" s="472"/>
      <c r="DS57" s="472"/>
      <c r="DT57" s="472"/>
      <c r="DU57" s="472"/>
      <c r="DV57" s="472"/>
      <c r="DW57" s="472"/>
      <c r="DX57" s="472"/>
      <c r="DY57" s="472"/>
      <c r="DZ57" s="472"/>
      <c r="EA57" s="472"/>
    </row>
    <row r="58" spans="1:131" s="163" customFormat="1" ht="16.5" customHeight="1">
      <c r="A58" s="162"/>
      <c r="B58" s="405" t="s">
        <v>376</v>
      </c>
      <c r="C58" s="199">
        <v>4227.79700925</v>
      </c>
      <c r="D58" s="203">
        <v>7.0755545897312127</v>
      </c>
      <c r="E58" s="127">
        <v>86.259229000000005</v>
      </c>
      <c r="F58" s="203">
        <v>0.30433672791803812</v>
      </c>
      <c r="G58" s="127">
        <v>0</v>
      </c>
      <c r="H58" s="203">
        <v>0</v>
      </c>
      <c r="I58" s="127">
        <v>239.44715611000001</v>
      </c>
      <c r="J58" s="203">
        <v>2.2130744076382722</v>
      </c>
      <c r="K58" s="127">
        <v>72.355373</v>
      </c>
      <c r="L58" s="203">
        <v>0.53692706838755355</v>
      </c>
      <c r="M58" s="127">
        <v>36.120705000000001</v>
      </c>
      <c r="N58" s="203">
        <v>0.19506871141966892</v>
      </c>
      <c r="O58" s="127">
        <v>0</v>
      </c>
      <c r="P58" s="203">
        <v>0</v>
      </c>
      <c r="Q58" s="127">
        <v>30.90055474</v>
      </c>
      <c r="R58" s="203">
        <v>0.72724465135767302</v>
      </c>
      <c r="S58" s="127">
        <v>754.21813318</v>
      </c>
      <c r="T58" s="203">
        <v>14.655637784740597</v>
      </c>
      <c r="U58" s="202">
        <v>8898.5126417800002</v>
      </c>
      <c r="V58" s="202">
        <v>38.198827194832056</v>
      </c>
      <c r="W58" s="202">
        <v>55.081111</v>
      </c>
      <c r="X58" s="202">
        <v>2.6654233443429454</v>
      </c>
      <c r="Y58" s="202">
        <v>100</v>
      </c>
      <c r="Z58" s="202">
        <v>10.221628278033862</v>
      </c>
      <c r="AA58" s="202">
        <v>43.413695330000003</v>
      </c>
      <c r="AB58" s="202">
        <v>1.3151131685800257</v>
      </c>
      <c r="AC58" s="202">
        <v>0</v>
      </c>
      <c r="AD58" s="202">
        <v>0</v>
      </c>
      <c r="AE58" s="202">
        <v>0</v>
      </c>
      <c r="AF58" s="202">
        <v>0</v>
      </c>
      <c r="AG58" s="127">
        <v>0</v>
      </c>
      <c r="AH58" s="203">
        <v>0</v>
      </c>
      <c r="AI58" s="127">
        <v>69.625657970000006</v>
      </c>
      <c r="AJ58" s="203">
        <v>1.1228567925078652</v>
      </c>
      <c r="AK58" s="127">
        <v>0.48162645999999998</v>
      </c>
      <c r="AL58" s="203">
        <v>9.5186260205497156E-2</v>
      </c>
      <c r="AM58" s="127">
        <v>90.031146000000007</v>
      </c>
      <c r="AN58" s="203">
        <v>4.9578914179430269</v>
      </c>
      <c r="AO58" s="127">
        <v>0</v>
      </c>
      <c r="AP58" s="203">
        <v>0</v>
      </c>
      <c r="AQ58" s="127">
        <v>8.4639559999999996</v>
      </c>
      <c r="AR58" s="203">
        <v>0.38322756956582543</v>
      </c>
      <c r="AS58" s="127" t="s">
        <v>354</v>
      </c>
      <c r="AT58" s="203" t="s">
        <v>354</v>
      </c>
      <c r="AU58" s="127">
        <v>76.321235000000001</v>
      </c>
      <c r="AV58" s="203">
        <v>21.2335121608299</v>
      </c>
      <c r="AW58" s="127">
        <v>72.267926000000003</v>
      </c>
      <c r="AX58" s="203">
        <v>4.4448060009700443</v>
      </c>
      <c r="AY58" s="127">
        <v>644.38429799999994</v>
      </c>
      <c r="AZ58" s="203">
        <v>45.502775521215945</v>
      </c>
      <c r="BA58" s="127">
        <v>50.656343999999997</v>
      </c>
      <c r="BB58" s="203">
        <v>2.9465532833962023</v>
      </c>
      <c r="BC58" s="127">
        <v>1.5123070000000001</v>
      </c>
      <c r="BD58" s="203">
        <v>3.6137582419529059E-2</v>
      </c>
      <c r="BE58" s="127">
        <v>9.1127699999999994</v>
      </c>
      <c r="BF58" s="203">
        <v>0.68262876170666797</v>
      </c>
      <c r="BG58" s="127">
        <v>0</v>
      </c>
      <c r="BH58" s="203">
        <v>0</v>
      </c>
      <c r="BI58" s="127">
        <v>0</v>
      </c>
      <c r="BJ58" s="203">
        <v>0</v>
      </c>
      <c r="BK58" s="127">
        <v>0</v>
      </c>
      <c r="BL58" s="203">
        <v>0</v>
      </c>
      <c r="BM58" s="127">
        <v>0</v>
      </c>
      <c r="BN58" s="203">
        <v>0</v>
      </c>
      <c r="BO58" s="127" t="s">
        <v>354</v>
      </c>
      <c r="BP58" s="203" t="s">
        <v>354</v>
      </c>
      <c r="BQ58" s="127">
        <v>0</v>
      </c>
      <c r="BR58" s="203">
        <v>0</v>
      </c>
      <c r="BS58" s="127">
        <v>11.71448163</v>
      </c>
      <c r="BT58" s="203">
        <v>5.3623155992449281</v>
      </c>
      <c r="BU58" s="127">
        <v>0</v>
      </c>
      <c r="BV58" s="203">
        <v>0</v>
      </c>
      <c r="BW58" s="127">
        <v>49.743708999999996</v>
      </c>
      <c r="BX58" s="203">
        <v>45.215582302144519</v>
      </c>
      <c r="BY58" s="127">
        <v>0</v>
      </c>
      <c r="BZ58" s="203">
        <v>0</v>
      </c>
      <c r="CA58" s="127">
        <v>5.30244801</v>
      </c>
      <c r="CB58" s="203">
        <v>2.8468982253202513</v>
      </c>
      <c r="CC58" s="127">
        <v>0</v>
      </c>
      <c r="CD58" s="203">
        <v>0</v>
      </c>
      <c r="CE58" s="127">
        <v>0</v>
      </c>
      <c r="CF58" s="203">
        <v>0</v>
      </c>
      <c r="CG58" s="127">
        <v>0</v>
      </c>
      <c r="CH58" s="203">
        <v>0</v>
      </c>
      <c r="CI58" s="127">
        <v>0</v>
      </c>
      <c r="CJ58" s="203">
        <v>0</v>
      </c>
      <c r="CK58" s="127">
        <v>0</v>
      </c>
      <c r="CL58" s="203">
        <v>0</v>
      </c>
      <c r="CM58" s="127">
        <v>0</v>
      </c>
      <c r="CN58" s="203" t="e">
        <v>#DIV/0!</v>
      </c>
      <c r="CO58" s="127">
        <v>0</v>
      </c>
      <c r="CP58" s="203">
        <v>0</v>
      </c>
      <c r="CQ58" s="127">
        <v>0</v>
      </c>
      <c r="CR58" s="203">
        <v>0</v>
      </c>
      <c r="CS58" s="127" t="s">
        <v>354</v>
      </c>
      <c r="CT58" s="203" t="s">
        <v>354</v>
      </c>
      <c r="CU58" s="127">
        <v>5.1008999999999999E-2</v>
      </c>
      <c r="CV58" s="203">
        <v>0.41814223656297222</v>
      </c>
      <c r="CW58" s="127">
        <v>4.3907769999999999</v>
      </c>
      <c r="CX58" s="203">
        <v>7.4982281953266225</v>
      </c>
      <c r="CY58" s="203" t="s">
        <v>354</v>
      </c>
      <c r="CZ58" s="203" t="s">
        <v>354</v>
      </c>
      <c r="DA58" s="472"/>
      <c r="DB58" s="472"/>
      <c r="DC58" s="472"/>
      <c r="DD58" s="472"/>
      <c r="DE58" s="472"/>
      <c r="DF58" s="472"/>
      <c r="DG58" s="472"/>
      <c r="DH58" s="472"/>
      <c r="DI58" s="472"/>
      <c r="DJ58" s="472"/>
      <c r="DK58" s="472"/>
      <c r="DL58" s="472"/>
      <c r="DM58" s="472"/>
      <c r="DN58" s="472"/>
      <c r="DO58" s="472"/>
      <c r="DP58" s="472"/>
      <c r="DQ58" s="472"/>
      <c r="DR58" s="472"/>
      <c r="DS58" s="472"/>
      <c r="DT58" s="472"/>
      <c r="DU58" s="472"/>
      <c r="DV58" s="472"/>
      <c r="DW58" s="472"/>
      <c r="DX58" s="472"/>
      <c r="DY58" s="472"/>
      <c r="DZ58" s="472"/>
      <c r="EA58" s="472"/>
    </row>
    <row r="59" spans="1:131" s="163" customFormat="1" ht="16.5" customHeight="1">
      <c r="A59" s="162"/>
      <c r="B59" s="406"/>
      <c r="C59" s="407"/>
      <c r="D59" s="391"/>
      <c r="E59" s="407"/>
      <c r="F59" s="391"/>
      <c r="G59" s="407"/>
      <c r="H59" s="391"/>
      <c r="I59" s="407"/>
      <c r="J59" s="391"/>
      <c r="K59" s="407"/>
      <c r="L59" s="391"/>
      <c r="M59" s="407"/>
      <c r="N59" s="391"/>
      <c r="O59" s="407"/>
      <c r="P59" s="391"/>
      <c r="Q59" s="407"/>
      <c r="R59" s="391"/>
      <c r="S59" s="407"/>
      <c r="T59" s="391"/>
      <c r="U59" s="390"/>
      <c r="V59" s="390"/>
      <c r="W59" s="390"/>
      <c r="X59" s="390"/>
      <c r="Y59" s="390"/>
      <c r="Z59" s="390"/>
      <c r="AA59" s="390"/>
      <c r="AB59" s="390"/>
      <c r="AC59" s="390"/>
      <c r="AD59" s="390"/>
      <c r="AE59" s="390"/>
      <c r="AF59" s="390"/>
      <c r="AG59" s="407"/>
      <c r="AH59" s="391"/>
      <c r="AI59" s="407"/>
      <c r="AJ59" s="391"/>
      <c r="AK59" s="407"/>
      <c r="AL59" s="391"/>
      <c r="AM59" s="407"/>
      <c r="AN59" s="391"/>
      <c r="AO59" s="407"/>
      <c r="AP59" s="391"/>
      <c r="AQ59" s="407"/>
      <c r="AR59" s="391"/>
      <c r="AS59" s="407"/>
      <c r="AT59" s="391"/>
      <c r="AU59" s="407"/>
      <c r="AV59" s="391"/>
      <c r="AW59" s="407"/>
      <c r="AX59" s="391"/>
      <c r="AY59" s="407"/>
      <c r="AZ59" s="391"/>
      <c r="BA59" s="407"/>
      <c r="BB59" s="391"/>
      <c r="BC59" s="407"/>
      <c r="BD59" s="391"/>
      <c r="BE59" s="407"/>
      <c r="BF59" s="391"/>
      <c r="BG59" s="407"/>
      <c r="BH59" s="391"/>
      <c r="BI59" s="407"/>
      <c r="BJ59" s="391"/>
      <c r="BK59" s="407"/>
      <c r="BL59" s="391"/>
      <c r="BM59" s="407"/>
      <c r="BN59" s="391"/>
      <c r="BO59" s="407"/>
      <c r="BP59" s="391"/>
      <c r="BQ59" s="407"/>
      <c r="BR59" s="391"/>
      <c r="BS59" s="407"/>
      <c r="BT59" s="391"/>
      <c r="BU59" s="407"/>
      <c r="BV59" s="391"/>
      <c r="BW59" s="407"/>
      <c r="BX59" s="391"/>
      <c r="BY59" s="407"/>
      <c r="BZ59" s="391"/>
      <c r="CA59" s="407"/>
      <c r="CB59" s="391"/>
      <c r="CC59" s="407"/>
      <c r="CD59" s="391"/>
      <c r="CE59" s="407"/>
      <c r="CF59" s="391"/>
      <c r="CG59" s="407"/>
      <c r="CH59" s="391"/>
      <c r="CI59" s="407"/>
      <c r="CJ59" s="391"/>
      <c r="CK59" s="407"/>
      <c r="CL59" s="391"/>
      <c r="CM59" s="407"/>
      <c r="CN59" s="391"/>
      <c r="CO59" s="407"/>
      <c r="CP59" s="391"/>
      <c r="CQ59" s="407"/>
      <c r="CR59" s="391"/>
      <c r="CS59" s="407"/>
      <c r="CT59" s="391"/>
      <c r="CU59" s="407"/>
      <c r="CV59" s="391"/>
      <c r="CW59" s="407"/>
      <c r="CX59" s="391"/>
      <c r="CY59" s="391"/>
      <c r="CZ59" s="391"/>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row>
    <row r="60" spans="1:131" ht="20.100000000000001" customHeight="1">
      <c r="B60" s="486" t="s">
        <v>93</v>
      </c>
      <c r="C60" s="486"/>
      <c r="D60" s="486"/>
      <c r="E60" s="486"/>
      <c r="F60" s="486"/>
      <c r="G60" s="486"/>
      <c r="H60" s="486"/>
      <c r="I60" s="486"/>
      <c r="J60" s="486"/>
      <c r="K60" s="486"/>
      <c r="L60" s="486"/>
      <c r="M60" s="486"/>
      <c r="N60" s="486"/>
      <c r="O60" s="486"/>
      <c r="P60" s="486"/>
      <c r="Q60" s="486"/>
      <c r="R60" s="486"/>
      <c r="S60" s="486"/>
      <c r="T60" s="486"/>
      <c r="U60" s="486"/>
      <c r="V60" s="486"/>
      <c r="W60" s="486"/>
      <c r="X60" s="486"/>
      <c r="Y60" s="486"/>
      <c r="Z60" s="486"/>
      <c r="AA60" s="486"/>
      <c r="AB60" s="486"/>
      <c r="AC60" s="486"/>
      <c r="AD60" s="486"/>
      <c r="AE60" s="486"/>
      <c r="AF60" s="486"/>
      <c r="AG60" s="486"/>
      <c r="AH60" s="486"/>
      <c r="AI60" s="486"/>
      <c r="AJ60" s="486"/>
      <c r="AK60" s="486"/>
      <c r="AL60" s="486"/>
      <c r="AM60" s="486"/>
      <c r="AN60" s="486"/>
      <c r="AO60" s="486"/>
      <c r="AP60" s="486"/>
      <c r="AQ60" s="486"/>
      <c r="AR60" s="486"/>
      <c r="AS60" s="486"/>
      <c r="AT60" s="486"/>
      <c r="AU60" s="486"/>
      <c r="AV60" s="486"/>
      <c r="AW60" s="486"/>
      <c r="AX60" s="486"/>
      <c r="AY60" s="486"/>
      <c r="AZ60" s="486"/>
      <c r="BA60" s="486"/>
      <c r="BB60" s="486"/>
      <c r="BC60" s="486"/>
      <c r="BD60" s="486"/>
      <c r="BE60" s="486"/>
      <c r="BF60" s="486"/>
      <c r="BG60" s="486"/>
      <c r="BH60" s="486"/>
      <c r="BI60" s="486"/>
      <c r="BJ60" s="486"/>
      <c r="BK60" s="486"/>
      <c r="BL60" s="486"/>
      <c r="BM60" s="486"/>
      <c r="BN60" s="486"/>
      <c r="BO60" s="486"/>
      <c r="BP60" s="486"/>
      <c r="BQ60" s="486"/>
      <c r="BR60" s="486"/>
      <c r="BS60" s="486"/>
      <c r="BT60" s="486"/>
      <c r="BU60" s="486"/>
      <c r="BV60" s="486"/>
      <c r="BW60" s="486"/>
      <c r="BX60" s="486"/>
      <c r="BY60" s="486"/>
      <c r="BZ60" s="486"/>
      <c r="CA60" s="486"/>
      <c r="CB60" s="486"/>
      <c r="CC60" s="486"/>
      <c r="CD60" s="486"/>
      <c r="CE60" s="486"/>
      <c r="CF60" s="486"/>
      <c r="CG60" s="486"/>
      <c r="CH60" s="486"/>
      <c r="CI60" s="486"/>
      <c r="CJ60" s="486"/>
      <c r="CK60" s="486"/>
      <c r="CL60" s="486"/>
      <c r="CM60" s="486"/>
      <c r="CN60" s="486"/>
      <c r="CO60" s="486"/>
      <c r="CP60" s="486"/>
      <c r="CQ60" s="486"/>
      <c r="CR60" s="486"/>
      <c r="CS60" s="486"/>
      <c r="CT60" s="486"/>
      <c r="CU60" s="486"/>
      <c r="CV60" s="486"/>
      <c r="CW60" s="486"/>
      <c r="CX60" s="486"/>
      <c r="CY60" s="485"/>
      <c r="CZ60" s="485"/>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row>
    <row r="61" spans="1:131" ht="20.100000000000001" customHeight="1">
      <c r="B61" s="337"/>
      <c r="D61" s="85"/>
      <c r="E61" s="85"/>
      <c r="F61" s="85"/>
      <c r="I61" s="85"/>
      <c r="J61" s="85"/>
      <c r="N61" s="85"/>
      <c r="O61" s="85"/>
      <c r="P61" s="85"/>
      <c r="V61" s="85"/>
      <c r="W61" s="85"/>
      <c r="X61" s="85"/>
      <c r="AB61" s="85"/>
      <c r="AC61" s="85"/>
      <c r="AD61" s="85"/>
      <c r="AH61" s="85"/>
      <c r="AI61" s="85"/>
      <c r="AJ61" s="85"/>
      <c r="AN61" s="85"/>
      <c r="AO61" s="85"/>
      <c r="AP61" s="85"/>
      <c r="AT61" s="85"/>
      <c r="AU61" s="85"/>
      <c r="AV61" s="85"/>
      <c r="AZ61" s="85"/>
      <c r="BA61" s="85"/>
      <c r="BB61" s="85"/>
      <c r="BF61" s="85"/>
      <c r="BG61" s="85"/>
      <c r="BH61" s="85"/>
      <c r="BL61" s="85"/>
      <c r="BM61" s="85"/>
      <c r="BN61" s="85"/>
      <c r="BR61" s="85"/>
      <c r="BS61" s="85"/>
      <c r="BT61" s="85"/>
      <c r="BX61" s="85"/>
      <c r="BY61" s="85"/>
      <c r="BZ61" s="85"/>
      <c r="CD61" s="85"/>
      <c r="CE61" s="85"/>
      <c r="CF61" s="85"/>
      <c r="CJ61" s="85"/>
      <c r="CK61" s="85"/>
      <c r="CL61" s="85"/>
      <c r="CP61" s="85"/>
      <c r="CQ61" s="85"/>
      <c r="CR61" s="85"/>
      <c r="CV61" s="85"/>
      <c r="CW61" s="85"/>
      <c r="CX61" s="85"/>
      <c r="CY61" s="85"/>
      <c r="CZ61" s="85"/>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row>
    <row r="62" spans="1:131" ht="20.100000000000001" customHeight="1">
      <c r="B62" s="85"/>
    </row>
    <row r="63" spans="1:131" ht="17.399999999999999" hidden="1"/>
    <row r="64" spans="1:131"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1">
    <mergeCell ref="W6:X6"/>
    <mergeCell ref="Y6:Z6"/>
    <mergeCell ref="M6:N6"/>
    <mergeCell ref="O6:P6"/>
    <mergeCell ref="Q6:R6"/>
    <mergeCell ref="S6:T6"/>
    <mergeCell ref="U6:V6"/>
    <mergeCell ref="C6:D6"/>
    <mergeCell ref="E6:F6"/>
    <mergeCell ref="G6:H6"/>
    <mergeCell ref="I6:J6"/>
    <mergeCell ref="K6:L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7.399999999999999" zeroHeight="1"/>
  <cols>
    <col min="1" max="1" width="11.6640625" style="64" customWidth="1"/>
    <col min="2" max="2" width="107.88671875" style="64" customWidth="1"/>
    <col min="3" max="3" width="11.6640625" style="64" customWidth="1"/>
    <col min="4" max="5" width="11.44140625" style="64" customWidth="1"/>
    <col min="6" max="102" width="0" style="64" hidden="1" customWidth="1"/>
    <col min="103" max="16384" width="11.44140625" style="74" hidden="1"/>
  </cols>
  <sheetData>
    <row r="1" spans="1:102" s="222" customFormat="1" ht="90" customHeight="1">
      <c r="A1" s="221"/>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221"/>
      <c r="BE1" s="221"/>
      <c r="BF1" s="221"/>
      <c r="BG1" s="221"/>
      <c r="BH1" s="221"/>
      <c r="BI1" s="221"/>
      <c r="BJ1" s="221"/>
      <c r="BK1" s="221"/>
      <c r="BL1" s="221"/>
      <c r="BM1" s="221"/>
      <c r="BN1" s="221"/>
      <c r="BO1" s="221"/>
      <c r="BP1" s="221"/>
      <c r="BQ1" s="221"/>
      <c r="BR1" s="221"/>
      <c r="BS1" s="221"/>
      <c r="BT1" s="221"/>
      <c r="BU1" s="221"/>
      <c r="BV1" s="221"/>
      <c r="BW1" s="221"/>
      <c r="BX1" s="221"/>
      <c r="BY1" s="221"/>
      <c r="BZ1" s="221"/>
      <c r="CA1" s="221"/>
      <c r="CB1" s="221"/>
      <c r="CC1" s="221"/>
      <c r="CD1" s="221"/>
      <c r="CE1" s="221"/>
      <c r="CF1" s="221"/>
      <c r="CG1" s="221"/>
      <c r="CH1" s="221"/>
      <c r="CI1" s="221"/>
      <c r="CJ1" s="221"/>
      <c r="CK1" s="221"/>
      <c r="CL1" s="221"/>
      <c r="CM1" s="221"/>
      <c r="CN1" s="221"/>
      <c r="CO1" s="221"/>
      <c r="CP1" s="221"/>
      <c r="CQ1" s="221"/>
      <c r="CR1" s="221"/>
      <c r="CS1" s="221"/>
      <c r="CT1" s="221"/>
      <c r="CU1" s="221"/>
      <c r="CV1" s="221"/>
      <c r="CW1" s="221"/>
      <c r="CX1" s="221"/>
    </row>
    <row r="2" spans="1:102" s="222" customFormat="1" ht="26.2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21"/>
      <c r="CA2" s="221"/>
      <c r="CB2" s="221"/>
      <c r="CC2" s="221"/>
      <c r="CD2" s="221"/>
      <c r="CE2" s="221"/>
      <c r="CF2" s="221"/>
      <c r="CG2" s="221"/>
      <c r="CH2" s="221"/>
      <c r="CI2" s="221"/>
      <c r="CJ2" s="221"/>
      <c r="CK2" s="221"/>
      <c r="CL2" s="221"/>
      <c r="CM2" s="221"/>
      <c r="CN2" s="221"/>
      <c r="CO2" s="221"/>
      <c r="CP2" s="221"/>
      <c r="CQ2" s="221"/>
      <c r="CR2" s="221"/>
      <c r="CS2" s="221"/>
      <c r="CT2" s="221"/>
      <c r="CU2" s="221"/>
      <c r="CV2" s="221"/>
      <c r="CW2" s="221"/>
      <c r="CX2" s="221"/>
    </row>
    <row r="3" spans="1:102" ht="75.75" customHeight="1">
      <c r="B3" s="452" t="s">
        <v>321</v>
      </c>
      <c r="F3" s="96"/>
    </row>
    <row r="4" spans="1:102" ht="118.2" customHeight="1">
      <c r="B4" s="784" t="s">
        <v>530</v>
      </c>
      <c r="F4" s="96"/>
    </row>
    <row r="5" spans="1:102" ht="20.100000000000001" customHeight="1">
      <c r="B5" s="784"/>
      <c r="F5" s="96"/>
    </row>
    <row r="6" spans="1:102" ht="36.75" customHeight="1">
      <c r="B6" s="784"/>
      <c r="F6" s="96"/>
    </row>
    <row r="7" spans="1:102" ht="156" customHeight="1">
      <c r="B7" s="784"/>
      <c r="F7" s="96"/>
    </row>
    <row r="8" spans="1:102" ht="83.25" customHeight="1">
      <c r="B8" s="453"/>
      <c r="F8" s="96"/>
    </row>
    <row r="9" spans="1:102" ht="20.100000000000001" hidden="1" customHeight="1">
      <c r="B9" s="785"/>
      <c r="F9" s="96"/>
    </row>
    <row r="10" spans="1:102" ht="20.100000000000001" hidden="1" customHeight="1">
      <c r="B10" s="785"/>
      <c r="F10" s="96"/>
    </row>
    <row r="11" spans="1:102" ht="20.100000000000001" hidden="1" customHeight="1">
      <c r="B11" s="785"/>
      <c r="F11" s="96"/>
    </row>
    <row r="12" spans="1:102" ht="20.100000000000001" hidden="1" customHeight="1">
      <c r="B12" s="785"/>
      <c r="F12" s="96"/>
    </row>
    <row r="13" spans="1:102" ht="20.100000000000001" hidden="1" customHeight="1">
      <c r="B13" s="785"/>
      <c r="F13" s="96"/>
    </row>
    <row r="14" spans="1:102" ht="20.100000000000001" hidden="1" customHeight="1">
      <c r="B14" s="785"/>
      <c r="F14" s="96"/>
    </row>
    <row r="15" spans="1:102" ht="20.100000000000001" hidden="1" customHeight="1">
      <c r="B15" s="785"/>
      <c r="F15" s="96"/>
    </row>
    <row r="16" spans="1:102" ht="20.100000000000001" hidden="1" customHeight="1">
      <c r="F16" s="96"/>
    </row>
    <row r="17" spans="6:6" ht="20.100000000000001" hidden="1" customHeight="1">
      <c r="F17" s="96"/>
    </row>
    <row r="18" spans="6:6" ht="20.100000000000001" hidden="1" customHeight="1">
      <c r="F18" s="96"/>
    </row>
    <row r="19" spans="6:6" ht="20.100000000000001" hidden="1" customHeight="1">
      <c r="F19" s="96"/>
    </row>
    <row r="20" spans="6:6" ht="20.100000000000001" hidden="1" customHeight="1">
      <c r="F20" s="96"/>
    </row>
    <row r="21" spans="6:6" ht="20.100000000000001" hidden="1" customHeight="1">
      <c r="F21" s="96"/>
    </row>
    <row r="22" spans="6:6" ht="20.100000000000001" hidden="1" customHeight="1">
      <c r="F22" s="96"/>
    </row>
    <row r="23" spans="6:6" ht="20.100000000000001" hidden="1" customHeight="1">
      <c r="F23" s="96"/>
    </row>
    <row r="24" spans="6:6" ht="20.100000000000001" hidden="1" customHeight="1">
      <c r="F24" s="96"/>
    </row>
    <row r="25" spans="6:6" ht="20.100000000000001" hidden="1" customHeight="1">
      <c r="F25" s="96"/>
    </row>
    <row r="26" spans="6:6" ht="20.100000000000001" hidden="1" customHeight="1">
      <c r="F26" s="96"/>
    </row>
    <row r="27" spans="6:6" ht="20.100000000000001" hidden="1" customHeight="1">
      <c r="F27" s="96"/>
    </row>
    <row r="28" spans="6:6" ht="27" hidden="1" customHeight="1">
      <c r="F28" s="96"/>
    </row>
    <row r="29" spans="6:6" ht="20.100000000000001" hidden="1" customHeight="1">
      <c r="F29" s="96"/>
    </row>
    <row r="30" spans="6:6" ht="20.100000000000001" hidden="1" customHeight="1">
      <c r="F30" s="96"/>
    </row>
    <row r="31" spans="6:6" ht="20.100000000000001" hidden="1" customHeight="1">
      <c r="F31" s="96"/>
    </row>
    <row r="32" spans="6:6" ht="20.100000000000001" hidden="1" customHeight="1">
      <c r="F32" s="96"/>
    </row>
    <row r="33" spans="6:6" ht="20.100000000000001" hidden="1" customHeight="1">
      <c r="F33" s="96"/>
    </row>
    <row r="34" spans="6:6" ht="20.100000000000001" hidden="1" customHeight="1">
      <c r="F34" s="96"/>
    </row>
    <row r="35" spans="6:6" ht="20.100000000000001" hidden="1" customHeight="1">
      <c r="F35" s="96"/>
    </row>
    <row r="36" spans="6:6" ht="20.100000000000001" hidden="1" customHeight="1">
      <c r="F36" s="96"/>
    </row>
    <row r="37" spans="6:6" ht="20.100000000000001" hidden="1" customHeight="1">
      <c r="F37" s="96"/>
    </row>
    <row r="38" spans="6:6" ht="20.100000000000001" hidden="1" customHeight="1">
      <c r="F38" s="96"/>
    </row>
    <row r="39" spans="6:6" ht="20.100000000000001" hidden="1" customHeight="1">
      <c r="F39" s="96"/>
    </row>
    <row r="40" spans="6:6" ht="20.100000000000001" hidden="1" customHeight="1">
      <c r="F40" s="96"/>
    </row>
    <row r="41" spans="6:6" ht="16.5" hidden="1" customHeight="1">
      <c r="F41" s="96"/>
    </row>
    <row r="54" spans="7:7" ht="19.8" hidden="1">
      <c r="G54" s="107"/>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K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107" customWidth="1"/>
    <col min="2" max="2" width="101.88671875" style="107" customWidth="1"/>
    <col min="3" max="54" width="17.88671875" style="107" customWidth="1"/>
    <col min="55" max="55" width="11.44140625" style="107" customWidth="1"/>
    <col min="56" max="103" width="11.44140625" style="107" hidden="1" customWidth="1"/>
    <col min="104" max="254" width="11.44140625" style="108" hidden="1" customWidth="1"/>
    <col min="255" max="255" width="8.6640625" style="108" hidden="1" customWidth="1"/>
    <col min="256" max="256" width="101.33203125" style="108" hidden="1" customWidth="1"/>
    <col min="257" max="257" width="16.6640625" style="108" hidden="1" customWidth="1"/>
    <col min="258" max="280" width="18" style="108" hidden="1" customWidth="1"/>
    <col min="281" max="281" width="19.44140625" style="108" hidden="1" customWidth="1"/>
    <col min="282" max="282" width="17.88671875" style="108" hidden="1" customWidth="1"/>
    <col min="283" max="283" width="19.88671875" style="108" hidden="1" customWidth="1"/>
    <col min="284" max="291" width="18" style="108" hidden="1" customWidth="1"/>
    <col min="292" max="292" width="20.109375" style="108" hidden="1" customWidth="1"/>
    <col min="293" max="293" width="19.88671875" style="108" hidden="1" customWidth="1"/>
    <col min="294" max="308" width="18" style="108" hidden="1" customWidth="1"/>
    <col min="309" max="356" width="11.44140625" style="108" hidden="1" customWidth="1"/>
    <col min="357" max="510" width="11.44140625" style="108" hidden="1"/>
    <col min="511" max="511" width="8.6640625" style="108" hidden="1" customWidth="1"/>
    <col min="512" max="512" width="101.33203125" style="108" hidden="1" customWidth="1"/>
    <col min="513" max="513" width="16.6640625" style="108" hidden="1" customWidth="1"/>
    <col min="514" max="536" width="18" style="108" hidden="1" customWidth="1"/>
    <col min="537" max="537" width="19.44140625" style="108" hidden="1" customWidth="1"/>
    <col min="538" max="538" width="17.88671875" style="108" hidden="1" customWidth="1"/>
    <col min="539" max="539" width="19.88671875" style="108" hidden="1" customWidth="1"/>
    <col min="540" max="547" width="18" style="108" hidden="1" customWidth="1"/>
    <col min="548" max="548" width="20.109375" style="108" hidden="1" customWidth="1"/>
    <col min="549" max="549" width="19.88671875" style="108" hidden="1" customWidth="1"/>
    <col min="550" max="564" width="18" style="108" hidden="1" customWidth="1"/>
    <col min="565" max="612" width="11.44140625" style="108" hidden="1" customWidth="1"/>
    <col min="613" max="766" width="11.44140625" style="108" hidden="1"/>
    <col min="767" max="767" width="8.6640625" style="108" hidden="1" customWidth="1"/>
    <col min="768" max="768" width="101.33203125" style="108" hidden="1" customWidth="1"/>
    <col min="769" max="769" width="16.6640625" style="108" hidden="1" customWidth="1"/>
    <col min="770" max="792" width="18" style="108" hidden="1" customWidth="1"/>
    <col min="793" max="793" width="19.44140625" style="108" hidden="1" customWidth="1"/>
    <col min="794" max="794" width="17.88671875" style="108" hidden="1" customWidth="1"/>
    <col min="795" max="795" width="19.88671875" style="108" hidden="1" customWidth="1"/>
    <col min="796" max="803" width="18" style="108" hidden="1" customWidth="1"/>
    <col min="804" max="804" width="20.109375" style="108" hidden="1" customWidth="1"/>
    <col min="805" max="805" width="19.88671875" style="108" hidden="1" customWidth="1"/>
    <col min="806" max="820" width="18" style="108" hidden="1" customWidth="1"/>
    <col min="821" max="868" width="11.44140625" style="108" hidden="1" customWidth="1"/>
    <col min="869" max="1022" width="11.44140625" style="108" hidden="1"/>
    <col min="1023" max="1023" width="8.6640625" style="108" hidden="1" customWidth="1"/>
    <col min="1024" max="1024" width="101.33203125" style="108" hidden="1" customWidth="1"/>
    <col min="1025" max="1025" width="16.6640625" style="108" hidden="1" customWidth="1"/>
    <col min="1026" max="1048" width="18" style="108" hidden="1" customWidth="1"/>
    <col min="1049" max="1049" width="19.44140625" style="108" hidden="1" customWidth="1"/>
    <col min="1050" max="1050" width="17.88671875" style="108" hidden="1" customWidth="1"/>
    <col min="1051" max="1051" width="19.88671875" style="108" hidden="1" customWidth="1"/>
    <col min="1052" max="1059" width="18" style="108" hidden="1" customWidth="1"/>
    <col min="1060" max="1060" width="20.109375" style="108" hidden="1" customWidth="1"/>
    <col min="1061" max="1061" width="19.88671875" style="108" hidden="1" customWidth="1"/>
    <col min="1062" max="1076" width="18" style="108" hidden="1" customWidth="1"/>
    <col min="1077" max="1124" width="11.44140625" style="108" hidden="1" customWidth="1"/>
    <col min="1125" max="1278" width="11.44140625" style="108" hidden="1"/>
    <col min="1279" max="1279" width="8.6640625" style="108" hidden="1" customWidth="1"/>
    <col min="1280" max="1280" width="101.33203125" style="108" hidden="1" customWidth="1"/>
    <col min="1281" max="1281" width="16.6640625" style="108" hidden="1" customWidth="1"/>
    <col min="1282" max="1304" width="18" style="108" hidden="1" customWidth="1"/>
    <col min="1305" max="1305" width="19.44140625" style="108" hidden="1" customWidth="1"/>
    <col min="1306" max="1306" width="17.88671875" style="108" hidden="1" customWidth="1"/>
    <col min="1307" max="1307" width="19.88671875" style="108" hidden="1" customWidth="1"/>
    <col min="1308" max="1315" width="18" style="108" hidden="1" customWidth="1"/>
    <col min="1316" max="1316" width="20.109375" style="108" hidden="1" customWidth="1"/>
    <col min="1317" max="1317" width="19.88671875" style="108" hidden="1" customWidth="1"/>
    <col min="1318" max="1332" width="18" style="108" hidden="1" customWidth="1"/>
    <col min="1333" max="1380" width="11.44140625" style="108" hidden="1" customWidth="1"/>
    <col min="1381" max="1534" width="11.44140625" style="108" hidden="1"/>
    <col min="1535" max="1535" width="8.6640625" style="108" hidden="1" customWidth="1"/>
    <col min="1536" max="1536" width="101.33203125" style="108" hidden="1" customWidth="1"/>
    <col min="1537" max="1537" width="16.6640625" style="108" hidden="1" customWidth="1"/>
    <col min="1538" max="1560" width="18" style="108" hidden="1" customWidth="1"/>
    <col min="1561" max="1561" width="19.44140625" style="108" hidden="1" customWidth="1"/>
    <col min="1562" max="1562" width="17.88671875" style="108" hidden="1" customWidth="1"/>
    <col min="1563" max="1563" width="19.88671875" style="108" hidden="1" customWidth="1"/>
    <col min="1564" max="1571" width="18" style="108" hidden="1" customWidth="1"/>
    <col min="1572" max="1572" width="20.109375" style="108" hidden="1" customWidth="1"/>
    <col min="1573" max="1573" width="19.88671875" style="108" hidden="1" customWidth="1"/>
    <col min="1574" max="1588" width="18" style="108" hidden="1" customWidth="1"/>
    <col min="1589" max="1636" width="11.44140625" style="108" hidden="1" customWidth="1"/>
    <col min="1637" max="1790" width="11.44140625" style="108" hidden="1"/>
    <col min="1791" max="1791" width="8.6640625" style="108" hidden="1" customWidth="1"/>
    <col min="1792" max="1792" width="101.33203125" style="108" hidden="1" customWidth="1"/>
    <col min="1793" max="1793" width="16.6640625" style="108" hidden="1" customWidth="1"/>
    <col min="1794" max="1816" width="18" style="108" hidden="1" customWidth="1"/>
    <col min="1817" max="1817" width="19.44140625" style="108" hidden="1" customWidth="1"/>
    <col min="1818" max="1818" width="17.88671875" style="108" hidden="1" customWidth="1"/>
    <col min="1819" max="1819" width="19.88671875" style="108" hidden="1" customWidth="1"/>
    <col min="1820" max="1827" width="18" style="108" hidden="1" customWidth="1"/>
    <col min="1828" max="1828" width="20.109375" style="108" hidden="1" customWidth="1"/>
    <col min="1829" max="1829" width="19.88671875" style="108" hidden="1" customWidth="1"/>
    <col min="1830" max="1844" width="18" style="108" hidden="1" customWidth="1"/>
    <col min="1845" max="1892" width="11.44140625" style="108" hidden="1" customWidth="1"/>
    <col min="1893" max="2046" width="11.44140625" style="108" hidden="1"/>
    <col min="2047" max="2047" width="8.6640625" style="108" hidden="1" customWidth="1"/>
    <col min="2048" max="2048" width="101.33203125" style="108" hidden="1" customWidth="1"/>
    <col min="2049" max="2049" width="16.6640625" style="108" hidden="1" customWidth="1"/>
    <col min="2050" max="2072" width="18" style="108" hidden="1" customWidth="1"/>
    <col min="2073" max="2073" width="19.44140625" style="108" hidden="1" customWidth="1"/>
    <col min="2074" max="2074" width="17.88671875" style="108" hidden="1" customWidth="1"/>
    <col min="2075" max="2075" width="19.88671875" style="108" hidden="1" customWidth="1"/>
    <col min="2076" max="2083" width="18" style="108" hidden="1" customWidth="1"/>
    <col min="2084" max="2084" width="20.109375" style="108" hidden="1" customWidth="1"/>
    <col min="2085" max="2085" width="19.88671875" style="108" hidden="1" customWidth="1"/>
    <col min="2086" max="2100" width="18" style="108" hidden="1" customWidth="1"/>
    <col min="2101" max="2148" width="11.44140625" style="108" hidden="1" customWidth="1"/>
    <col min="2149" max="2302" width="11.44140625" style="108" hidden="1"/>
    <col min="2303" max="2303" width="8.6640625" style="108" hidden="1" customWidth="1"/>
    <col min="2304" max="2304" width="101.33203125" style="108" hidden="1" customWidth="1"/>
    <col min="2305" max="2305" width="16.6640625" style="108" hidden="1" customWidth="1"/>
    <col min="2306" max="2328" width="18" style="108" hidden="1" customWidth="1"/>
    <col min="2329" max="2329" width="19.44140625" style="108" hidden="1" customWidth="1"/>
    <col min="2330" max="2330" width="17.88671875" style="108" hidden="1" customWidth="1"/>
    <col min="2331" max="2331" width="19.88671875" style="108" hidden="1" customWidth="1"/>
    <col min="2332" max="2339" width="18" style="108" hidden="1" customWidth="1"/>
    <col min="2340" max="2340" width="20.109375" style="108" hidden="1" customWidth="1"/>
    <col min="2341" max="2341" width="19.88671875" style="108" hidden="1" customWidth="1"/>
    <col min="2342" max="2356" width="18" style="108" hidden="1" customWidth="1"/>
    <col min="2357" max="2404" width="11.44140625" style="108" hidden="1" customWidth="1"/>
    <col min="2405" max="2558" width="11.44140625" style="108" hidden="1"/>
    <col min="2559" max="2559" width="8.6640625" style="108" hidden="1" customWidth="1"/>
    <col min="2560" max="2560" width="101.33203125" style="108" hidden="1" customWidth="1"/>
    <col min="2561" max="2561" width="16.6640625" style="108" hidden="1" customWidth="1"/>
    <col min="2562" max="2584" width="18" style="108" hidden="1" customWidth="1"/>
    <col min="2585" max="2585" width="19.44140625" style="108" hidden="1" customWidth="1"/>
    <col min="2586" max="2586" width="17.88671875" style="108" hidden="1" customWidth="1"/>
    <col min="2587" max="2587" width="19.88671875" style="108" hidden="1" customWidth="1"/>
    <col min="2588" max="2595" width="18" style="108" hidden="1" customWidth="1"/>
    <col min="2596" max="2596" width="20.109375" style="108" hidden="1" customWidth="1"/>
    <col min="2597" max="2597" width="19.88671875" style="108" hidden="1" customWidth="1"/>
    <col min="2598" max="2612" width="18" style="108" hidden="1" customWidth="1"/>
    <col min="2613" max="2660" width="11.44140625" style="108" hidden="1" customWidth="1"/>
    <col min="2661" max="2814" width="11.44140625" style="108" hidden="1"/>
    <col min="2815" max="2815" width="8.6640625" style="108" hidden="1" customWidth="1"/>
    <col min="2816" max="2816" width="101.33203125" style="108" hidden="1" customWidth="1"/>
    <col min="2817" max="2817" width="16.6640625" style="108" hidden="1" customWidth="1"/>
    <col min="2818" max="2840" width="18" style="108" hidden="1" customWidth="1"/>
    <col min="2841" max="2841" width="19.44140625" style="108" hidden="1" customWidth="1"/>
    <col min="2842" max="2842" width="17.88671875" style="108" hidden="1" customWidth="1"/>
    <col min="2843" max="2843" width="19.88671875" style="108" hidden="1" customWidth="1"/>
    <col min="2844" max="2851" width="18" style="108" hidden="1" customWidth="1"/>
    <col min="2852" max="2852" width="20.109375" style="108" hidden="1" customWidth="1"/>
    <col min="2853" max="2853" width="19.88671875" style="108" hidden="1" customWidth="1"/>
    <col min="2854" max="2868" width="18" style="108" hidden="1" customWidth="1"/>
    <col min="2869" max="2916" width="11.44140625" style="108" hidden="1" customWidth="1"/>
    <col min="2917" max="3070" width="11.44140625" style="108" hidden="1"/>
    <col min="3071" max="3071" width="8.6640625" style="108" hidden="1" customWidth="1"/>
    <col min="3072" max="3072" width="101.33203125" style="108" hidden="1" customWidth="1"/>
    <col min="3073" max="3073" width="16.6640625" style="108" hidden="1" customWidth="1"/>
    <col min="3074" max="3096" width="18" style="108" hidden="1" customWidth="1"/>
    <col min="3097" max="3097" width="19.44140625" style="108" hidden="1" customWidth="1"/>
    <col min="3098" max="3098" width="17.88671875" style="108" hidden="1" customWidth="1"/>
    <col min="3099" max="3099" width="19.88671875" style="108" hidden="1" customWidth="1"/>
    <col min="3100" max="3107" width="18" style="108" hidden="1" customWidth="1"/>
    <col min="3108" max="3108" width="20.109375" style="108" hidden="1" customWidth="1"/>
    <col min="3109" max="3109" width="19.88671875" style="108" hidden="1" customWidth="1"/>
    <col min="3110" max="3124" width="18" style="108" hidden="1" customWidth="1"/>
    <col min="3125" max="3172" width="11.44140625" style="108" hidden="1" customWidth="1"/>
    <col min="3173" max="3326" width="11.44140625" style="108" hidden="1"/>
    <col min="3327" max="3327" width="8.6640625" style="108" hidden="1" customWidth="1"/>
    <col min="3328" max="3328" width="101.33203125" style="108" hidden="1" customWidth="1"/>
    <col min="3329" max="3329" width="16.6640625" style="108" hidden="1" customWidth="1"/>
    <col min="3330" max="3352" width="18" style="108" hidden="1" customWidth="1"/>
    <col min="3353" max="3353" width="19.44140625" style="108" hidden="1" customWidth="1"/>
    <col min="3354" max="3354" width="17.88671875" style="108" hidden="1" customWidth="1"/>
    <col min="3355" max="3355" width="19.88671875" style="108" hidden="1" customWidth="1"/>
    <col min="3356" max="3363" width="18" style="108" hidden="1" customWidth="1"/>
    <col min="3364" max="3364" width="20.109375" style="108" hidden="1" customWidth="1"/>
    <col min="3365" max="3365" width="19.88671875" style="108" hidden="1" customWidth="1"/>
    <col min="3366" max="3380" width="18" style="108" hidden="1" customWidth="1"/>
    <col min="3381" max="3428" width="11.44140625" style="108" hidden="1" customWidth="1"/>
    <col min="3429" max="3582" width="11.44140625" style="108" hidden="1"/>
    <col min="3583" max="3583" width="8.6640625" style="108" hidden="1" customWidth="1"/>
    <col min="3584" max="3584" width="101.33203125" style="108" hidden="1" customWidth="1"/>
    <col min="3585" max="3585" width="16.6640625" style="108" hidden="1" customWidth="1"/>
    <col min="3586" max="3608" width="18" style="108" hidden="1" customWidth="1"/>
    <col min="3609" max="3609" width="19.44140625" style="108" hidden="1" customWidth="1"/>
    <col min="3610" max="3610" width="17.88671875" style="108" hidden="1" customWidth="1"/>
    <col min="3611" max="3611" width="19.88671875" style="108" hidden="1" customWidth="1"/>
    <col min="3612" max="3619" width="18" style="108" hidden="1" customWidth="1"/>
    <col min="3620" max="3620" width="20.109375" style="108" hidden="1" customWidth="1"/>
    <col min="3621" max="3621" width="19.88671875" style="108" hidden="1" customWidth="1"/>
    <col min="3622" max="3636" width="18" style="108" hidden="1" customWidth="1"/>
    <col min="3637" max="3684" width="11.44140625" style="108" hidden="1" customWidth="1"/>
    <col min="3685" max="3838" width="11.44140625" style="108" hidden="1"/>
    <col min="3839" max="3839" width="8.6640625" style="108" hidden="1" customWidth="1"/>
    <col min="3840" max="3840" width="101.33203125" style="108" hidden="1" customWidth="1"/>
    <col min="3841" max="3841" width="16.6640625" style="108" hidden="1" customWidth="1"/>
    <col min="3842" max="3864" width="18" style="108" hidden="1" customWidth="1"/>
    <col min="3865" max="3865" width="19.44140625" style="108" hidden="1" customWidth="1"/>
    <col min="3866" max="3866" width="17.88671875" style="108" hidden="1" customWidth="1"/>
    <col min="3867" max="3867" width="19.88671875" style="108" hidden="1" customWidth="1"/>
    <col min="3868" max="3875" width="18" style="108" hidden="1" customWidth="1"/>
    <col min="3876" max="3876" width="20.109375" style="108" hidden="1" customWidth="1"/>
    <col min="3877" max="3877" width="19.88671875" style="108" hidden="1" customWidth="1"/>
    <col min="3878" max="3892" width="18" style="108" hidden="1" customWidth="1"/>
    <col min="3893" max="3940" width="11.44140625" style="108" hidden="1" customWidth="1"/>
    <col min="3941" max="4094" width="11.44140625" style="108" hidden="1"/>
    <col min="4095" max="4095" width="8.6640625" style="108" hidden="1" customWidth="1"/>
    <col min="4096" max="4096" width="101.33203125" style="108" hidden="1" customWidth="1"/>
    <col min="4097" max="4097" width="16.6640625" style="108" hidden="1" customWidth="1"/>
    <col min="4098" max="4120" width="18" style="108" hidden="1" customWidth="1"/>
    <col min="4121" max="4121" width="19.44140625" style="108" hidden="1" customWidth="1"/>
    <col min="4122" max="4122" width="17.88671875" style="108" hidden="1" customWidth="1"/>
    <col min="4123" max="4123" width="19.88671875" style="108" hidden="1" customWidth="1"/>
    <col min="4124" max="4131" width="18" style="108" hidden="1" customWidth="1"/>
    <col min="4132" max="4132" width="20.109375" style="108" hidden="1" customWidth="1"/>
    <col min="4133" max="4133" width="19.88671875" style="108" hidden="1" customWidth="1"/>
    <col min="4134" max="4148" width="18" style="108" hidden="1" customWidth="1"/>
    <col min="4149" max="4196" width="11.44140625" style="108" hidden="1" customWidth="1"/>
    <col min="4197" max="4350" width="11.44140625" style="108" hidden="1"/>
    <col min="4351" max="4351" width="8.6640625" style="108" hidden="1" customWidth="1"/>
    <col min="4352" max="4352" width="101.33203125" style="108" hidden="1" customWidth="1"/>
    <col min="4353" max="4353" width="16.6640625" style="108" hidden="1" customWidth="1"/>
    <col min="4354" max="4376" width="18" style="108" hidden="1" customWidth="1"/>
    <col min="4377" max="4377" width="19.44140625" style="108" hidden="1" customWidth="1"/>
    <col min="4378" max="4378" width="17.88671875" style="108" hidden="1" customWidth="1"/>
    <col min="4379" max="4379" width="19.88671875" style="108" hidden="1" customWidth="1"/>
    <col min="4380" max="4387" width="18" style="108" hidden="1" customWidth="1"/>
    <col min="4388" max="4388" width="20.109375" style="108" hidden="1" customWidth="1"/>
    <col min="4389" max="4389" width="19.88671875" style="108" hidden="1" customWidth="1"/>
    <col min="4390" max="4404" width="18" style="108" hidden="1" customWidth="1"/>
    <col min="4405" max="4452" width="11.44140625" style="108" hidden="1" customWidth="1"/>
    <col min="4453" max="4606" width="11.44140625" style="108" hidden="1"/>
    <col min="4607" max="4607" width="8.6640625" style="108" hidden="1" customWidth="1"/>
    <col min="4608" max="4608" width="101.33203125" style="108" hidden="1" customWidth="1"/>
    <col min="4609" max="4609" width="16.6640625" style="108" hidden="1" customWidth="1"/>
    <col min="4610" max="4632" width="18" style="108" hidden="1" customWidth="1"/>
    <col min="4633" max="4633" width="19.44140625" style="108" hidden="1" customWidth="1"/>
    <col min="4634" max="4634" width="17.88671875" style="108" hidden="1" customWidth="1"/>
    <col min="4635" max="4635" width="19.88671875" style="108" hidden="1" customWidth="1"/>
    <col min="4636" max="4643" width="18" style="108" hidden="1" customWidth="1"/>
    <col min="4644" max="4644" width="20.109375" style="108" hidden="1" customWidth="1"/>
    <col min="4645" max="4645" width="19.88671875" style="108" hidden="1" customWidth="1"/>
    <col min="4646" max="4660" width="18" style="108" hidden="1" customWidth="1"/>
    <col min="4661" max="4708" width="11.44140625" style="108" hidden="1" customWidth="1"/>
    <col min="4709" max="4862" width="11.44140625" style="108" hidden="1"/>
    <col min="4863" max="4863" width="8.6640625" style="108" hidden="1" customWidth="1"/>
    <col min="4864" max="4864" width="101.33203125" style="108" hidden="1" customWidth="1"/>
    <col min="4865" max="4865" width="16.6640625" style="108" hidden="1" customWidth="1"/>
    <col min="4866" max="4888" width="18" style="108" hidden="1" customWidth="1"/>
    <col min="4889" max="4889" width="19.44140625" style="108" hidden="1" customWidth="1"/>
    <col min="4890" max="4890" width="17.88671875" style="108" hidden="1" customWidth="1"/>
    <col min="4891" max="4891" width="19.88671875" style="108" hidden="1" customWidth="1"/>
    <col min="4892" max="4899" width="18" style="108" hidden="1" customWidth="1"/>
    <col min="4900" max="4900" width="20.109375" style="108" hidden="1" customWidth="1"/>
    <col min="4901" max="4901" width="19.88671875" style="108" hidden="1" customWidth="1"/>
    <col min="4902" max="4916" width="18" style="108" hidden="1" customWidth="1"/>
    <col min="4917" max="4964" width="11.44140625" style="108" hidden="1" customWidth="1"/>
    <col min="4965" max="5118" width="11.44140625" style="108" hidden="1"/>
    <col min="5119" max="5119" width="8.6640625" style="108" hidden="1" customWidth="1"/>
    <col min="5120" max="5120" width="101.33203125" style="108" hidden="1" customWidth="1"/>
    <col min="5121" max="5121" width="16.6640625" style="108" hidden="1" customWidth="1"/>
    <col min="5122" max="5144" width="18" style="108" hidden="1" customWidth="1"/>
    <col min="5145" max="5145" width="19.44140625" style="108" hidden="1" customWidth="1"/>
    <col min="5146" max="5146" width="17.88671875" style="108" hidden="1" customWidth="1"/>
    <col min="5147" max="5147" width="19.88671875" style="108" hidden="1" customWidth="1"/>
    <col min="5148" max="5155" width="18" style="108" hidden="1" customWidth="1"/>
    <col min="5156" max="5156" width="20.109375" style="108" hidden="1" customWidth="1"/>
    <col min="5157" max="5157" width="19.88671875" style="108" hidden="1" customWidth="1"/>
    <col min="5158" max="5172" width="18" style="108" hidden="1" customWidth="1"/>
    <col min="5173" max="5220" width="11.44140625" style="108" hidden="1" customWidth="1"/>
    <col min="5221" max="5374" width="11.44140625" style="108" hidden="1"/>
    <col min="5375" max="5375" width="8.6640625" style="108" hidden="1" customWidth="1"/>
    <col min="5376" max="5376" width="101.33203125" style="108" hidden="1" customWidth="1"/>
    <col min="5377" max="5377" width="16.6640625" style="108" hidden="1" customWidth="1"/>
    <col min="5378" max="5400" width="18" style="108" hidden="1" customWidth="1"/>
    <col min="5401" max="5401" width="19.44140625" style="108" hidden="1" customWidth="1"/>
    <col min="5402" max="5402" width="17.88671875" style="108" hidden="1" customWidth="1"/>
    <col min="5403" max="5403" width="19.88671875" style="108" hidden="1" customWidth="1"/>
    <col min="5404" max="5411" width="18" style="108" hidden="1" customWidth="1"/>
    <col min="5412" max="5412" width="20.109375" style="108" hidden="1" customWidth="1"/>
    <col min="5413" max="5413" width="19.88671875" style="108" hidden="1" customWidth="1"/>
    <col min="5414" max="5428" width="18" style="108" hidden="1" customWidth="1"/>
    <col min="5429" max="5476" width="11.44140625" style="108" hidden="1" customWidth="1"/>
    <col min="5477" max="5630" width="11.44140625" style="108" hidden="1"/>
    <col min="5631" max="5631" width="8.6640625" style="108" hidden="1" customWidth="1"/>
    <col min="5632" max="5632" width="101.33203125" style="108" hidden="1" customWidth="1"/>
    <col min="5633" max="5633" width="16.6640625" style="108" hidden="1" customWidth="1"/>
    <col min="5634" max="5656" width="18" style="108" hidden="1" customWidth="1"/>
    <col min="5657" max="5657" width="19.44140625" style="108" hidden="1" customWidth="1"/>
    <col min="5658" max="5658" width="17.88671875" style="108" hidden="1" customWidth="1"/>
    <col min="5659" max="5659" width="19.88671875" style="108" hidden="1" customWidth="1"/>
    <col min="5660" max="5667" width="18" style="108" hidden="1" customWidth="1"/>
    <col min="5668" max="5668" width="20.109375" style="108" hidden="1" customWidth="1"/>
    <col min="5669" max="5669" width="19.88671875" style="108" hidden="1" customWidth="1"/>
    <col min="5670" max="5684" width="18" style="108" hidden="1" customWidth="1"/>
    <col min="5685" max="5732" width="11.44140625" style="108" hidden="1" customWidth="1"/>
    <col min="5733" max="5886" width="11.44140625" style="108" hidden="1"/>
    <col min="5887" max="5887" width="8.6640625" style="108" hidden="1" customWidth="1"/>
    <col min="5888" max="5888" width="101.33203125" style="108" hidden="1" customWidth="1"/>
    <col min="5889" max="5889" width="16.6640625" style="108" hidden="1" customWidth="1"/>
    <col min="5890" max="5912" width="18" style="108" hidden="1" customWidth="1"/>
    <col min="5913" max="5913" width="19.44140625" style="108" hidden="1" customWidth="1"/>
    <col min="5914" max="5914" width="17.88671875" style="108" hidden="1" customWidth="1"/>
    <col min="5915" max="5915" width="19.88671875" style="108" hidden="1" customWidth="1"/>
    <col min="5916" max="5923" width="18" style="108" hidden="1" customWidth="1"/>
    <col min="5924" max="5924" width="20.109375" style="108" hidden="1" customWidth="1"/>
    <col min="5925" max="5925" width="19.88671875" style="108" hidden="1" customWidth="1"/>
    <col min="5926" max="5940" width="18" style="108" hidden="1" customWidth="1"/>
    <col min="5941" max="5988" width="11.44140625" style="108" hidden="1" customWidth="1"/>
    <col min="5989" max="6142" width="11.44140625" style="108" hidden="1"/>
    <col min="6143" max="6143" width="8.6640625" style="108" hidden="1" customWidth="1"/>
    <col min="6144" max="6144" width="101.33203125" style="108" hidden="1" customWidth="1"/>
    <col min="6145" max="6145" width="16.6640625" style="108" hidden="1" customWidth="1"/>
    <col min="6146" max="6168" width="18" style="108" hidden="1" customWidth="1"/>
    <col min="6169" max="6169" width="19.44140625" style="108" hidden="1" customWidth="1"/>
    <col min="6170" max="6170" width="17.88671875" style="108" hidden="1" customWidth="1"/>
    <col min="6171" max="6171" width="19.88671875" style="108" hidden="1" customWidth="1"/>
    <col min="6172" max="6179" width="18" style="108" hidden="1" customWidth="1"/>
    <col min="6180" max="6180" width="20.109375" style="108" hidden="1" customWidth="1"/>
    <col min="6181" max="6181" width="19.88671875" style="108" hidden="1" customWidth="1"/>
    <col min="6182" max="6196" width="18" style="108" hidden="1" customWidth="1"/>
    <col min="6197" max="6244" width="11.44140625" style="108" hidden="1" customWidth="1"/>
    <col min="6245" max="6398" width="11.44140625" style="108" hidden="1"/>
    <col min="6399" max="6399" width="8.6640625" style="108" hidden="1" customWidth="1"/>
    <col min="6400" max="6400" width="101.33203125" style="108" hidden="1" customWidth="1"/>
    <col min="6401" max="6401" width="16.6640625" style="108" hidden="1" customWidth="1"/>
    <col min="6402" max="6424" width="18" style="108" hidden="1" customWidth="1"/>
    <col min="6425" max="6425" width="19.44140625" style="108" hidden="1" customWidth="1"/>
    <col min="6426" max="6426" width="17.88671875" style="108" hidden="1" customWidth="1"/>
    <col min="6427" max="6427" width="19.88671875" style="108" hidden="1" customWidth="1"/>
    <col min="6428" max="6435" width="18" style="108" hidden="1" customWidth="1"/>
    <col min="6436" max="6436" width="20.109375" style="108" hidden="1" customWidth="1"/>
    <col min="6437" max="6437" width="19.88671875" style="108" hidden="1" customWidth="1"/>
    <col min="6438" max="6452" width="18" style="108" hidden="1" customWidth="1"/>
    <col min="6453" max="6500" width="11.44140625" style="108" hidden="1" customWidth="1"/>
    <col min="6501" max="6654" width="11.44140625" style="108" hidden="1"/>
    <col min="6655" max="6655" width="8.6640625" style="108" hidden="1" customWidth="1"/>
    <col min="6656" max="6656" width="101.33203125" style="108" hidden="1" customWidth="1"/>
    <col min="6657" max="6657" width="16.6640625" style="108" hidden="1" customWidth="1"/>
    <col min="6658" max="6680" width="18" style="108" hidden="1" customWidth="1"/>
    <col min="6681" max="6681" width="19.44140625" style="108" hidden="1" customWidth="1"/>
    <col min="6682" max="6682" width="17.88671875" style="108" hidden="1" customWidth="1"/>
    <col min="6683" max="6683" width="19.88671875" style="108" hidden="1" customWidth="1"/>
    <col min="6684" max="6691" width="18" style="108" hidden="1" customWidth="1"/>
    <col min="6692" max="6692" width="20.109375" style="108" hidden="1" customWidth="1"/>
    <col min="6693" max="6693" width="19.88671875" style="108" hidden="1" customWidth="1"/>
    <col min="6694" max="6708" width="18" style="108" hidden="1" customWidth="1"/>
    <col min="6709" max="6756" width="11.44140625" style="108" hidden="1" customWidth="1"/>
    <col min="6757" max="6910" width="11.44140625" style="108" hidden="1"/>
    <col min="6911" max="6911" width="8.6640625" style="108" hidden="1" customWidth="1"/>
    <col min="6912" max="6912" width="101.33203125" style="108" hidden="1" customWidth="1"/>
    <col min="6913" max="6913" width="16.6640625" style="108" hidden="1" customWidth="1"/>
    <col min="6914" max="6936" width="18" style="108" hidden="1" customWidth="1"/>
    <col min="6937" max="6937" width="19.44140625" style="108" hidden="1" customWidth="1"/>
    <col min="6938" max="6938" width="17.88671875" style="108" hidden="1" customWidth="1"/>
    <col min="6939" max="6939" width="19.88671875" style="108" hidden="1" customWidth="1"/>
    <col min="6940" max="6947" width="18" style="108" hidden="1" customWidth="1"/>
    <col min="6948" max="6948" width="20.109375" style="108" hidden="1" customWidth="1"/>
    <col min="6949" max="6949" width="19.88671875" style="108" hidden="1" customWidth="1"/>
    <col min="6950" max="6964" width="18" style="108" hidden="1" customWidth="1"/>
    <col min="6965" max="7012" width="11.44140625" style="108" hidden="1" customWidth="1"/>
    <col min="7013" max="7166" width="11.44140625" style="108" hidden="1"/>
    <col min="7167" max="7167" width="8.6640625" style="108" hidden="1" customWidth="1"/>
    <col min="7168" max="7168" width="101.33203125" style="108" hidden="1" customWidth="1"/>
    <col min="7169" max="7169" width="16.6640625" style="108" hidden="1" customWidth="1"/>
    <col min="7170" max="7192" width="18" style="108" hidden="1" customWidth="1"/>
    <col min="7193" max="7193" width="19.44140625" style="108" hidden="1" customWidth="1"/>
    <col min="7194" max="7194" width="17.88671875" style="108" hidden="1" customWidth="1"/>
    <col min="7195" max="7195" width="19.88671875" style="108" hidden="1" customWidth="1"/>
    <col min="7196" max="7203" width="18" style="108" hidden="1" customWidth="1"/>
    <col min="7204" max="7204" width="20.109375" style="108" hidden="1" customWidth="1"/>
    <col min="7205" max="7205" width="19.88671875" style="108" hidden="1" customWidth="1"/>
    <col min="7206" max="7220" width="18" style="108" hidden="1" customWidth="1"/>
    <col min="7221" max="7268" width="11.44140625" style="108" hidden="1" customWidth="1"/>
    <col min="7269" max="7422" width="11.44140625" style="108" hidden="1"/>
    <col min="7423" max="7423" width="8.6640625" style="108" hidden="1" customWidth="1"/>
    <col min="7424" max="7424" width="101.33203125" style="108" hidden="1" customWidth="1"/>
    <col min="7425" max="7425" width="16.6640625" style="108" hidden="1" customWidth="1"/>
    <col min="7426" max="7448" width="18" style="108" hidden="1" customWidth="1"/>
    <col min="7449" max="7449" width="19.44140625" style="108" hidden="1" customWidth="1"/>
    <col min="7450" max="7450" width="17.88671875" style="108" hidden="1" customWidth="1"/>
    <col min="7451" max="7451" width="19.88671875" style="108" hidden="1" customWidth="1"/>
    <col min="7452" max="7459" width="18" style="108" hidden="1" customWidth="1"/>
    <col min="7460" max="7460" width="20.109375" style="108" hidden="1" customWidth="1"/>
    <col min="7461" max="7461" width="19.88671875" style="108" hidden="1" customWidth="1"/>
    <col min="7462" max="7476" width="18" style="108" hidden="1" customWidth="1"/>
    <col min="7477" max="7524" width="11.44140625" style="108" hidden="1" customWidth="1"/>
    <col min="7525" max="7678" width="11.44140625" style="108" hidden="1"/>
    <col min="7679" max="7679" width="8.6640625" style="108" hidden="1" customWidth="1"/>
    <col min="7680" max="7680" width="101.33203125" style="108" hidden="1" customWidth="1"/>
    <col min="7681" max="7681" width="16.6640625" style="108" hidden="1" customWidth="1"/>
    <col min="7682" max="7704" width="18" style="108" hidden="1" customWidth="1"/>
    <col min="7705" max="7705" width="19.44140625" style="108" hidden="1" customWidth="1"/>
    <col min="7706" max="7706" width="17.88671875" style="108" hidden="1" customWidth="1"/>
    <col min="7707" max="7707" width="19.88671875" style="108" hidden="1" customWidth="1"/>
    <col min="7708" max="7715" width="18" style="108" hidden="1" customWidth="1"/>
    <col min="7716" max="7716" width="20.109375" style="108" hidden="1" customWidth="1"/>
    <col min="7717" max="7717" width="19.88671875" style="108" hidden="1" customWidth="1"/>
    <col min="7718" max="7732" width="18" style="108" hidden="1" customWidth="1"/>
    <col min="7733" max="7780" width="11.44140625" style="108" hidden="1" customWidth="1"/>
    <col min="7781" max="7934" width="11.44140625" style="108" hidden="1"/>
    <col min="7935" max="7935" width="8.6640625" style="108" hidden="1" customWidth="1"/>
    <col min="7936" max="7936" width="101.33203125" style="108" hidden="1" customWidth="1"/>
    <col min="7937" max="7937" width="16.6640625" style="108" hidden="1" customWidth="1"/>
    <col min="7938" max="7960" width="18" style="108" hidden="1" customWidth="1"/>
    <col min="7961" max="7961" width="19.44140625" style="108" hidden="1" customWidth="1"/>
    <col min="7962" max="7962" width="17.88671875" style="108" hidden="1" customWidth="1"/>
    <col min="7963" max="7963" width="19.88671875" style="108" hidden="1" customWidth="1"/>
    <col min="7964" max="7971" width="18" style="108" hidden="1" customWidth="1"/>
    <col min="7972" max="7972" width="20.109375" style="108" hidden="1" customWidth="1"/>
    <col min="7973" max="7973" width="19.88671875" style="108" hidden="1" customWidth="1"/>
    <col min="7974" max="7988" width="18" style="108" hidden="1" customWidth="1"/>
    <col min="7989" max="8036" width="11.44140625" style="108" hidden="1" customWidth="1"/>
    <col min="8037" max="8190" width="11.44140625" style="108" hidden="1"/>
    <col min="8191" max="8191" width="8.6640625" style="108" hidden="1" customWidth="1"/>
    <col min="8192" max="8192" width="101.33203125" style="108" hidden="1" customWidth="1"/>
    <col min="8193" max="8193" width="16.6640625" style="108" hidden="1" customWidth="1"/>
    <col min="8194" max="8216" width="18" style="108" hidden="1" customWidth="1"/>
    <col min="8217" max="8217" width="19.44140625" style="108" hidden="1" customWidth="1"/>
    <col min="8218" max="8218" width="17.88671875" style="108" hidden="1" customWidth="1"/>
    <col min="8219" max="8219" width="19.88671875" style="108" hidden="1" customWidth="1"/>
    <col min="8220" max="8227" width="18" style="108" hidden="1" customWidth="1"/>
    <col min="8228" max="8228" width="20.109375" style="108" hidden="1" customWidth="1"/>
    <col min="8229" max="8229" width="19.88671875" style="108" hidden="1" customWidth="1"/>
    <col min="8230" max="8244" width="18" style="108" hidden="1" customWidth="1"/>
    <col min="8245" max="8292" width="11.44140625" style="108" hidden="1" customWidth="1"/>
    <col min="8293" max="8446" width="11.44140625" style="108" hidden="1"/>
    <col min="8447" max="8447" width="8.6640625" style="108" hidden="1" customWidth="1"/>
    <col min="8448" max="8448" width="101.33203125" style="108" hidden="1" customWidth="1"/>
    <col min="8449" max="8449" width="16.6640625" style="108" hidden="1" customWidth="1"/>
    <col min="8450" max="8472" width="18" style="108" hidden="1" customWidth="1"/>
    <col min="8473" max="8473" width="19.44140625" style="108" hidden="1" customWidth="1"/>
    <col min="8474" max="8474" width="17.88671875" style="108" hidden="1" customWidth="1"/>
    <col min="8475" max="8475" width="19.88671875" style="108" hidden="1" customWidth="1"/>
    <col min="8476" max="8483" width="18" style="108" hidden="1" customWidth="1"/>
    <col min="8484" max="8484" width="20.109375" style="108" hidden="1" customWidth="1"/>
    <col min="8485" max="8485" width="19.88671875" style="108" hidden="1" customWidth="1"/>
    <col min="8486" max="8500" width="18" style="108" hidden="1" customWidth="1"/>
    <col min="8501" max="8548" width="11.44140625" style="108" hidden="1" customWidth="1"/>
    <col min="8549" max="8702" width="11.44140625" style="108" hidden="1"/>
    <col min="8703" max="8703" width="8.6640625" style="108" hidden="1" customWidth="1"/>
    <col min="8704" max="8704" width="101.33203125" style="108" hidden="1" customWidth="1"/>
    <col min="8705" max="8705" width="16.6640625" style="108" hidden="1" customWidth="1"/>
    <col min="8706" max="8728" width="18" style="108" hidden="1" customWidth="1"/>
    <col min="8729" max="8729" width="19.44140625" style="108" hidden="1" customWidth="1"/>
    <col min="8730" max="8730" width="17.88671875" style="108" hidden="1" customWidth="1"/>
    <col min="8731" max="8731" width="19.88671875" style="108" hidden="1" customWidth="1"/>
    <col min="8732" max="8739" width="18" style="108" hidden="1" customWidth="1"/>
    <col min="8740" max="8740" width="20.109375" style="108" hidden="1" customWidth="1"/>
    <col min="8741" max="8741" width="19.88671875" style="108" hidden="1" customWidth="1"/>
    <col min="8742" max="8756" width="18" style="108" hidden="1" customWidth="1"/>
    <col min="8757" max="8804" width="11.44140625" style="108" hidden="1" customWidth="1"/>
    <col min="8805" max="8958" width="11.44140625" style="108" hidden="1"/>
    <col min="8959" max="8959" width="8.6640625" style="108" hidden="1" customWidth="1"/>
    <col min="8960" max="8960" width="101.33203125" style="108" hidden="1" customWidth="1"/>
    <col min="8961" max="8961" width="16.6640625" style="108" hidden="1" customWidth="1"/>
    <col min="8962" max="8984" width="18" style="108" hidden="1" customWidth="1"/>
    <col min="8985" max="8985" width="19.44140625" style="108" hidden="1" customWidth="1"/>
    <col min="8986" max="8986" width="17.88671875" style="108" hidden="1" customWidth="1"/>
    <col min="8987" max="8987" width="19.88671875" style="108" hidden="1" customWidth="1"/>
    <col min="8988" max="8995" width="18" style="108" hidden="1" customWidth="1"/>
    <col min="8996" max="8996" width="20.109375" style="108" hidden="1" customWidth="1"/>
    <col min="8997" max="8997" width="19.88671875" style="108" hidden="1" customWidth="1"/>
    <col min="8998" max="9012" width="18" style="108" hidden="1" customWidth="1"/>
    <col min="9013" max="9060" width="11.44140625" style="108" hidden="1" customWidth="1"/>
    <col min="9061" max="9214" width="11.44140625" style="108" hidden="1"/>
    <col min="9215" max="9215" width="8.6640625" style="108" hidden="1" customWidth="1"/>
    <col min="9216" max="9216" width="101.33203125" style="108" hidden="1" customWidth="1"/>
    <col min="9217" max="9217" width="16.6640625" style="108" hidden="1" customWidth="1"/>
    <col min="9218" max="9240" width="18" style="108" hidden="1" customWidth="1"/>
    <col min="9241" max="9241" width="19.44140625" style="108" hidden="1" customWidth="1"/>
    <col min="9242" max="9242" width="17.88671875" style="108" hidden="1" customWidth="1"/>
    <col min="9243" max="9243" width="19.88671875" style="108" hidden="1" customWidth="1"/>
    <col min="9244" max="9251" width="18" style="108" hidden="1" customWidth="1"/>
    <col min="9252" max="9252" width="20.109375" style="108" hidden="1" customWidth="1"/>
    <col min="9253" max="9253" width="19.88671875" style="108" hidden="1" customWidth="1"/>
    <col min="9254" max="9268" width="18" style="108" hidden="1" customWidth="1"/>
    <col min="9269" max="9316" width="11.44140625" style="108" hidden="1" customWidth="1"/>
    <col min="9317" max="9470" width="11.44140625" style="108" hidden="1"/>
    <col min="9471" max="9471" width="8.6640625" style="108" hidden="1" customWidth="1"/>
    <col min="9472" max="9472" width="101.33203125" style="108" hidden="1" customWidth="1"/>
    <col min="9473" max="9473" width="16.6640625" style="108" hidden="1" customWidth="1"/>
    <col min="9474" max="9496" width="18" style="108" hidden="1" customWidth="1"/>
    <col min="9497" max="9497" width="19.44140625" style="108" hidden="1" customWidth="1"/>
    <col min="9498" max="9498" width="17.88671875" style="108" hidden="1" customWidth="1"/>
    <col min="9499" max="9499" width="19.88671875" style="108" hidden="1" customWidth="1"/>
    <col min="9500" max="9507" width="18" style="108" hidden="1" customWidth="1"/>
    <col min="9508" max="9508" width="20.109375" style="108" hidden="1" customWidth="1"/>
    <col min="9509" max="9509" width="19.88671875" style="108" hidden="1" customWidth="1"/>
    <col min="9510" max="9524" width="18" style="108" hidden="1" customWidth="1"/>
    <col min="9525" max="9572" width="11.44140625" style="108" hidden="1" customWidth="1"/>
    <col min="9573" max="9726" width="11.44140625" style="108" hidden="1"/>
    <col min="9727" max="9727" width="8.6640625" style="108" hidden="1" customWidth="1"/>
    <col min="9728" max="9728" width="101.33203125" style="108" hidden="1" customWidth="1"/>
    <col min="9729" max="9729" width="16.6640625" style="108" hidden="1" customWidth="1"/>
    <col min="9730" max="9752" width="18" style="108" hidden="1" customWidth="1"/>
    <col min="9753" max="9753" width="19.44140625" style="108" hidden="1" customWidth="1"/>
    <col min="9754" max="9754" width="17.88671875" style="108" hidden="1" customWidth="1"/>
    <col min="9755" max="9755" width="19.88671875" style="108" hidden="1" customWidth="1"/>
    <col min="9756" max="9763" width="18" style="108" hidden="1" customWidth="1"/>
    <col min="9764" max="9764" width="20.109375" style="108" hidden="1" customWidth="1"/>
    <col min="9765" max="9765" width="19.88671875" style="108" hidden="1" customWidth="1"/>
    <col min="9766" max="9780" width="18" style="108" hidden="1" customWidth="1"/>
    <col min="9781" max="9828" width="11.44140625" style="108" hidden="1" customWidth="1"/>
    <col min="9829" max="9982" width="11.44140625" style="108" hidden="1"/>
    <col min="9983" max="9983" width="8.6640625" style="108" hidden="1" customWidth="1"/>
    <col min="9984" max="9984" width="101.33203125" style="108" hidden="1" customWidth="1"/>
    <col min="9985" max="9985" width="16.6640625" style="108" hidden="1" customWidth="1"/>
    <col min="9986" max="10008" width="18" style="108" hidden="1" customWidth="1"/>
    <col min="10009" max="10009" width="19.44140625" style="108" hidden="1" customWidth="1"/>
    <col min="10010" max="10010" width="17.88671875" style="108" hidden="1" customWidth="1"/>
    <col min="10011" max="10011" width="19.88671875" style="108" hidden="1" customWidth="1"/>
    <col min="10012" max="10019" width="18" style="108" hidden="1" customWidth="1"/>
    <col min="10020" max="10020" width="20.109375" style="108" hidden="1" customWidth="1"/>
    <col min="10021" max="10021" width="19.88671875" style="108" hidden="1" customWidth="1"/>
    <col min="10022" max="10036" width="18" style="108" hidden="1" customWidth="1"/>
    <col min="10037" max="10084" width="11.44140625" style="108" hidden="1" customWidth="1"/>
    <col min="10085" max="10238" width="11.44140625" style="108" hidden="1"/>
    <col min="10239" max="10239" width="8.6640625" style="108" hidden="1" customWidth="1"/>
    <col min="10240" max="10240" width="101.33203125" style="108" hidden="1" customWidth="1"/>
    <col min="10241" max="10241" width="16.6640625" style="108" hidden="1" customWidth="1"/>
    <col min="10242" max="10264" width="18" style="108" hidden="1" customWidth="1"/>
    <col min="10265" max="10265" width="19.44140625" style="108" hidden="1" customWidth="1"/>
    <col min="10266" max="10266" width="17.88671875" style="108" hidden="1" customWidth="1"/>
    <col min="10267" max="10267" width="19.88671875" style="108" hidden="1" customWidth="1"/>
    <col min="10268" max="10275" width="18" style="108" hidden="1" customWidth="1"/>
    <col min="10276" max="10276" width="20.109375" style="108" hidden="1" customWidth="1"/>
    <col min="10277" max="10277" width="19.88671875" style="108" hidden="1" customWidth="1"/>
    <col min="10278" max="10292" width="18" style="108" hidden="1" customWidth="1"/>
    <col min="10293" max="10340" width="11.44140625" style="108" hidden="1" customWidth="1"/>
    <col min="10341" max="10494" width="11.44140625" style="108" hidden="1"/>
    <col min="10495" max="10495" width="8.6640625" style="108" hidden="1" customWidth="1"/>
    <col min="10496" max="10496" width="101.33203125" style="108" hidden="1" customWidth="1"/>
    <col min="10497" max="10497" width="16.6640625" style="108" hidden="1" customWidth="1"/>
    <col min="10498" max="10520" width="18" style="108" hidden="1" customWidth="1"/>
    <col min="10521" max="10521" width="19.44140625" style="108" hidden="1" customWidth="1"/>
    <col min="10522" max="10522" width="17.88671875" style="108" hidden="1" customWidth="1"/>
    <col min="10523" max="10523" width="19.88671875" style="108" hidden="1" customWidth="1"/>
    <col min="10524" max="10531" width="18" style="108" hidden="1" customWidth="1"/>
    <col min="10532" max="10532" width="20.109375" style="108" hidden="1" customWidth="1"/>
    <col min="10533" max="10533" width="19.88671875" style="108" hidden="1" customWidth="1"/>
    <col min="10534" max="10548" width="18" style="108" hidden="1" customWidth="1"/>
    <col min="10549" max="10596" width="11.44140625" style="108" hidden="1" customWidth="1"/>
    <col min="10597" max="10750" width="11.44140625" style="108" hidden="1"/>
    <col min="10751" max="10751" width="8.6640625" style="108" hidden="1" customWidth="1"/>
    <col min="10752" max="10752" width="101.33203125" style="108" hidden="1" customWidth="1"/>
    <col min="10753" max="10753" width="16.6640625" style="108" hidden="1" customWidth="1"/>
    <col min="10754" max="10776" width="18" style="108" hidden="1" customWidth="1"/>
    <col min="10777" max="10777" width="19.44140625" style="108" hidden="1" customWidth="1"/>
    <col min="10778" max="10778" width="17.88671875" style="108" hidden="1" customWidth="1"/>
    <col min="10779" max="10779" width="19.88671875" style="108" hidden="1" customWidth="1"/>
    <col min="10780" max="10787" width="18" style="108" hidden="1" customWidth="1"/>
    <col min="10788" max="10788" width="20.109375" style="108" hidden="1" customWidth="1"/>
    <col min="10789" max="10789" width="19.88671875" style="108" hidden="1" customWidth="1"/>
    <col min="10790" max="10804" width="18" style="108" hidden="1" customWidth="1"/>
    <col min="10805" max="10852" width="11.44140625" style="108" hidden="1" customWidth="1"/>
    <col min="10853" max="11006" width="11.44140625" style="108" hidden="1"/>
    <col min="11007" max="11007" width="8.6640625" style="108" hidden="1" customWidth="1"/>
    <col min="11008" max="11008" width="101.33203125" style="108" hidden="1" customWidth="1"/>
    <col min="11009" max="11009" width="16.6640625" style="108" hidden="1" customWidth="1"/>
    <col min="11010" max="11032" width="18" style="108" hidden="1" customWidth="1"/>
    <col min="11033" max="11033" width="19.44140625" style="108" hidden="1" customWidth="1"/>
    <col min="11034" max="11034" width="17.88671875" style="108" hidden="1" customWidth="1"/>
    <col min="11035" max="11035" width="19.88671875" style="108" hidden="1" customWidth="1"/>
    <col min="11036" max="11043" width="18" style="108" hidden="1" customWidth="1"/>
    <col min="11044" max="11044" width="20.109375" style="108" hidden="1" customWidth="1"/>
    <col min="11045" max="11045" width="19.88671875" style="108" hidden="1" customWidth="1"/>
    <col min="11046" max="11060" width="18" style="108" hidden="1" customWidth="1"/>
    <col min="11061" max="11108" width="11.44140625" style="108" hidden="1" customWidth="1"/>
    <col min="11109" max="11262" width="11.44140625" style="108" hidden="1"/>
    <col min="11263" max="11263" width="8.6640625" style="108" hidden="1" customWidth="1"/>
    <col min="11264" max="11264" width="101.33203125" style="108" hidden="1" customWidth="1"/>
    <col min="11265" max="11265" width="16.6640625" style="108" hidden="1" customWidth="1"/>
    <col min="11266" max="11288" width="18" style="108" hidden="1" customWidth="1"/>
    <col min="11289" max="11289" width="19.44140625" style="108" hidden="1" customWidth="1"/>
    <col min="11290" max="11290" width="17.88671875" style="108" hidden="1" customWidth="1"/>
    <col min="11291" max="11291" width="19.88671875" style="108" hidden="1" customWidth="1"/>
    <col min="11292" max="11299" width="18" style="108" hidden="1" customWidth="1"/>
    <col min="11300" max="11300" width="20.109375" style="108" hidden="1" customWidth="1"/>
    <col min="11301" max="11301" width="19.88671875" style="108" hidden="1" customWidth="1"/>
    <col min="11302" max="11316" width="18" style="108" hidden="1" customWidth="1"/>
    <col min="11317" max="11364" width="11.44140625" style="108" hidden="1" customWidth="1"/>
    <col min="11365" max="11518" width="11.44140625" style="108" hidden="1"/>
    <col min="11519" max="11519" width="8.6640625" style="108" hidden="1" customWidth="1"/>
    <col min="11520" max="11520" width="101.33203125" style="108" hidden="1" customWidth="1"/>
    <col min="11521" max="11521" width="16.6640625" style="108" hidden="1" customWidth="1"/>
    <col min="11522" max="11544" width="18" style="108" hidden="1" customWidth="1"/>
    <col min="11545" max="11545" width="19.44140625" style="108" hidden="1" customWidth="1"/>
    <col min="11546" max="11546" width="17.88671875" style="108" hidden="1" customWidth="1"/>
    <col min="11547" max="11547" width="19.88671875" style="108" hidden="1" customWidth="1"/>
    <col min="11548" max="11555" width="18" style="108" hidden="1" customWidth="1"/>
    <col min="11556" max="11556" width="20.109375" style="108" hidden="1" customWidth="1"/>
    <col min="11557" max="11557" width="19.88671875" style="108" hidden="1" customWidth="1"/>
    <col min="11558" max="11572" width="18" style="108" hidden="1" customWidth="1"/>
    <col min="11573" max="11620" width="11.44140625" style="108" hidden="1" customWidth="1"/>
    <col min="11621" max="11774" width="11.44140625" style="108" hidden="1"/>
    <col min="11775" max="11775" width="8.6640625" style="108" hidden="1" customWidth="1"/>
    <col min="11776" max="11776" width="101.33203125" style="108" hidden="1" customWidth="1"/>
    <col min="11777" max="11777" width="16.6640625" style="108" hidden="1" customWidth="1"/>
    <col min="11778" max="11800" width="18" style="108" hidden="1" customWidth="1"/>
    <col min="11801" max="11801" width="19.44140625" style="108" hidden="1" customWidth="1"/>
    <col min="11802" max="11802" width="17.88671875" style="108" hidden="1" customWidth="1"/>
    <col min="11803" max="11803" width="19.88671875" style="108" hidden="1" customWidth="1"/>
    <col min="11804" max="11811" width="18" style="108" hidden="1" customWidth="1"/>
    <col min="11812" max="11812" width="20.109375" style="108" hidden="1" customWidth="1"/>
    <col min="11813" max="11813" width="19.88671875" style="108" hidden="1" customWidth="1"/>
    <col min="11814" max="11828" width="18" style="108" hidden="1" customWidth="1"/>
    <col min="11829" max="11876" width="11.44140625" style="108" hidden="1" customWidth="1"/>
    <col min="11877" max="12030" width="11.44140625" style="108" hidden="1"/>
    <col min="12031" max="12031" width="8.6640625" style="108" hidden="1" customWidth="1"/>
    <col min="12032" max="12032" width="101.33203125" style="108" hidden="1" customWidth="1"/>
    <col min="12033" max="12033" width="16.6640625" style="108" hidden="1" customWidth="1"/>
    <col min="12034" max="12056" width="18" style="108" hidden="1" customWidth="1"/>
    <col min="12057" max="12057" width="19.44140625" style="108" hidden="1" customWidth="1"/>
    <col min="12058" max="12058" width="17.88671875" style="108" hidden="1" customWidth="1"/>
    <col min="12059" max="12059" width="19.88671875" style="108" hidden="1" customWidth="1"/>
    <col min="12060" max="12067" width="18" style="108" hidden="1" customWidth="1"/>
    <col min="12068" max="12068" width="20.109375" style="108" hidden="1" customWidth="1"/>
    <col min="12069" max="12069" width="19.88671875" style="108" hidden="1" customWidth="1"/>
    <col min="12070" max="12084" width="18" style="108" hidden="1" customWidth="1"/>
    <col min="12085" max="12132" width="11.44140625" style="108" hidden="1" customWidth="1"/>
    <col min="12133" max="12286" width="11.44140625" style="108" hidden="1"/>
    <col min="12287" max="12287" width="8.6640625" style="108" hidden="1" customWidth="1"/>
    <col min="12288" max="12288" width="101.33203125" style="108" hidden="1" customWidth="1"/>
    <col min="12289" max="12289" width="16.6640625" style="108" hidden="1" customWidth="1"/>
    <col min="12290" max="12312" width="18" style="108" hidden="1" customWidth="1"/>
    <col min="12313" max="12313" width="19.44140625" style="108" hidden="1" customWidth="1"/>
    <col min="12314" max="12314" width="17.88671875" style="108" hidden="1" customWidth="1"/>
    <col min="12315" max="12315" width="19.88671875" style="108" hidden="1" customWidth="1"/>
    <col min="12316" max="12323" width="18" style="108" hidden="1" customWidth="1"/>
    <col min="12324" max="12324" width="20.109375" style="108" hidden="1" customWidth="1"/>
    <col min="12325" max="12325" width="19.88671875" style="108" hidden="1" customWidth="1"/>
    <col min="12326" max="12340" width="18" style="108" hidden="1" customWidth="1"/>
    <col min="12341" max="12388" width="11.44140625" style="108" hidden="1" customWidth="1"/>
    <col min="12389" max="12542" width="11.44140625" style="108" hidden="1"/>
    <col min="12543" max="12543" width="8.6640625" style="108" hidden="1" customWidth="1"/>
    <col min="12544" max="12544" width="101.33203125" style="108" hidden="1" customWidth="1"/>
    <col min="12545" max="12545" width="16.6640625" style="108" hidden="1" customWidth="1"/>
    <col min="12546" max="12568" width="18" style="108" hidden="1" customWidth="1"/>
    <col min="12569" max="12569" width="19.44140625" style="108" hidden="1" customWidth="1"/>
    <col min="12570" max="12570" width="17.88671875" style="108" hidden="1" customWidth="1"/>
    <col min="12571" max="12571" width="19.88671875" style="108" hidden="1" customWidth="1"/>
    <col min="12572" max="12579" width="18" style="108" hidden="1" customWidth="1"/>
    <col min="12580" max="12580" width="20.109375" style="108" hidden="1" customWidth="1"/>
    <col min="12581" max="12581" width="19.88671875" style="108" hidden="1" customWidth="1"/>
    <col min="12582" max="12596" width="18" style="108" hidden="1" customWidth="1"/>
    <col min="12597" max="12644" width="11.44140625" style="108" hidden="1" customWidth="1"/>
    <col min="12645" max="12798" width="11.44140625" style="108" hidden="1"/>
    <col min="12799" max="12799" width="8.6640625" style="108" hidden="1" customWidth="1"/>
    <col min="12800" max="12800" width="101.33203125" style="108" hidden="1" customWidth="1"/>
    <col min="12801" max="12801" width="16.6640625" style="108" hidden="1" customWidth="1"/>
    <col min="12802" max="12824" width="18" style="108" hidden="1" customWidth="1"/>
    <col min="12825" max="12825" width="19.44140625" style="108" hidden="1" customWidth="1"/>
    <col min="12826" max="12826" width="17.88671875" style="108" hidden="1" customWidth="1"/>
    <col min="12827" max="12827" width="19.88671875" style="108" hidden="1" customWidth="1"/>
    <col min="12828" max="12835" width="18" style="108" hidden="1" customWidth="1"/>
    <col min="12836" max="12836" width="20.109375" style="108" hidden="1" customWidth="1"/>
    <col min="12837" max="12837" width="19.88671875" style="108" hidden="1" customWidth="1"/>
    <col min="12838" max="12852" width="18" style="108" hidden="1" customWidth="1"/>
    <col min="12853" max="12900" width="11.44140625" style="108" hidden="1" customWidth="1"/>
    <col min="12901" max="13054" width="11.44140625" style="108" hidden="1"/>
    <col min="13055" max="13055" width="8.6640625" style="108" hidden="1" customWidth="1"/>
    <col min="13056" max="13056" width="101.33203125" style="108" hidden="1" customWidth="1"/>
    <col min="13057" max="13057" width="16.6640625" style="108" hidden="1" customWidth="1"/>
    <col min="13058" max="13080" width="18" style="108" hidden="1" customWidth="1"/>
    <col min="13081" max="13081" width="19.44140625" style="108" hidden="1" customWidth="1"/>
    <col min="13082" max="13082" width="17.88671875" style="108" hidden="1" customWidth="1"/>
    <col min="13083" max="13083" width="19.88671875" style="108" hidden="1" customWidth="1"/>
    <col min="13084" max="13091" width="18" style="108" hidden="1" customWidth="1"/>
    <col min="13092" max="13092" width="20.109375" style="108" hidden="1" customWidth="1"/>
    <col min="13093" max="13093" width="19.88671875" style="108" hidden="1" customWidth="1"/>
    <col min="13094" max="13108" width="18" style="108" hidden="1" customWidth="1"/>
    <col min="13109" max="13156" width="11.44140625" style="108" hidden="1" customWidth="1"/>
    <col min="13157" max="13310" width="11.44140625" style="108" hidden="1"/>
    <col min="13311" max="13311" width="8.6640625" style="108" hidden="1" customWidth="1"/>
    <col min="13312" max="13312" width="101.33203125" style="108" hidden="1" customWidth="1"/>
    <col min="13313" max="13313" width="16.6640625" style="108" hidden="1" customWidth="1"/>
    <col min="13314" max="13336" width="18" style="108" hidden="1" customWidth="1"/>
    <col min="13337" max="13337" width="19.44140625" style="108" hidden="1" customWidth="1"/>
    <col min="13338" max="13338" width="17.88671875" style="108" hidden="1" customWidth="1"/>
    <col min="13339" max="13339" width="19.88671875" style="108" hidden="1" customWidth="1"/>
    <col min="13340" max="13347" width="18" style="108" hidden="1" customWidth="1"/>
    <col min="13348" max="13348" width="20.109375" style="108" hidden="1" customWidth="1"/>
    <col min="13349" max="13349" width="19.88671875" style="108" hidden="1" customWidth="1"/>
    <col min="13350" max="13364" width="18" style="108" hidden="1" customWidth="1"/>
    <col min="13365" max="13412" width="11.44140625" style="108" hidden="1" customWidth="1"/>
    <col min="13413" max="13566" width="11.44140625" style="108" hidden="1"/>
    <col min="13567" max="13567" width="8.6640625" style="108" hidden="1" customWidth="1"/>
    <col min="13568" max="13568" width="101.33203125" style="108" hidden="1" customWidth="1"/>
    <col min="13569" max="13569" width="16.6640625" style="108" hidden="1" customWidth="1"/>
    <col min="13570" max="13592" width="18" style="108" hidden="1" customWidth="1"/>
    <col min="13593" max="13593" width="19.44140625" style="108" hidden="1" customWidth="1"/>
    <col min="13594" max="13594" width="17.88671875" style="108" hidden="1" customWidth="1"/>
    <col min="13595" max="13595" width="19.88671875" style="108" hidden="1" customWidth="1"/>
    <col min="13596" max="13603" width="18" style="108" hidden="1" customWidth="1"/>
    <col min="13604" max="13604" width="20.109375" style="108" hidden="1" customWidth="1"/>
    <col min="13605" max="13605" width="19.88671875" style="108" hidden="1" customWidth="1"/>
    <col min="13606" max="13620" width="18" style="108" hidden="1" customWidth="1"/>
    <col min="13621" max="13668" width="11.44140625" style="108" hidden="1" customWidth="1"/>
    <col min="13669" max="13822" width="11.44140625" style="108" hidden="1"/>
    <col min="13823" max="13823" width="8.6640625" style="108" hidden="1" customWidth="1"/>
    <col min="13824" max="13824" width="101.33203125" style="108" hidden="1" customWidth="1"/>
    <col min="13825" max="13825" width="16.6640625" style="108" hidden="1" customWidth="1"/>
    <col min="13826" max="13848" width="18" style="108" hidden="1" customWidth="1"/>
    <col min="13849" max="13849" width="19.44140625" style="108" hidden="1" customWidth="1"/>
    <col min="13850" max="13850" width="17.88671875" style="108" hidden="1" customWidth="1"/>
    <col min="13851" max="13851" width="19.88671875" style="108" hidden="1" customWidth="1"/>
    <col min="13852" max="13859" width="18" style="108" hidden="1" customWidth="1"/>
    <col min="13860" max="13860" width="20.109375" style="108" hidden="1" customWidth="1"/>
    <col min="13861" max="13861" width="19.88671875" style="108" hidden="1" customWidth="1"/>
    <col min="13862" max="13876" width="18" style="108" hidden="1" customWidth="1"/>
    <col min="13877" max="13924" width="11.44140625" style="108" hidden="1" customWidth="1"/>
    <col min="13925" max="14078" width="11.44140625" style="108" hidden="1"/>
    <col min="14079" max="14079" width="8.6640625" style="108" hidden="1" customWidth="1"/>
    <col min="14080" max="14080" width="101.33203125" style="108" hidden="1" customWidth="1"/>
    <col min="14081" max="14081" width="16.6640625" style="108" hidden="1" customWidth="1"/>
    <col min="14082" max="14104" width="18" style="108" hidden="1" customWidth="1"/>
    <col min="14105" max="14105" width="19.44140625" style="108" hidden="1" customWidth="1"/>
    <col min="14106" max="14106" width="17.88671875" style="108" hidden="1" customWidth="1"/>
    <col min="14107" max="14107" width="19.88671875" style="108" hidden="1" customWidth="1"/>
    <col min="14108" max="14115" width="18" style="108" hidden="1" customWidth="1"/>
    <col min="14116" max="14116" width="20.109375" style="108" hidden="1" customWidth="1"/>
    <col min="14117" max="14117" width="19.88671875" style="108" hidden="1" customWidth="1"/>
    <col min="14118" max="14132" width="18" style="108" hidden="1" customWidth="1"/>
    <col min="14133" max="14180" width="11.44140625" style="108" hidden="1" customWidth="1"/>
    <col min="14181" max="14334" width="11.44140625" style="108" hidden="1"/>
    <col min="14335" max="14335" width="8.6640625" style="108" hidden="1" customWidth="1"/>
    <col min="14336" max="14336" width="101.33203125" style="108" hidden="1" customWidth="1"/>
    <col min="14337" max="14337" width="16.6640625" style="108" hidden="1" customWidth="1"/>
    <col min="14338" max="14360" width="18" style="108" hidden="1" customWidth="1"/>
    <col min="14361" max="14361" width="19.44140625" style="108" hidden="1" customWidth="1"/>
    <col min="14362" max="14362" width="17.88671875" style="108" hidden="1" customWidth="1"/>
    <col min="14363" max="14363" width="19.88671875" style="108" hidden="1" customWidth="1"/>
    <col min="14364" max="14371" width="18" style="108" hidden="1" customWidth="1"/>
    <col min="14372" max="14372" width="20.109375" style="108" hidden="1" customWidth="1"/>
    <col min="14373" max="14373" width="19.88671875" style="108" hidden="1" customWidth="1"/>
    <col min="14374" max="14388" width="18" style="108" hidden="1" customWidth="1"/>
    <col min="14389" max="14436" width="11.44140625" style="108" hidden="1" customWidth="1"/>
    <col min="14437" max="14590" width="11.44140625" style="108" hidden="1"/>
    <col min="14591" max="14591" width="8.6640625" style="108" hidden="1" customWidth="1"/>
    <col min="14592" max="14592" width="101.33203125" style="108" hidden="1" customWidth="1"/>
    <col min="14593" max="14593" width="16.6640625" style="108" hidden="1" customWidth="1"/>
    <col min="14594" max="14616" width="18" style="108" hidden="1" customWidth="1"/>
    <col min="14617" max="14617" width="19.44140625" style="108" hidden="1" customWidth="1"/>
    <col min="14618" max="14618" width="17.88671875" style="108" hidden="1" customWidth="1"/>
    <col min="14619" max="14619" width="19.88671875" style="108" hidden="1" customWidth="1"/>
    <col min="14620" max="14627" width="18" style="108" hidden="1" customWidth="1"/>
    <col min="14628" max="14628" width="20.109375" style="108" hidden="1" customWidth="1"/>
    <col min="14629" max="14629" width="19.88671875" style="108" hidden="1" customWidth="1"/>
    <col min="14630" max="14644" width="18" style="108" hidden="1" customWidth="1"/>
    <col min="14645" max="14692" width="11.44140625" style="108" hidden="1" customWidth="1"/>
    <col min="14693" max="14846" width="11.44140625" style="108" hidden="1"/>
    <col min="14847" max="14847" width="8.6640625" style="108" hidden="1" customWidth="1"/>
    <col min="14848" max="14848" width="101.33203125" style="108" hidden="1" customWidth="1"/>
    <col min="14849" max="14849" width="16.6640625" style="108" hidden="1" customWidth="1"/>
    <col min="14850" max="14872" width="18" style="108" hidden="1" customWidth="1"/>
    <col min="14873" max="14873" width="19.44140625" style="108" hidden="1" customWidth="1"/>
    <col min="14874" max="14874" width="17.88671875" style="108" hidden="1" customWidth="1"/>
    <col min="14875" max="14875" width="19.88671875" style="108" hidden="1" customWidth="1"/>
    <col min="14876" max="14883" width="18" style="108" hidden="1" customWidth="1"/>
    <col min="14884" max="14884" width="20.109375" style="108" hidden="1" customWidth="1"/>
    <col min="14885" max="14885" width="19.88671875" style="108" hidden="1" customWidth="1"/>
    <col min="14886" max="14900" width="18" style="108" hidden="1" customWidth="1"/>
    <col min="14901" max="14948" width="11.44140625" style="108" hidden="1" customWidth="1"/>
    <col min="14949" max="15102" width="11.44140625" style="108" hidden="1"/>
    <col min="15103" max="15103" width="8.6640625" style="108" hidden="1" customWidth="1"/>
    <col min="15104" max="15104" width="101.33203125" style="108" hidden="1" customWidth="1"/>
    <col min="15105" max="15105" width="16.6640625" style="108" hidden="1" customWidth="1"/>
    <col min="15106" max="15128" width="18" style="108" hidden="1" customWidth="1"/>
    <col min="15129" max="15129" width="19.44140625" style="108" hidden="1" customWidth="1"/>
    <col min="15130" max="15130" width="17.88671875" style="108" hidden="1" customWidth="1"/>
    <col min="15131" max="15131" width="19.88671875" style="108" hidden="1" customWidth="1"/>
    <col min="15132" max="15139" width="18" style="108" hidden="1" customWidth="1"/>
    <col min="15140" max="15140" width="20.109375" style="108" hidden="1" customWidth="1"/>
    <col min="15141" max="15141" width="19.88671875" style="108" hidden="1" customWidth="1"/>
    <col min="15142" max="15156" width="18" style="108" hidden="1" customWidth="1"/>
    <col min="15157" max="15204" width="11.44140625" style="108" hidden="1" customWidth="1"/>
    <col min="15205" max="15358" width="11.44140625" style="108" hidden="1"/>
    <col min="15359" max="15359" width="8.6640625" style="108" hidden="1" customWidth="1"/>
    <col min="15360" max="15360" width="101.33203125" style="108" hidden="1" customWidth="1"/>
    <col min="15361" max="15361" width="16.6640625" style="108" hidden="1" customWidth="1"/>
    <col min="15362" max="15384" width="18" style="108" hidden="1" customWidth="1"/>
    <col min="15385" max="15385" width="19.44140625" style="108" hidden="1" customWidth="1"/>
    <col min="15386" max="15386" width="17.88671875" style="108" hidden="1" customWidth="1"/>
    <col min="15387" max="15387" width="19.88671875" style="108" hidden="1" customWidth="1"/>
    <col min="15388" max="15395" width="18" style="108" hidden="1" customWidth="1"/>
    <col min="15396" max="15396" width="20.109375" style="108" hidden="1" customWidth="1"/>
    <col min="15397" max="15397" width="19.88671875" style="108" hidden="1" customWidth="1"/>
    <col min="15398" max="15412" width="18" style="108" hidden="1" customWidth="1"/>
    <col min="15413" max="15460" width="11.44140625" style="108" hidden="1" customWidth="1"/>
    <col min="15461" max="15614" width="11.44140625" style="108" hidden="1"/>
    <col min="15615" max="15615" width="8.6640625" style="108" hidden="1" customWidth="1"/>
    <col min="15616" max="15616" width="101.33203125" style="108" hidden="1" customWidth="1"/>
    <col min="15617" max="15617" width="16.6640625" style="108" hidden="1" customWidth="1"/>
    <col min="15618" max="15640" width="18" style="108" hidden="1" customWidth="1"/>
    <col min="15641" max="15641" width="19.44140625" style="108" hidden="1" customWidth="1"/>
    <col min="15642" max="15642" width="17.88671875" style="108" hidden="1" customWidth="1"/>
    <col min="15643" max="15643" width="19.88671875" style="108" hidden="1" customWidth="1"/>
    <col min="15644" max="15651" width="18" style="108" hidden="1" customWidth="1"/>
    <col min="15652" max="15652" width="20.109375" style="108" hidden="1" customWidth="1"/>
    <col min="15653" max="15653" width="19.88671875" style="108" hidden="1" customWidth="1"/>
    <col min="15654" max="15668" width="18" style="108" hidden="1" customWidth="1"/>
    <col min="15669" max="15716" width="11.44140625" style="108" hidden="1" customWidth="1"/>
    <col min="15717" max="15870" width="11.44140625" style="108" hidden="1"/>
    <col min="15871" max="15871" width="8.6640625" style="108" hidden="1" customWidth="1"/>
    <col min="15872" max="15872" width="101.33203125" style="108" hidden="1" customWidth="1"/>
    <col min="15873" max="15873" width="16.6640625" style="108" hidden="1" customWidth="1"/>
    <col min="15874" max="15896" width="18" style="108" hidden="1" customWidth="1"/>
    <col min="15897" max="15897" width="19.44140625" style="108" hidden="1" customWidth="1"/>
    <col min="15898" max="15898" width="17.88671875" style="108" hidden="1" customWidth="1"/>
    <col min="15899" max="15899" width="19.88671875" style="108" hidden="1" customWidth="1"/>
    <col min="15900" max="15907" width="18" style="108" hidden="1" customWidth="1"/>
    <col min="15908" max="15908" width="20.109375" style="108" hidden="1" customWidth="1"/>
    <col min="15909" max="15909" width="19.88671875" style="108" hidden="1" customWidth="1"/>
    <col min="15910" max="15924" width="18" style="108" hidden="1" customWidth="1"/>
    <col min="15925" max="15972" width="11.44140625" style="108" hidden="1" customWidth="1"/>
    <col min="15973" max="16126" width="11.44140625" style="108" hidden="1"/>
    <col min="16127" max="16127" width="8.6640625" style="108" hidden="1" customWidth="1"/>
    <col min="16128" max="16128" width="101.33203125" style="108" hidden="1" customWidth="1"/>
    <col min="16129" max="16129" width="16.6640625" style="108" hidden="1" customWidth="1"/>
    <col min="16130" max="16152" width="18" style="108" hidden="1" customWidth="1"/>
    <col min="16153" max="16153" width="19.44140625" style="108" hidden="1" customWidth="1"/>
    <col min="16154" max="16154" width="17.88671875" style="108" hidden="1" customWidth="1"/>
    <col min="16155" max="16155" width="19.88671875" style="108" hidden="1" customWidth="1"/>
    <col min="16156" max="16163" width="18" style="108" hidden="1" customWidth="1"/>
    <col min="16164" max="16164" width="20.109375" style="108" hidden="1" customWidth="1"/>
    <col min="16165" max="16165" width="19.88671875" style="108" hidden="1" customWidth="1"/>
    <col min="16166" max="16180" width="18" style="108" hidden="1" customWidth="1"/>
    <col min="16181" max="16183" width="0" style="108" hidden="1" customWidth="1"/>
    <col min="16184" max="16228" width="11.44140625" style="108" hidden="1" customWidth="1"/>
    <col min="16229" max="16384" width="11.44140625" style="108" hidden="1"/>
  </cols>
  <sheetData>
    <row r="1" spans="1:103" ht="20.399999999999999" customHeight="1">
      <c r="C1" s="408"/>
      <c r="D1" s="408"/>
      <c r="E1" s="408"/>
      <c r="F1" s="408"/>
      <c r="G1" s="408"/>
      <c r="H1" s="408"/>
      <c r="I1" s="408"/>
      <c r="J1" s="408"/>
      <c r="K1" s="408"/>
      <c r="L1" s="408"/>
      <c r="M1" s="408"/>
      <c r="N1" s="408"/>
      <c r="O1" s="408"/>
      <c r="P1" s="408"/>
      <c r="Q1" s="408"/>
      <c r="R1" s="408"/>
      <c r="S1" s="408"/>
      <c r="T1" s="408"/>
      <c r="U1" s="408"/>
      <c r="V1" s="408"/>
      <c r="W1" s="408"/>
      <c r="X1" s="408"/>
      <c r="Y1" s="408"/>
      <c r="Z1" s="408"/>
      <c r="AA1" s="408"/>
      <c r="AB1" s="408"/>
      <c r="AC1" s="408"/>
      <c r="AD1" s="408"/>
      <c r="AE1" s="408"/>
      <c r="AF1" s="408"/>
      <c r="AG1" s="408"/>
      <c r="AH1" s="408"/>
      <c r="AI1" s="408"/>
      <c r="AJ1" s="408"/>
      <c r="AK1" s="408"/>
      <c r="AL1" s="408"/>
      <c r="AM1" s="408"/>
      <c r="AN1" s="408"/>
      <c r="AO1" s="408"/>
      <c r="AP1" s="408"/>
      <c r="AQ1" s="408"/>
      <c r="AR1" s="408"/>
      <c r="AS1" s="408"/>
      <c r="AT1" s="408"/>
      <c r="AU1" s="408"/>
      <c r="AV1" s="408"/>
      <c r="AW1" s="408"/>
      <c r="AX1" s="408"/>
      <c r="AY1" s="408"/>
      <c r="AZ1" s="408"/>
      <c r="BA1" s="408"/>
      <c r="BB1" s="408"/>
    </row>
    <row r="2" spans="1:103" ht="20.399999999999999" customHeight="1">
      <c r="B2" s="409"/>
    </row>
    <row r="3" spans="1:103" ht="20.399999999999999" customHeight="1">
      <c r="B3" s="410"/>
      <c r="C3" s="411"/>
      <c r="D3" s="411"/>
      <c r="H3" s="411"/>
      <c r="M3" s="411"/>
      <c r="R3" s="411"/>
      <c r="W3" s="411"/>
      <c r="AB3" s="411"/>
      <c r="AG3" s="411"/>
      <c r="AL3" s="411"/>
      <c r="AQ3" s="411"/>
      <c r="AV3" s="411"/>
    </row>
    <row r="4" spans="1:103" ht="20.399999999999999" customHeight="1">
      <c r="B4" s="410"/>
      <c r="C4" s="411"/>
      <c r="D4" s="411"/>
      <c r="H4" s="411"/>
      <c r="M4" s="411"/>
      <c r="R4" s="411"/>
      <c r="W4" s="411"/>
      <c r="AB4" s="411"/>
      <c r="AG4" s="411"/>
      <c r="AL4" s="411"/>
      <c r="AQ4" s="411"/>
      <c r="AV4" s="411"/>
    </row>
    <row r="5" spans="1:103" s="117" customFormat="1" ht="20.399999999999999" customHeight="1">
      <c r="A5" s="115"/>
      <c r="B5" s="412"/>
      <c r="C5" s="115"/>
      <c r="D5" s="115"/>
      <c r="E5" s="413"/>
      <c r="F5" s="413"/>
      <c r="G5" s="413"/>
      <c r="H5" s="115"/>
      <c r="I5" s="413"/>
      <c r="J5" s="413"/>
      <c r="K5" s="413"/>
      <c r="L5" s="413"/>
      <c r="M5" s="115"/>
      <c r="N5" s="413"/>
      <c r="O5" s="413"/>
      <c r="P5" s="413"/>
      <c r="Q5" s="413"/>
      <c r="R5" s="115"/>
      <c r="S5" s="413"/>
      <c r="T5" s="413"/>
      <c r="U5" s="413"/>
      <c r="V5" s="413"/>
      <c r="W5" s="115"/>
      <c r="X5" s="413"/>
      <c r="Y5" s="413"/>
      <c r="Z5" s="413"/>
      <c r="AA5" s="413"/>
      <c r="AB5" s="115"/>
      <c r="AC5" s="413"/>
      <c r="AD5" s="413"/>
      <c r="AE5" s="413"/>
      <c r="AF5" s="413"/>
      <c r="AG5" s="115"/>
      <c r="AH5" s="413"/>
      <c r="AI5" s="413"/>
      <c r="AJ5" s="413"/>
      <c r="AK5" s="413"/>
      <c r="AL5" s="115"/>
      <c r="AM5" s="413"/>
      <c r="AN5" s="413"/>
      <c r="AO5" s="413"/>
      <c r="AP5" s="413"/>
      <c r="AQ5" s="115"/>
      <c r="AR5" s="413"/>
      <c r="AS5" s="413"/>
      <c r="AT5" s="413"/>
      <c r="AU5" s="413"/>
      <c r="AV5" s="115"/>
      <c r="AW5" s="413"/>
      <c r="AX5" s="413"/>
      <c r="AY5" s="413"/>
      <c r="AZ5" s="413"/>
      <c r="BA5" s="413"/>
      <c r="BB5" s="413"/>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row>
    <row r="6" spans="1:103" s="117" customFormat="1" ht="48.6" customHeight="1">
      <c r="A6" s="115"/>
      <c r="B6" s="414" t="s">
        <v>377</v>
      </c>
      <c r="C6" s="415" t="s">
        <v>378</v>
      </c>
      <c r="D6" s="415" t="s">
        <v>49</v>
      </c>
      <c r="E6" s="415" t="s">
        <v>72</v>
      </c>
      <c r="F6" s="415" t="s">
        <v>45</v>
      </c>
      <c r="G6" s="415" t="s">
        <v>35</v>
      </c>
      <c r="H6" s="415" t="s">
        <v>73</v>
      </c>
      <c r="I6" s="415" t="s">
        <v>58</v>
      </c>
      <c r="J6" s="415" t="s">
        <v>60</v>
      </c>
      <c r="K6" s="415" t="s">
        <v>346</v>
      </c>
      <c r="L6" s="415" t="s">
        <v>39</v>
      </c>
      <c r="M6" s="415" t="s">
        <v>37</v>
      </c>
      <c r="N6" s="415" t="s">
        <v>33</v>
      </c>
      <c r="O6" s="415" t="s">
        <v>67</v>
      </c>
      <c r="P6" s="415" t="s">
        <v>46</v>
      </c>
      <c r="Q6" s="415" t="s">
        <v>64</v>
      </c>
      <c r="R6" s="415" t="s">
        <v>42</v>
      </c>
      <c r="S6" s="415" t="s">
        <v>63</v>
      </c>
      <c r="T6" s="415" t="s">
        <v>345</v>
      </c>
      <c r="U6" s="415" t="s">
        <v>52</v>
      </c>
      <c r="V6" s="415" t="s">
        <v>36</v>
      </c>
      <c r="W6" s="415" t="s">
        <v>71</v>
      </c>
      <c r="X6" s="415" t="s">
        <v>69</v>
      </c>
      <c r="Y6" s="415" t="s">
        <v>48</v>
      </c>
      <c r="Z6" s="415" t="s">
        <v>38</v>
      </c>
      <c r="AA6" s="415" t="s">
        <v>75</v>
      </c>
      <c r="AB6" s="415" t="s">
        <v>62</v>
      </c>
      <c r="AC6" s="415" t="s">
        <v>47</v>
      </c>
      <c r="AD6" s="415" t="s">
        <v>53</v>
      </c>
      <c r="AE6" s="415" t="s">
        <v>32</v>
      </c>
      <c r="AF6" s="415" t="s">
        <v>50</v>
      </c>
      <c r="AG6" s="415" t="s">
        <v>68</v>
      </c>
      <c r="AH6" s="415" t="s">
        <v>41</v>
      </c>
      <c r="AI6" s="415" t="s">
        <v>54</v>
      </c>
      <c r="AJ6" s="415" t="s">
        <v>51</v>
      </c>
      <c r="AK6" s="415" t="s">
        <v>61</v>
      </c>
      <c r="AL6" s="415" t="s">
        <v>44</v>
      </c>
      <c r="AM6" s="415" t="s">
        <v>34</v>
      </c>
      <c r="AN6" s="415" t="s">
        <v>59</v>
      </c>
      <c r="AO6" s="415" t="s">
        <v>66</v>
      </c>
      <c r="AP6" s="415" t="s">
        <v>43</v>
      </c>
      <c r="AQ6" s="415" t="s">
        <v>344</v>
      </c>
      <c r="AR6" s="415" t="s">
        <v>76</v>
      </c>
      <c r="AS6" s="415" t="s">
        <v>351</v>
      </c>
      <c r="AT6" s="415" t="s">
        <v>74</v>
      </c>
      <c r="AU6" s="415" t="s">
        <v>65</v>
      </c>
      <c r="AV6" s="415" t="s">
        <v>352</v>
      </c>
      <c r="AW6" s="415" t="s">
        <v>40</v>
      </c>
      <c r="AX6" s="415" t="s">
        <v>278</v>
      </c>
      <c r="AY6" s="415" t="s">
        <v>55</v>
      </c>
      <c r="AZ6" s="415" t="s">
        <v>56</v>
      </c>
      <c r="BA6" s="415" t="s">
        <v>57</v>
      </c>
      <c r="BB6" s="415" t="s">
        <v>70</v>
      </c>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c r="CY6" s="115"/>
    </row>
    <row r="7" spans="1:103" s="117" customFormat="1" ht="20.399999999999999" customHeight="1">
      <c r="A7" s="115"/>
      <c r="B7" s="416"/>
      <c r="C7" s="417"/>
      <c r="D7" s="418"/>
      <c r="E7" s="418"/>
      <c r="F7" s="418"/>
      <c r="G7" s="419"/>
      <c r="H7" s="418"/>
      <c r="I7" s="418"/>
      <c r="J7" s="418"/>
      <c r="K7" s="418"/>
      <c r="L7" s="419"/>
      <c r="M7" s="418"/>
      <c r="N7" s="418"/>
      <c r="O7" s="418"/>
      <c r="P7" s="418"/>
      <c r="Q7" s="419"/>
      <c r="R7" s="418"/>
      <c r="S7" s="418"/>
      <c r="T7" s="418"/>
      <c r="U7" s="418"/>
      <c r="V7" s="419"/>
      <c r="W7" s="418"/>
      <c r="X7" s="418"/>
      <c r="Y7" s="418"/>
      <c r="Z7" s="418"/>
      <c r="AA7" s="419"/>
      <c r="AB7" s="418"/>
      <c r="AC7" s="418"/>
      <c r="AD7" s="418"/>
      <c r="AE7" s="418"/>
      <c r="AF7" s="419"/>
      <c r="AG7" s="418"/>
      <c r="AH7" s="418"/>
      <c r="AI7" s="418"/>
      <c r="AJ7" s="418"/>
      <c r="AK7" s="419"/>
      <c r="AL7" s="418"/>
      <c r="AM7" s="418"/>
      <c r="AN7" s="418"/>
      <c r="AO7" s="418"/>
      <c r="AP7" s="419"/>
      <c r="AQ7" s="418"/>
      <c r="AR7" s="418"/>
      <c r="AS7" s="418"/>
      <c r="AT7" s="418"/>
      <c r="AU7" s="419"/>
      <c r="AV7" s="418"/>
      <c r="AW7" s="418"/>
      <c r="AX7" s="418"/>
      <c r="AY7" s="418"/>
      <c r="AZ7" s="418"/>
      <c r="BA7" s="418"/>
      <c r="BB7" s="419"/>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row>
    <row r="8" spans="1:103" s="117" customFormat="1" ht="27">
      <c r="A8" s="115"/>
      <c r="B8" s="420" t="s">
        <v>379</v>
      </c>
      <c r="C8" s="421"/>
      <c r="D8" s="422"/>
      <c r="E8" s="422"/>
      <c r="F8" s="422"/>
      <c r="G8" s="423"/>
      <c r="H8" s="422"/>
      <c r="I8" s="422"/>
      <c r="J8" s="422"/>
      <c r="K8" s="422"/>
      <c r="L8" s="423"/>
      <c r="M8" s="422"/>
      <c r="N8" s="422"/>
      <c r="O8" s="422"/>
      <c r="P8" s="422"/>
      <c r="Q8" s="423"/>
      <c r="R8" s="422"/>
      <c r="S8" s="422"/>
      <c r="T8" s="422"/>
      <c r="U8" s="422"/>
      <c r="V8" s="423"/>
      <c r="W8" s="422"/>
      <c r="X8" s="422"/>
      <c r="Y8" s="422"/>
      <c r="Z8" s="422"/>
      <c r="AA8" s="423"/>
      <c r="AB8" s="422"/>
      <c r="AC8" s="422"/>
      <c r="AD8" s="422"/>
      <c r="AE8" s="422"/>
      <c r="AF8" s="423"/>
      <c r="AG8" s="422"/>
      <c r="AH8" s="422"/>
      <c r="AI8" s="422"/>
      <c r="AJ8" s="422"/>
      <c r="AK8" s="423"/>
      <c r="AL8" s="422"/>
      <c r="AM8" s="422"/>
      <c r="AN8" s="422"/>
      <c r="AO8" s="422"/>
      <c r="AP8" s="423"/>
      <c r="AQ8" s="422"/>
      <c r="AR8" s="422"/>
      <c r="AS8" s="422"/>
      <c r="AT8" s="422"/>
      <c r="AU8" s="423"/>
      <c r="AV8" s="422"/>
      <c r="AW8" s="422"/>
      <c r="AX8" s="422"/>
      <c r="AY8" s="422"/>
      <c r="AZ8" s="422"/>
      <c r="BA8" s="422"/>
      <c r="BB8" s="423"/>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row>
    <row r="9" spans="1:103" s="117" customFormat="1" ht="27">
      <c r="A9" s="115"/>
      <c r="B9" s="424"/>
      <c r="C9" s="421"/>
      <c r="D9" s="422"/>
      <c r="E9" s="422"/>
      <c r="F9" s="422"/>
      <c r="G9" s="423"/>
      <c r="H9" s="422"/>
      <c r="I9" s="422"/>
      <c r="J9" s="422"/>
      <c r="K9" s="422"/>
      <c r="L9" s="423"/>
      <c r="M9" s="422"/>
      <c r="N9" s="422"/>
      <c r="O9" s="422"/>
      <c r="P9" s="422"/>
      <c r="Q9" s="423"/>
      <c r="R9" s="422"/>
      <c r="S9" s="422"/>
      <c r="T9" s="422"/>
      <c r="U9" s="422"/>
      <c r="V9" s="423"/>
      <c r="W9" s="422"/>
      <c r="X9" s="422"/>
      <c r="Y9" s="422"/>
      <c r="Z9" s="422"/>
      <c r="AA9" s="423"/>
      <c r="AB9" s="422"/>
      <c r="AC9" s="422"/>
      <c r="AD9" s="422"/>
      <c r="AE9" s="422"/>
      <c r="AF9" s="423"/>
      <c r="AG9" s="422"/>
      <c r="AH9" s="422"/>
      <c r="AI9" s="422"/>
      <c r="AJ9" s="422"/>
      <c r="AK9" s="423"/>
      <c r="AL9" s="422"/>
      <c r="AM9" s="422"/>
      <c r="AN9" s="422"/>
      <c r="AO9" s="422"/>
      <c r="AP9" s="423"/>
      <c r="AQ9" s="422"/>
      <c r="AR9" s="422"/>
      <c r="AS9" s="422"/>
      <c r="AT9" s="422"/>
      <c r="AU9" s="423"/>
      <c r="AV9" s="422"/>
      <c r="AW9" s="422"/>
      <c r="AX9" s="422"/>
      <c r="AY9" s="422"/>
      <c r="AZ9" s="422"/>
      <c r="BA9" s="422"/>
      <c r="BB9" s="423"/>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row>
    <row r="10" spans="1:103" s="117" customFormat="1" ht="20.399999999999999" customHeight="1">
      <c r="A10" s="115"/>
      <c r="B10" s="425" t="s">
        <v>380</v>
      </c>
      <c r="C10" s="479">
        <v>15345453.6166534</v>
      </c>
      <c r="D10" s="480">
        <v>3267030.8519120696</v>
      </c>
      <c r="E10" s="480">
        <v>2041709.726882</v>
      </c>
      <c r="F10" s="480">
        <v>1886961.4243391899</v>
      </c>
      <c r="G10" s="481">
        <v>1077888.1503252201</v>
      </c>
      <c r="H10" s="480">
        <v>971116.15708899999</v>
      </c>
      <c r="I10" s="480">
        <v>944404.59574000002</v>
      </c>
      <c r="J10" s="480">
        <v>677301.18350299995</v>
      </c>
      <c r="K10" s="480">
        <v>598435.25934025005</v>
      </c>
      <c r="L10" s="481">
        <v>366002.12934854999</v>
      </c>
      <c r="M10" s="480">
        <v>326470.70115803002</v>
      </c>
      <c r="N10" s="480">
        <v>302465.77791499998</v>
      </c>
      <c r="O10" s="480">
        <v>300637.23832493002</v>
      </c>
      <c r="P10" s="480">
        <v>250963.38112588</v>
      </c>
      <c r="Q10" s="481">
        <v>209953.864627</v>
      </c>
      <c r="R10" s="480">
        <v>208612.89001599999</v>
      </c>
      <c r="S10" s="480">
        <v>188174.77179999999</v>
      </c>
      <c r="T10" s="480">
        <v>171773.71471513002</v>
      </c>
      <c r="U10" s="480">
        <v>167963.42355800001</v>
      </c>
      <c r="V10" s="481">
        <v>147466.93194000001</v>
      </c>
      <c r="W10" s="480">
        <v>138069.08376800001</v>
      </c>
      <c r="X10" s="480">
        <v>137863.396683</v>
      </c>
      <c r="Y10" s="480">
        <v>137368.09408499999</v>
      </c>
      <c r="Z10" s="480">
        <v>126243.34630600001</v>
      </c>
      <c r="AA10" s="481">
        <v>94525.865384999997</v>
      </c>
      <c r="AB10" s="480">
        <v>82989.629491</v>
      </c>
      <c r="AC10" s="480">
        <v>63393.434623000001</v>
      </c>
      <c r="AD10" s="480">
        <v>59789.726844999997</v>
      </c>
      <c r="AE10" s="480">
        <v>55890.744763000002</v>
      </c>
      <c r="AF10" s="481">
        <v>53756.486156999999</v>
      </c>
      <c r="AG10" s="480">
        <v>49405.877121999998</v>
      </c>
      <c r="AH10" s="480">
        <v>48630.789167949995</v>
      </c>
      <c r="AI10" s="480">
        <v>31360.388373999998</v>
      </c>
      <c r="AJ10" s="480">
        <v>26126.468056999998</v>
      </c>
      <c r="AK10" s="481">
        <v>15437.771736729999</v>
      </c>
      <c r="AL10" s="480">
        <v>15397.477708</v>
      </c>
      <c r="AM10" s="480">
        <v>14241.22574668</v>
      </c>
      <c r="AN10" s="480">
        <v>13075.122699</v>
      </c>
      <c r="AO10" s="480">
        <v>12350.12969238</v>
      </c>
      <c r="AP10" s="481">
        <v>9245.6868446900007</v>
      </c>
      <c r="AQ10" s="480">
        <v>9145.0884320099995</v>
      </c>
      <c r="AR10" s="480">
        <v>7527.6406360000001</v>
      </c>
      <c r="AS10" s="480">
        <v>7085.0947919999999</v>
      </c>
      <c r="AT10" s="480">
        <v>6315.0153259999997</v>
      </c>
      <c r="AU10" s="481">
        <v>5950.5139019999997</v>
      </c>
      <c r="AV10" s="480">
        <v>4988.7212749999999</v>
      </c>
      <c r="AW10" s="480">
        <v>4478.3777140000002</v>
      </c>
      <c r="AX10" s="480">
        <v>3453.6272717100001</v>
      </c>
      <c r="AY10" s="480">
        <v>2423.910903</v>
      </c>
      <c r="AZ10" s="480">
        <v>2349.6197769999999</v>
      </c>
      <c r="BA10" s="480">
        <v>862.53323799999998</v>
      </c>
      <c r="BB10" s="481">
        <v>380.55447299999997</v>
      </c>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c r="CU10" s="115"/>
      <c r="CV10" s="115"/>
      <c r="CW10" s="115"/>
      <c r="CX10" s="115"/>
      <c r="CY10" s="115"/>
    </row>
    <row r="11" spans="1:103" s="117" customFormat="1" ht="12" customHeight="1">
      <c r="A11" s="115"/>
      <c r="B11" s="426"/>
      <c r="C11" s="479">
        <v>0</v>
      </c>
      <c r="D11" s="480">
        <v>0</v>
      </c>
      <c r="E11" s="480">
        <v>0</v>
      </c>
      <c r="F11" s="480">
        <v>0</v>
      </c>
      <c r="G11" s="481">
        <v>0</v>
      </c>
      <c r="H11" s="480">
        <v>0</v>
      </c>
      <c r="I11" s="480">
        <v>0</v>
      </c>
      <c r="J11" s="480">
        <v>0</v>
      </c>
      <c r="K11" s="480">
        <v>0</v>
      </c>
      <c r="L11" s="481">
        <v>0</v>
      </c>
      <c r="M11" s="480">
        <v>0</v>
      </c>
      <c r="N11" s="480">
        <v>0</v>
      </c>
      <c r="O11" s="480">
        <v>0</v>
      </c>
      <c r="P11" s="480">
        <v>0</v>
      </c>
      <c r="Q11" s="481">
        <v>0</v>
      </c>
      <c r="R11" s="480">
        <v>0</v>
      </c>
      <c r="S11" s="480">
        <v>0</v>
      </c>
      <c r="T11" s="480">
        <v>0</v>
      </c>
      <c r="U11" s="480">
        <v>0</v>
      </c>
      <c r="V11" s="481">
        <v>0</v>
      </c>
      <c r="W11" s="480">
        <v>0</v>
      </c>
      <c r="X11" s="480">
        <v>0</v>
      </c>
      <c r="Y11" s="480">
        <v>0</v>
      </c>
      <c r="Z11" s="480">
        <v>0</v>
      </c>
      <c r="AA11" s="481">
        <v>0</v>
      </c>
      <c r="AB11" s="480">
        <v>0</v>
      </c>
      <c r="AC11" s="480">
        <v>0</v>
      </c>
      <c r="AD11" s="480">
        <v>0</v>
      </c>
      <c r="AE11" s="480">
        <v>0</v>
      </c>
      <c r="AF11" s="481">
        <v>0</v>
      </c>
      <c r="AG11" s="480">
        <v>0</v>
      </c>
      <c r="AH11" s="480">
        <v>0</v>
      </c>
      <c r="AI11" s="480">
        <v>0</v>
      </c>
      <c r="AJ11" s="480">
        <v>0</v>
      </c>
      <c r="AK11" s="481">
        <v>0</v>
      </c>
      <c r="AL11" s="480">
        <v>0</v>
      </c>
      <c r="AM11" s="480">
        <v>0</v>
      </c>
      <c r="AN11" s="480">
        <v>0</v>
      </c>
      <c r="AO11" s="480">
        <v>0</v>
      </c>
      <c r="AP11" s="481">
        <v>0</v>
      </c>
      <c r="AQ11" s="480">
        <v>0</v>
      </c>
      <c r="AR11" s="480">
        <v>0</v>
      </c>
      <c r="AS11" s="480">
        <v>0</v>
      </c>
      <c r="AT11" s="480">
        <v>0</v>
      </c>
      <c r="AU11" s="481">
        <v>0</v>
      </c>
      <c r="AV11" s="480">
        <v>0</v>
      </c>
      <c r="AW11" s="480">
        <v>0</v>
      </c>
      <c r="AX11" s="480">
        <v>0</v>
      </c>
      <c r="AY11" s="480">
        <v>0</v>
      </c>
      <c r="AZ11" s="480">
        <v>0</v>
      </c>
      <c r="BA11" s="480">
        <v>0</v>
      </c>
      <c r="BB11" s="481">
        <v>0</v>
      </c>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row>
    <row r="12" spans="1:103" ht="20.399999999999999" customHeight="1">
      <c r="B12" s="427" t="s">
        <v>381</v>
      </c>
      <c r="C12" s="482">
        <v>1155406.7107275899</v>
      </c>
      <c r="D12" s="483">
        <v>229822.64287535998</v>
      </c>
      <c r="E12" s="483">
        <v>96163.217510000002</v>
      </c>
      <c r="F12" s="483">
        <v>119353.93062469001</v>
      </c>
      <c r="G12" s="484">
        <v>111715.51817052001</v>
      </c>
      <c r="H12" s="483">
        <v>45085.031361000001</v>
      </c>
      <c r="I12" s="483">
        <v>69180.920285999993</v>
      </c>
      <c r="J12" s="483">
        <v>58075.141436999998</v>
      </c>
      <c r="K12" s="483">
        <v>38516.642071239999</v>
      </c>
      <c r="L12" s="484">
        <v>20021.992378990002</v>
      </c>
      <c r="M12" s="483">
        <v>37660.847268370002</v>
      </c>
      <c r="N12" s="483">
        <v>9071.1058429999994</v>
      </c>
      <c r="O12" s="483">
        <v>63102.85381113</v>
      </c>
      <c r="P12" s="483">
        <v>14696.670695520001</v>
      </c>
      <c r="Q12" s="484">
        <v>17661.815493999999</v>
      </c>
      <c r="R12" s="483">
        <v>20317.285853000001</v>
      </c>
      <c r="S12" s="483">
        <v>2730.2607520000001</v>
      </c>
      <c r="T12" s="483">
        <v>19317.18107975</v>
      </c>
      <c r="U12" s="483">
        <v>25382.872016000001</v>
      </c>
      <c r="V12" s="484">
        <v>6602.6834680000002</v>
      </c>
      <c r="W12" s="483">
        <v>9927.4618030000001</v>
      </c>
      <c r="X12" s="483">
        <v>9082.2529709999999</v>
      </c>
      <c r="Y12" s="483">
        <v>16132.557371000001</v>
      </c>
      <c r="Z12" s="483">
        <v>18917.748883</v>
      </c>
      <c r="AA12" s="484">
        <v>3421.64876</v>
      </c>
      <c r="AB12" s="483">
        <v>13691.601984000001</v>
      </c>
      <c r="AC12" s="483">
        <v>12085.82843</v>
      </c>
      <c r="AD12" s="483">
        <v>7108.9439119999997</v>
      </c>
      <c r="AE12" s="483">
        <v>7034.4206530000001</v>
      </c>
      <c r="AF12" s="484">
        <v>48.887298999999999</v>
      </c>
      <c r="AG12" s="483">
        <v>13166.397709999999</v>
      </c>
      <c r="AH12" s="483">
        <v>5062.1063447500001</v>
      </c>
      <c r="AI12" s="483">
        <v>597.31941300000005</v>
      </c>
      <c r="AJ12" s="483">
        <v>404.56169</v>
      </c>
      <c r="AK12" s="484">
        <v>1502.3521430399999</v>
      </c>
      <c r="AL12" s="483">
        <v>4784.996333</v>
      </c>
      <c r="AM12" s="483">
        <v>1032.58067233</v>
      </c>
      <c r="AN12" s="483">
        <v>8215.0246970000007</v>
      </c>
      <c r="AO12" s="483">
        <v>2784.3461085900003</v>
      </c>
      <c r="AP12" s="484">
        <v>5402.9317286599999</v>
      </c>
      <c r="AQ12" s="483">
        <v>2655.2758496500001</v>
      </c>
      <c r="AR12" s="483">
        <v>605.96076100000005</v>
      </c>
      <c r="AS12" s="483">
        <v>629.02138300000001</v>
      </c>
      <c r="AT12" s="483">
        <v>789.22870999999998</v>
      </c>
      <c r="AU12" s="484">
        <v>29.783145000000001</v>
      </c>
      <c r="AV12" s="483">
        <v>825.48494900000003</v>
      </c>
      <c r="AW12" s="483">
        <v>2890.1201700000001</v>
      </c>
      <c r="AX12" s="483">
        <v>1279.52324</v>
      </c>
      <c r="AY12" s="483">
        <v>122.843541</v>
      </c>
      <c r="AZ12" s="483">
        <v>205.69834499999999</v>
      </c>
      <c r="BA12" s="483">
        <v>234.90511699999999</v>
      </c>
      <c r="BB12" s="484">
        <v>256.283615</v>
      </c>
      <c r="BD12" s="107">
        <v>0</v>
      </c>
      <c r="BE12" s="107">
        <v>0</v>
      </c>
      <c r="BF12" s="107">
        <v>0</v>
      </c>
      <c r="BG12" s="107">
        <v>0</v>
      </c>
      <c r="BH12" s="107">
        <v>0</v>
      </c>
      <c r="BI12" s="107">
        <v>0</v>
      </c>
      <c r="BJ12" s="107">
        <v>0</v>
      </c>
      <c r="BK12" s="107">
        <v>0</v>
      </c>
      <c r="BL12" s="107">
        <v>0</v>
      </c>
      <c r="BM12" s="107">
        <v>0</v>
      </c>
      <c r="BN12" s="107">
        <v>0</v>
      </c>
      <c r="BO12" s="107">
        <v>0</v>
      </c>
    </row>
    <row r="13" spans="1:103" ht="20.399999999999999" customHeight="1">
      <c r="B13" s="427" t="s">
        <v>382</v>
      </c>
      <c r="C13" s="482">
        <v>33123.184227990001</v>
      </c>
      <c r="D13" s="483">
        <v>12803.88599692</v>
      </c>
      <c r="E13" s="483">
        <v>1336.781256</v>
      </c>
      <c r="F13" s="483">
        <v>4693.8376858800002</v>
      </c>
      <c r="G13" s="484">
        <v>12.30078683</v>
      </c>
      <c r="H13" s="483">
        <v>1721.32861</v>
      </c>
      <c r="I13" s="483">
        <v>59.028643000000002</v>
      </c>
      <c r="J13" s="483">
        <v>2883.3270940000002</v>
      </c>
      <c r="K13" s="483">
        <v>1531.7497562599999</v>
      </c>
      <c r="L13" s="484">
        <v>0</v>
      </c>
      <c r="M13" s="483">
        <v>1139.20301982</v>
      </c>
      <c r="N13" s="483">
        <v>348.66707300000002</v>
      </c>
      <c r="O13" s="483">
        <v>1121.77072828</v>
      </c>
      <c r="P13" s="483">
        <v>0</v>
      </c>
      <c r="Q13" s="484">
        <v>1246.251604</v>
      </c>
      <c r="R13" s="483">
        <v>2991.0133169999999</v>
      </c>
      <c r="S13" s="483">
        <v>962.80706699999996</v>
      </c>
      <c r="T13" s="483">
        <v>0</v>
      </c>
      <c r="U13" s="483">
        <v>0</v>
      </c>
      <c r="V13" s="484">
        <v>0</v>
      </c>
      <c r="W13" s="483">
        <v>0</v>
      </c>
      <c r="X13" s="483">
        <v>3.0000000000000001E-6</v>
      </c>
      <c r="Y13" s="483">
        <v>267.97235699999999</v>
      </c>
      <c r="Z13" s="483">
        <v>0</v>
      </c>
      <c r="AA13" s="484">
        <v>0</v>
      </c>
      <c r="AB13" s="483">
        <v>0</v>
      </c>
      <c r="AC13" s="483">
        <v>0.25922800000000001</v>
      </c>
      <c r="AD13" s="483">
        <v>0</v>
      </c>
      <c r="AE13" s="483">
        <v>0</v>
      </c>
      <c r="AF13" s="484">
        <v>3.0000019999999998</v>
      </c>
      <c r="AG13" s="483">
        <v>0</v>
      </c>
      <c r="AH13" s="483">
        <v>0</v>
      </c>
      <c r="AI13" s="483">
        <v>0</v>
      </c>
      <c r="AJ13" s="483">
        <v>0</v>
      </c>
      <c r="AK13" s="484">
        <v>0</v>
      </c>
      <c r="AL13" s="483">
        <v>0</v>
      </c>
      <c r="AM13" s="483">
        <v>0</v>
      </c>
      <c r="AN13" s="483">
        <v>0</v>
      </c>
      <c r="AO13" s="483">
        <v>0</v>
      </c>
      <c r="AP13" s="484">
        <v>0</v>
      </c>
      <c r="AQ13" s="483">
        <v>0</v>
      </c>
      <c r="AR13" s="483">
        <v>0</v>
      </c>
      <c r="AS13" s="483">
        <v>0</v>
      </c>
      <c r="AT13" s="483">
        <v>0</v>
      </c>
      <c r="AU13" s="484">
        <v>0</v>
      </c>
      <c r="AV13" s="483">
        <v>0</v>
      </c>
      <c r="AW13" s="483">
        <v>0</v>
      </c>
      <c r="AX13" s="483">
        <v>0</v>
      </c>
      <c r="AY13" s="483">
        <v>0</v>
      </c>
      <c r="AZ13" s="483">
        <v>0</v>
      </c>
      <c r="BA13" s="483">
        <v>0</v>
      </c>
      <c r="BB13" s="484">
        <v>0</v>
      </c>
      <c r="BD13" s="107">
        <v>0</v>
      </c>
      <c r="BE13" s="107">
        <v>0</v>
      </c>
      <c r="BF13" s="107">
        <v>0</v>
      </c>
      <c r="BG13" s="107">
        <v>0</v>
      </c>
      <c r="BH13" s="107">
        <v>0</v>
      </c>
      <c r="BI13" s="107">
        <v>0</v>
      </c>
      <c r="BJ13" s="107">
        <v>0</v>
      </c>
      <c r="BK13" s="107">
        <v>0</v>
      </c>
      <c r="BL13" s="107">
        <v>0</v>
      </c>
      <c r="BM13" s="107">
        <v>0</v>
      </c>
      <c r="BN13" s="107">
        <v>0</v>
      </c>
      <c r="BO13" s="107">
        <v>0</v>
      </c>
    </row>
    <row r="14" spans="1:103" ht="20.399999999999999" customHeight="1">
      <c r="B14" s="427" t="s">
        <v>383</v>
      </c>
      <c r="C14" s="482">
        <v>3921517.5528645599</v>
      </c>
      <c r="D14" s="483">
        <v>647388.16806051997</v>
      </c>
      <c r="E14" s="483">
        <v>558502.75705300004</v>
      </c>
      <c r="F14" s="483">
        <v>421376.48563479999</v>
      </c>
      <c r="G14" s="484">
        <v>368088.36141290003</v>
      </c>
      <c r="H14" s="483">
        <v>218308.22784400001</v>
      </c>
      <c r="I14" s="483">
        <v>208501.01653699999</v>
      </c>
      <c r="J14" s="483">
        <v>68005.900378999999</v>
      </c>
      <c r="K14" s="483">
        <v>220172.87516498001</v>
      </c>
      <c r="L14" s="484">
        <v>25063.285403599999</v>
      </c>
      <c r="M14" s="483">
        <v>76583.951404460007</v>
      </c>
      <c r="N14" s="483">
        <v>179260.434155</v>
      </c>
      <c r="O14" s="483">
        <v>142282.49040466</v>
      </c>
      <c r="P14" s="483">
        <v>40605.789949849997</v>
      </c>
      <c r="Q14" s="484">
        <v>45993.456298999998</v>
      </c>
      <c r="R14" s="483">
        <v>40499.484621000003</v>
      </c>
      <c r="S14" s="483">
        <v>120678.894334</v>
      </c>
      <c r="T14" s="483">
        <v>72406.495297269998</v>
      </c>
      <c r="U14" s="483">
        <v>78759.382352999994</v>
      </c>
      <c r="V14" s="484">
        <v>42533.112292999998</v>
      </c>
      <c r="W14" s="483">
        <v>23197.939463999999</v>
      </c>
      <c r="X14" s="483">
        <v>51064.704924999998</v>
      </c>
      <c r="Y14" s="483">
        <v>10678.07316</v>
      </c>
      <c r="Z14" s="483">
        <v>84686.315549000006</v>
      </c>
      <c r="AA14" s="484">
        <v>27332.833054999999</v>
      </c>
      <c r="AB14" s="483">
        <v>32176.594612000001</v>
      </c>
      <c r="AC14" s="483">
        <v>24844.789758999999</v>
      </c>
      <c r="AD14" s="483">
        <v>0</v>
      </c>
      <c r="AE14" s="483">
        <v>10821.112772</v>
      </c>
      <c r="AF14" s="484">
        <v>52042.690141999999</v>
      </c>
      <c r="AG14" s="483">
        <v>7100.2455</v>
      </c>
      <c r="AH14" s="483">
        <v>1764.80069316</v>
      </c>
      <c r="AI14" s="483">
        <v>819.93852400000003</v>
      </c>
      <c r="AJ14" s="483">
        <v>4454.2346680000001</v>
      </c>
      <c r="AK14" s="484">
        <v>209.87786738</v>
      </c>
      <c r="AL14" s="483">
        <v>0</v>
      </c>
      <c r="AM14" s="483">
        <v>3575.4644273700001</v>
      </c>
      <c r="AN14" s="483">
        <v>444.54053499999998</v>
      </c>
      <c r="AO14" s="483">
        <v>493.56394999999998</v>
      </c>
      <c r="AP14" s="484">
        <v>0</v>
      </c>
      <c r="AQ14" s="483">
        <v>93.05382161</v>
      </c>
      <c r="AR14" s="483">
        <v>0</v>
      </c>
      <c r="AS14" s="483">
        <v>3083.3923209999998</v>
      </c>
      <c r="AT14" s="483">
        <v>1579.9814819999999</v>
      </c>
      <c r="AU14" s="484">
        <v>1749.736703</v>
      </c>
      <c r="AV14" s="483">
        <v>2143.0714349999998</v>
      </c>
      <c r="AW14" s="483">
        <v>9.9436750000000007</v>
      </c>
      <c r="AX14" s="483">
        <v>0</v>
      </c>
      <c r="AY14" s="483">
        <v>2041.8500200000001</v>
      </c>
      <c r="AZ14" s="483">
        <v>98.235202999999998</v>
      </c>
      <c r="BA14" s="483">
        <v>0</v>
      </c>
      <c r="BB14" s="484">
        <v>0</v>
      </c>
      <c r="BD14" s="107">
        <v>0</v>
      </c>
      <c r="BE14" s="107">
        <v>0</v>
      </c>
      <c r="BF14" s="107">
        <v>0</v>
      </c>
      <c r="BG14" s="107">
        <v>0</v>
      </c>
      <c r="BH14" s="107">
        <v>0</v>
      </c>
      <c r="BI14" s="107">
        <v>0</v>
      </c>
      <c r="BJ14" s="107">
        <v>0</v>
      </c>
      <c r="BK14" s="107">
        <v>0</v>
      </c>
      <c r="BL14" s="107">
        <v>0</v>
      </c>
      <c r="BM14" s="107">
        <v>0</v>
      </c>
      <c r="BN14" s="107">
        <v>0</v>
      </c>
      <c r="BO14" s="107">
        <v>0</v>
      </c>
    </row>
    <row r="15" spans="1:103" ht="20.399999999999999" customHeight="1">
      <c r="B15" s="428" t="s">
        <v>384</v>
      </c>
      <c r="C15" s="482">
        <v>1975969.9639431301</v>
      </c>
      <c r="D15" s="483">
        <v>267861.00998774997</v>
      </c>
      <c r="E15" s="483">
        <v>204183.02996000001</v>
      </c>
      <c r="F15" s="483">
        <v>129592.63375817999</v>
      </c>
      <c r="G15" s="484">
        <v>83494.273492609995</v>
      </c>
      <c r="H15" s="483">
        <v>110320.312422</v>
      </c>
      <c r="I15" s="483">
        <v>63143.967693999999</v>
      </c>
      <c r="J15" s="483">
        <v>68005.900378999999</v>
      </c>
      <c r="K15" s="483">
        <v>89924.335768689998</v>
      </c>
      <c r="L15" s="484">
        <v>14645.988566850001</v>
      </c>
      <c r="M15" s="483">
        <v>76583.951404460007</v>
      </c>
      <c r="N15" s="483">
        <v>179097.719048</v>
      </c>
      <c r="O15" s="483">
        <v>138048.93696311</v>
      </c>
      <c r="P15" s="483">
        <v>2665.1664480300001</v>
      </c>
      <c r="Q15" s="484">
        <v>45993.456298999998</v>
      </c>
      <c r="R15" s="483">
        <v>34835.831256999998</v>
      </c>
      <c r="S15" s="483">
        <v>120678.894334</v>
      </c>
      <c r="T15" s="483">
        <v>27481.304177080001</v>
      </c>
      <c r="U15" s="483">
        <v>7501.7419900000004</v>
      </c>
      <c r="V15" s="484">
        <v>36665.784648000001</v>
      </c>
      <c r="W15" s="483">
        <v>0</v>
      </c>
      <c r="X15" s="483">
        <v>48041.541685999997</v>
      </c>
      <c r="Y15" s="483">
        <v>10678.07316</v>
      </c>
      <c r="Z15" s="483">
        <v>84686.315549000006</v>
      </c>
      <c r="AA15" s="484">
        <v>10376.031913000001</v>
      </c>
      <c r="AB15" s="483">
        <v>32176.594612000001</v>
      </c>
      <c r="AC15" s="483">
        <v>24844.789758999999</v>
      </c>
      <c r="AD15" s="483">
        <v>0</v>
      </c>
      <c r="AE15" s="483">
        <v>7049.2439709999999</v>
      </c>
      <c r="AF15" s="484">
        <v>52042.690141999999</v>
      </c>
      <c r="AG15" s="483">
        <v>0</v>
      </c>
      <c r="AH15" s="483">
        <v>0</v>
      </c>
      <c r="AI15" s="483">
        <v>0</v>
      </c>
      <c r="AJ15" s="483">
        <v>-365.105097</v>
      </c>
      <c r="AK15" s="484">
        <v>0</v>
      </c>
      <c r="AL15" s="483">
        <v>0</v>
      </c>
      <c r="AM15" s="483">
        <v>3575.4644273700001</v>
      </c>
      <c r="AN15" s="483">
        <v>0</v>
      </c>
      <c r="AO15" s="483">
        <v>0</v>
      </c>
      <c r="AP15" s="484">
        <v>0</v>
      </c>
      <c r="AQ15" s="483">
        <v>0</v>
      </c>
      <c r="AR15" s="483">
        <v>0</v>
      </c>
      <c r="AS15" s="483">
        <v>0</v>
      </c>
      <c r="AT15" s="483">
        <v>0</v>
      </c>
      <c r="AU15" s="484">
        <v>0</v>
      </c>
      <c r="AV15" s="483">
        <v>0</v>
      </c>
      <c r="AW15" s="483">
        <v>0</v>
      </c>
      <c r="AX15" s="483">
        <v>0</v>
      </c>
      <c r="AY15" s="483">
        <v>2041.8500200000001</v>
      </c>
      <c r="AZ15" s="483">
        <v>98.235202999999998</v>
      </c>
      <c r="BA15" s="483">
        <v>0</v>
      </c>
      <c r="BB15" s="484">
        <v>0</v>
      </c>
      <c r="BD15" s="107">
        <v>0</v>
      </c>
      <c r="BE15" s="107">
        <v>0</v>
      </c>
      <c r="BF15" s="107">
        <v>0</v>
      </c>
      <c r="BG15" s="107">
        <v>0</v>
      </c>
      <c r="BH15" s="107">
        <v>0</v>
      </c>
      <c r="BI15" s="107">
        <v>0</v>
      </c>
      <c r="BJ15" s="107">
        <v>0</v>
      </c>
      <c r="BK15" s="107">
        <v>0</v>
      </c>
      <c r="BL15" s="107">
        <v>0</v>
      </c>
      <c r="BM15" s="107">
        <v>0</v>
      </c>
      <c r="BN15" s="107">
        <v>0</v>
      </c>
      <c r="BO15" s="107">
        <v>0</v>
      </c>
    </row>
    <row r="16" spans="1:103" ht="20.399999999999999" customHeight="1">
      <c r="B16" s="428" t="s">
        <v>385</v>
      </c>
      <c r="C16" s="482">
        <v>1461964.25946409</v>
      </c>
      <c r="D16" s="483">
        <v>282883.50714589003</v>
      </c>
      <c r="E16" s="483">
        <v>202296.11441400001</v>
      </c>
      <c r="F16" s="483">
        <v>180132.61481935999</v>
      </c>
      <c r="G16" s="484">
        <v>258823.4473117</v>
      </c>
      <c r="H16" s="483">
        <v>102858.520122</v>
      </c>
      <c r="I16" s="483">
        <v>98179.116439000005</v>
      </c>
      <c r="J16" s="483">
        <v>0</v>
      </c>
      <c r="K16" s="483">
        <v>115971.62975094</v>
      </c>
      <c r="L16" s="484">
        <v>0</v>
      </c>
      <c r="M16" s="483">
        <v>0</v>
      </c>
      <c r="N16" s="483">
        <v>0</v>
      </c>
      <c r="O16" s="483">
        <v>200.42189003999999</v>
      </c>
      <c r="P16" s="483">
        <v>37330.577928599996</v>
      </c>
      <c r="Q16" s="484">
        <v>0</v>
      </c>
      <c r="R16" s="483">
        <v>5663.6533639999998</v>
      </c>
      <c r="S16" s="483">
        <v>0</v>
      </c>
      <c r="T16" s="483">
        <v>39520.224551179999</v>
      </c>
      <c r="U16" s="483">
        <v>71257.640362999999</v>
      </c>
      <c r="V16" s="484">
        <v>3783.353439</v>
      </c>
      <c r="W16" s="483">
        <v>23197.939463999999</v>
      </c>
      <c r="X16" s="483">
        <v>3023.163239</v>
      </c>
      <c r="Y16" s="483">
        <v>0</v>
      </c>
      <c r="Z16" s="483">
        <v>0</v>
      </c>
      <c r="AA16" s="484">
        <v>16956.801142</v>
      </c>
      <c r="AB16" s="483">
        <v>0</v>
      </c>
      <c r="AC16" s="483">
        <v>0</v>
      </c>
      <c r="AD16" s="483">
        <v>0</v>
      </c>
      <c r="AE16" s="483">
        <v>2842.0161710000002</v>
      </c>
      <c r="AF16" s="484">
        <v>0</v>
      </c>
      <c r="AG16" s="483">
        <v>7100.2455</v>
      </c>
      <c r="AH16" s="483">
        <v>0</v>
      </c>
      <c r="AI16" s="483">
        <v>819.93852400000003</v>
      </c>
      <c r="AJ16" s="483">
        <v>4819.3397649999997</v>
      </c>
      <c r="AK16" s="484">
        <v>209.87786738</v>
      </c>
      <c r="AL16" s="483">
        <v>0</v>
      </c>
      <c r="AM16" s="483">
        <v>0</v>
      </c>
      <c r="AN16" s="483">
        <v>444.54053499999998</v>
      </c>
      <c r="AO16" s="483">
        <v>493.56394999999998</v>
      </c>
      <c r="AP16" s="484">
        <v>0</v>
      </c>
      <c r="AQ16" s="483">
        <v>0</v>
      </c>
      <c r="AR16" s="483">
        <v>0</v>
      </c>
      <c r="AS16" s="483">
        <v>1012.940333</v>
      </c>
      <c r="AT16" s="483">
        <v>0</v>
      </c>
      <c r="AU16" s="484">
        <v>0</v>
      </c>
      <c r="AV16" s="483">
        <v>2143.0714349999998</v>
      </c>
      <c r="AW16" s="483">
        <v>0</v>
      </c>
      <c r="AX16" s="483">
        <v>0</v>
      </c>
      <c r="AY16" s="483">
        <v>0</v>
      </c>
      <c r="AZ16" s="483">
        <v>0</v>
      </c>
      <c r="BA16" s="483">
        <v>0</v>
      </c>
      <c r="BB16" s="484">
        <v>0</v>
      </c>
      <c r="BD16" s="107">
        <v>0</v>
      </c>
      <c r="BE16" s="107">
        <v>0</v>
      </c>
      <c r="BF16" s="107">
        <v>0</v>
      </c>
      <c r="BG16" s="107">
        <v>0</v>
      </c>
      <c r="BH16" s="107">
        <v>0</v>
      </c>
      <c r="BI16" s="107">
        <v>0</v>
      </c>
      <c r="BJ16" s="107">
        <v>0</v>
      </c>
      <c r="BK16" s="107">
        <v>0</v>
      </c>
      <c r="BL16" s="107">
        <v>0</v>
      </c>
      <c r="BM16" s="107">
        <v>0</v>
      </c>
      <c r="BN16" s="107">
        <v>0</v>
      </c>
      <c r="BO16" s="107">
        <v>0</v>
      </c>
    </row>
    <row r="17" spans="2:67" ht="20.399999999999999" customHeight="1">
      <c r="B17" s="428" t="s">
        <v>386</v>
      </c>
      <c r="C17" s="482">
        <v>483583.32945733995</v>
      </c>
      <c r="D17" s="483">
        <v>96643.65092688</v>
      </c>
      <c r="E17" s="483">
        <v>152023.61267900001</v>
      </c>
      <c r="F17" s="483">
        <v>111651.23705725999</v>
      </c>
      <c r="G17" s="484">
        <v>25770.640608590002</v>
      </c>
      <c r="H17" s="483">
        <v>5129.3953000000001</v>
      </c>
      <c r="I17" s="483">
        <v>47177.932403999999</v>
      </c>
      <c r="J17" s="483">
        <v>0</v>
      </c>
      <c r="K17" s="483">
        <v>14276.909645350001</v>
      </c>
      <c r="L17" s="484">
        <v>10417.29683675</v>
      </c>
      <c r="M17" s="483">
        <v>0</v>
      </c>
      <c r="N17" s="483">
        <v>162.71510699999999</v>
      </c>
      <c r="O17" s="483">
        <v>4033.13155151</v>
      </c>
      <c r="P17" s="483">
        <v>610.04557322000005</v>
      </c>
      <c r="Q17" s="484">
        <v>0</v>
      </c>
      <c r="R17" s="483">
        <v>0</v>
      </c>
      <c r="S17" s="483">
        <v>0</v>
      </c>
      <c r="T17" s="483">
        <v>5404.9665690100001</v>
      </c>
      <c r="U17" s="483">
        <v>0</v>
      </c>
      <c r="V17" s="484">
        <v>2083.9742059999999</v>
      </c>
      <c r="W17" s="483">
        <v>0</v>
      </c>
      <c r="X17" s="483">
        <v>0</v>
      </c>
      <c r="Y17" s="483">
        <v>0</v>
      </c>
      <c r="Z17" s="483">
        <v>0</v>
      </c>
      <c r="AA17" s="484">
        <v>0</v>
      </c>
      <c r="AB17" s="483">
        <v>0</v>
      </c>
      <c r="AC17" s="483">
        <v>0</v>
      </c>
      <c r="AD17" s="483">
        <v>0</v>
      </c>
      <c r="AE17" s="483">
        <v>929.85262999999998</v>
      </c>
      <c r="AF17" s="484">
        <v>0</v>
      </c>
      <c r="AG17" s="483">
        <v>0</v>
      </c>
      <c r="AH17" s="483">
        <v>1764.80069316</v>
      </c>
      <c r="AI17" s="483">
        <v>0</v>
      </c>
      <c r="AJ17" s="483">
        <v>0</v>
      </c>
      <c r="AK17" s="484">
        <v>0</v>
      </c>
      <c r="AL17" s="483">
        <v>0</v>
      </c>
      <c r="AM17" s="483">
        <v>0</v>
      </c>
      <c r="AN17" s="483">
        <v>0</v>
      </c>
      <c r="AO17" s="483">
        <v>0</v>
      </c>
      <c r="AP17" s="484">
        <v>0</v>
      </c>
      <c r="AQ17" s="483">
        <v>93.05382161</v>
      </c>
      <c r="AR17" s="483">
        <v>0</v>
      </c>
      <c r="AS17" s="483">
        <v>2070.4519879999998</v>
      </c>
      <c r="AT17" s="483">
        <v>1579.9814819999999</v>
      </c>
      <c r="AU17" s="484">
        <v>1749.736703</v>
      </c>
      <c r="AV17" s="483">
        <v>0</v>
      </c>
      <c r="AW17" s="483">
        <v>9.9436750000000007</v>
      </c>
      <c r="AX17" s="483">
        <v>0</v>
      </c>
      <c r="AY17" s="483">
        <v>0</v>
      </c>
      <c r="AZ17" s="483">
        <v>0</v>
      </c>
      <c r="BA17" s="483">
        <v>0</v>
      </c>
      <c r="BB17" s="484">
        <v>0</v>
      </c>
      <c r="BD17" s="107">
        <v>0</v>
      </c>
      <c r="BE17" s="107">
        <v>0</v>
      </c>
      <c r="BF17" s="107">
        <v>0</v>
      </c>
      <c r="BG17" s="107">
        <v>0</v>
      </c>
      <c r="BH17" s="107">
        <v>0</v>
      </c>
      <c r="BI17" s="107">
        <v>0</v>
      </c>
      <c r="BJ17" s="107">
        <v>0</v>
      </c>
      <c r="BK17" s="107">
        <v>0</v>
      </c>
      <c r="BL17" s="107">
        <v>0</v>
      </c>
      <c r="BM17" s="107">
        <v>0</v>
      </c>
      <c r="BN17" s="107">
        <v>0</v>
      </c>
      <c r="BO17" s="107">
        <v>0</v>
      </c>
    </row>
    <row r="18" spans="2:67" ht="20.399999999999999" customHeight="1">
      <c r="B18" s="427" t="s">
        <v>387</v>
      </c>
      <c r="C18" s="482">
        <v>669921.59317115007</v>
      </c>
      <c r="D18" s="483">
        <v>15918.60385781</v>
      </c>
      <c r="E18" s="483">
        <v>171339.12332399999</v>
      </c>
      <c r="F18" s="483">
        <v>65706.913338259998</v>
      </c>
      <c r="G18" s="484">
        <v>18003.779316080003</v>
      </c>
      <c r="H18" s="483">
        <v>18669.074752</v>
      </c>
      <c r="I18" s="483">
        <v>73742.717877000003</v>
      </c>
      <c r="J18" s="483">
        <v>17754.461164</v>
      </c>
      <c r="K18" s="483">
        <v>0</v>
      </c>
      <c r="L18" s="484">
        <v>40886.390593600001</v>
      </c>
      <c r="M18" s="483">
        <v>7599.9997943400003</v>
      </c>
      <c r="N18" s="483">
        <v>38807.999170000003</v>
      </c>
      <c r="O18" s="483">
        <v>15908.53876123</v>
      </c>
      <c r="P18" s="483">
        <v>0</v>
      </c>
      <c r="Q18" s="484">
        <v>31526.096816000001</v>
      </c>
      <c r="R18" s="483">
        <v>56999.999280000004</v>
      </c>
      <c r="S18" s="483">
        <v>13394.378242999999</v>
      </c>
      <c r="T18" s="483">
        <v>7999.9999224100002</v>
      </c>
      <c r="U18" s="483">
        <v>4111.1415470000002</v>
      </c>
      <c r="V18" s="484">
        <v>0</v>
      </c>
      <c r="W18" s="483">
        <v>6559.7852839999996</v>
      </c>
      <c r="X18" s="483">
        <v>3999.9999269999998</v>
      </c>
      <c r="Y18" s="483">
        <v>35238.182180999996</v>
      </c>
      <c r="Z18" s="483">
        <v>2072.575233</v>
      </c>
      <c r="AA18" s="484">
        <v>0</v>
      </c>
      <c r="AB18" s="483">
        <v>1999.999961</v>
      </c>
      <c r="AC18" s="483">
        <v>419.99996399999998</v>
      </c>
      <c r="AD18" s="483">
        <v>0</v>
      </c>
      <c r="AE18" s="483">
        <v>5507.5301330000002</v>
      </c>
      <c r="AF18" s="484">
        <v>791.97308899999996</v>
      </c>
      <c r="AG18" s="483">
        <v>7499.9892689999997</v>
      </c>
      <c r="AH18" s="483">
        <v>0</v>
      </c>
      <c r="AI18" s="483">
        <v>0</v>
      </c>
      <c r="AJ18" s="483">
        <v>0</v>
      </c>
      <c r="AK18" s="484">
        <v>400.44430383999998</v>
      </c>
      <c r="AL18" s="483">
        <v>0</v>
      </c>
      <c r="AM18" s="483">
        <v>800.22278038000002</v>
      </c>
      <c r="AN18" s="483">
        <v>0</v>
      </c>
      <c r="AO18" s="483">
        <v>1800.5017408399999</v>
      </c>
      <c r="AP18" s="484">
        <v>0</v>
      </c>
      <c r="AQ18" s="483">
        <v>500.13825836000001</v>
      </c>
      <c r="AR18" s="483">
        <v>0</v>
      </c>
      <c r="AS18" s="483">
        <v>2410.671484</v>
      </c>
      <c r="AT18" s="483">
        <v>0</v>
      </c>
      <c r="AU18" s="484">
        <v>0</v>
      </c>
      <c r="AV18" s="483">
        <v>0</v>
      </c>
      <c r="AW18" s="483">
        <v>1300.3618309999999</v>
      </c>
      <c r="AX18" s="483">
        <v>0</v>
      </c>
      <c r="AY18" s="483">
        <v>0</v>
      </c>
      <c r="AZ18" s="483">
        <v>249.99997500000001</v>
      </c>
      <c r="BA18" s="483">
        <v>0</v>
      </c>
      <c r="BB18" s="484">
        <v>0</v>
      </c>
      <c r="BD18" s="107">
        <v>0</v>
      </c>
      <c r="BE18" s="107">
        <v>0</v>
      </c>
      <c r="BF18" s="107">
        <v>0</v>
      </c>
      <c r="BG18" s="107">
        <v>0</v>
      </c>
      <c r="BH18" s="107">
        <v>0</v>
      </c>
      <c r="BI18" s="107">
        <v>0</v>
      </c>
      <c r="BJ18" s="107">
        <v>0</v>
      </c>
      <c r="BK18" s="107">
        <v>0</v>
      </c>
      <c r="BL18" s="107">
        <v>0</v>
      </c>
      <c r="BM18" s="107">
        <v>0</v>
      </c>
      <c r="BN18" s="107">
        <v>0</v>
      </c>
      <c r="BO18" s="107">
        <v>0</v>
      </c>
    </row>
    <row r="19" spans="2:67" ht="20.399999999999999" customHeight="1">
      <c r="B19" s="427" t="s">
        <v>388</v>
      </c>
      <c r="C19" s="482">
        <v>26.196376770000001</v>
      </c>
      <c r="D19" s="483">
        <v>0.36579676999999999</v>
      </c>
      <c r="E19" s="483">
        <v>0</v>
      </c>
      <c r="F19" s="483">
        <v>0</v>
      </c>
      <c r="G19" s="484">
        <v>0</v>
      </c>
      <c r="H19" s="483">
        <v>0</v>
      </c>
      <c r="I19" s="483">
        <v>0</v>
      </c>
      <c r="J19" s="483">
        <v>0</v>
      </c>
      <c r="K19" s="483">
        <v>0</v>
      </c>
      <c r="L19" s="484">
        <v>0</v>
      </c>
      <c r="M19" s="483">
        <v>25.737442340000001</v>
      </c>
      <c r="N19" s="483">
        <v>0</v>
      </c>
      <c r="O19" s="483">
        <v>0</v>
      </c>
      <c r="P19" s="483">
        <v>0</v>
      </c>
      <c r="Q19" s="484">
        <v>0</v>
      </c>
      <c r="R19" s="483">
        <v>0</v>
      </c>
      <c r="S19" s="483">
        <v>0</v>
      </c>
      <c r="T19" s="483">
        <v>9.3137659999999997E-2</v>
      </c>
      <c r="U19" s="483">
        <v>0</v>
      </c>
      <c r="V19" s="484">
        <v>0</v>
      </c>
      <c r="W19" s="483">
        <v>0</v>
      </c>
      <c r="X19" s="483">
        <v>0</v>
      </c>
      <c r="Y19" s="483">
        <v>0</v>
      </c>
      <c r="Z19" s="483">
        <v>0</v>
      </c>
      <c r="AA19" s="484">
        <v>0</v>
      </c>
      <c r="AB19" s="483">
        <v>0</v>
      </c>
      <c r="AC19" s="483">
        <v>0</v>
      </c>
      <c r="AD19" s="483">
        <v>0</v>
      </c>
      <c r="AE19" s="483">
        <v>0</v>
      </c>
      <c r="AF19" s="484">
        <v>0</v>
      </c>
      <c r="AG19" s="483">
        <v>0</v>
      </c>
      <c r="AH19" s="483">
        <v>0</v>
      </c>
      <c r="AI19" s="483">
        <v>0</v>
      </c>
      <c r="AJ19" s="483">
        <v>0</v>
      </c>
      <c r="AK19" s="484">
        <v>0</v>
      </c>
      <c r="AL19" s="483">
        <v>0</v>
      </c>
      <c r="AM19" s="483">
        <v>0</v>
      </c>
      <c r="AN19" s="483">
        <v>0</v>
      </c>
      <c r="AO19" s="483">
        <v>0</v>
      </c>
      <c r="AP19" s="484">
        <v>0</v>
      </c>
      <c r="AQ19" s="483">
        <v>0</v>
      </c>
      <c r="AR19" s="483">
        <v>0</v>
      </c>
      <c r="AS19" s="483">
        <v>0</v>
      </c>
      <c r="AT19" s="483">
        <v>0</v>
      </c>
      <c r="AU19" s="484">
        <v>0</v>
      </c>
      <c r="AV19" s="483">
        <v>0</v>
      </c>
      <c r="AW19" s="483">
        <v>0</v>
      </c>
      <c r="AX19" s="483">
        <v>0</v>
      </c>
      <c r="AY19" s="483">
        <v>0</v>
      </c>
      <c r="AZ19" s="483">
        <v>0</v>
      </c>
      <c r="BA19" s="483">
        <v>0</v>
      </c>
      <c r="BB19" s="484">
        <v>0</v>
      </c>
      <c r="BD19" s="107">
        <v>0</v>
      </c>
      <c r="BE19" s="107">
        <v>0</v>
      </c>
      <c r="BF19" s="107">
        <v>0</v>
      </c>
      <c r="BG19" s="107">
        <v>0</v>
      </c>
      <c r="BH19" s="107">
        <v>0</v>
      </c>
      <c r="BI19" s="107">
        <v>0</v>
      </c>
      <c r="BJ19" s="107">
        <v>0</v>
      </c>
      <c r="BK19" s="107">
        <v>0</v>
      </c>
      <c r="BL19" s="107">
        <v>0</v>
      </c>
      <c r="BM19" s="107">
        <v>0</v>
      </c>
      <c r="BN19" s="107">
        <v>0</v>
      </c>
      <c r="BO19" s="107">
        <v>0</v>
      </c>
    </row>
    <row r="20" spans="2:67" ht="20.399999999999999" customHeight="1">
      <c r="B20" s="427" t="s">
        <v>389</v>
      </c>
      <c r="C20" s="482">
        <v>502586.76396200008</v>
      </c>
      <c r="D20" s="483">
        <v>157508.21218426002</v>
      </c>
      <c r="E20" s="483">
        <v>46699.489651999997</v>
      </c>
      <c r="F20" s="483">
        <v>20133.305159130003</v>
      </c>
      <c r="G20" s="484">
        <v>412.45028908</v>
      </c>
      <c r="H20" s="483">
        <v>57251.960199000001</v>
      </c>
      <c r="I20" s="483">
        <v>23573.408422</v>
      </c>
      <c r="J20" s="483">
        <v>6177.6099249999997</v>
      </c>
      <c r="K20" s="483">
        <v>77112.540988640001</v>
      </c>
      <c r="L20" s="484">
        <v>361.55334310000001</v>
      </c>
      <c r="M20" s="483">
        <v>543.13068080999994</v>
      </c>
      <c r="N20" s="483">
        <v>87.184580999999994</v>
      </c>
      <c r="O20" s="483">
        <v>5852.2417801800002</v>
      </c>
      <c r="P20" s="483">
        <v>360.04203472</v>
      </c>
      <c r="Q20" s="484">
        <v>46236.555984999999</v>
      </c>
      <c r="R20" s="483">
        <v>11370.805383000001</v>
      </c>
      <c r="S20" s="483">
        <v>46.440983000000003</v>
      </c>
      <c r="T20" s="483">
        <v>0</v>
      </c>
      <c r="U20" s="483">
        <v>2867.179705</v>
      </c>
      <c r="V20" s="484">
        <v>6834.7138430000005</v>
      </c>
      <c r="W20" s="483">
        <v>620.02474700000005</v>
      </c>
      <c r="X20" s="483">
        <v>129.35333299999999</v>
      </c>
      <c r="Y20" s="483">
        <v>27097.081019000001</v>
      </c>
      <c r="Z20" s="483">
        <v>1578.3863699999999</v>
      </c>
      <c r="AA20" s="484">
        <v>197.76957400000001</v>
      </c>
      <c r="AB20" s="483">
        <v>973.36819300000002</v>
      </c>
      <c r="AC20" s="483">
        <v>3.6360000000000003E-2</v>
      </c>
      <c r="AD20" s="483">
        <v>0</v>
      </c>
      <c r="AE20" s="483">
        <v>287.39504099999999</v>
      </c>
      <c r="AF20" s="484">
        <v>0</v>
      </c>
      <c r="AG20" s="483">
        <v>3536.708169</v>
      </c>
      <c r="AH20" s="483">
        <v>0</v>
      </c>
      <c r="AI20" s="483">
        <v>-4.6419449999999998</v>
      </c>
      <c r="AJ20" s="483">
        <v>4720.7522250000002</v>
      </c>
      <c r="AK20" s="484">
        <v>0</v>
      </c>
      <c r="AL20" s="483">
        <v>0</v>
      </c>
      <c r="AM20" s="483">
        <v>0</v>
      </c>
      <c r="AN20" s="483">
        <v>0</v>
      </c>
      <c r="AO20" s="483">
        <v>17.277429129999998</v>
      </c>
      <c r="AP20" s="484">
        <v>0</v>
      </c>
      <c r="AQ20" s="483">
        <v>4.4283089499999999</v>
      </c>
      <c r="AR20" s="483">
        <v>0</v>
      </c>
      <c r="AS20" s="483">
        <v>0</v>
      </c>
      <c r="AT20" s="483">
        <v>0</v>
      </c>
      <c r="AU20" s="484">
        <v>0</v>
      </c>
      <c r="AV20" s="483">
        <v>0</v>
      </c>
      <c r="AW20" s="483">
        <v>0</v>
      </c>
      <c r="AX20" s="483">
        <v>0</v>
      </c>
      <c r="AY20" s="483">
        <v>0</v>
      </c>
      <c r="AZ20" s="483">
        <v>0</v>
      </c>
      <c r="BA20" s="483">
        <v>0</v>
      </c>
      <c r="BB20" s="484">
        <v>0</v>
      </c>
      <c r="BD20" s="107">
        <v>0</v>
      </c>
      <c r="BE20" s="107">
        <v>0</v>
      </c>
      <c r="BF20" s="107">
        <v>0</v>
      </c>
      <c r="BG20" s="107">
        <v>0</v>
      </c>
      <c r="BH20" s="107">
        <v>0</v>
      </c>
      <c r="BI20" s="107">
        <v>0</v>
      </c>
      <c r="BJ20" s="107">
        <v>0</v>
      </c>
      <c r="BK20" s="107">
        <v>0</v>
      </c>
      <c r="BL20" s="107">
        <v>0</v>
      </c>
      <c r="BM20" s="107">
        <v>0</v>
      </c>
      <c r="BN20" s="107">
        <v>0</v>
      </c>
      <c r="BO20" s="107">
        <v>0</v>
      </c>
    </row>
    <row r="21" spans="2:67" ht="20.399999999999999" customHeight="1">
      <c r="B21" s="428" t="s">
        <v>390</v>
      </c>
      <c r="C21" s="482">
        <v>472945.14605110005</v>
      </c>
      <c r="D21" s="483">
        <v>154334.90346780999</v>
      </c>
      <c r="E21" s="483">
        <v>42677.060576000003</v>
      </c>
      <c r="F21" s="483">
        <v>19004.487983209998</v>
      </c>
      <c r="G21" s="484">
        <v>409.52406907</v>
      </c>
      <c r="H21" s="483">
        <v>42739.761999000002</v>
      </c>
      <c r="I21" s="483">
        <v>23573.408422</v>
      </c>
      <c r="J21" s="483">
        <v>1769.8774149999999</v>
      </c>
      <c r="K21" s="483">
        <v>77112.540988640001</v>
      </c>
      <c r="L21" s="484">
        <v>361.55334310000001</v>
      </c>
      <c r="M21" s="483">
        <v>305.98563855999998</v>
      </c>
      <c r="N21" s="483">
        <v>12.786816</v>
      </c>
      <c r="O21" s="483">
        <v>5842.9719878599999</v>
      </c>
      <c r="P21" s="483">
        <v>248.69873971999999</v>
      </c>
      <c r="Q21" s="484">
        <v>46236.555984999999</v>
      </c>
      <c r="R21" s="483">
        <v>11370.805383000001</v>
      </c>
      <c r="S21" s="483">
        <v>38.125120000000003</v>
      </c>
      <c r="T21" s="483">
        <v>0</v>
      </c>
      <c r="U21" s="483">
        <v>2867.179705</v>
      </c>
      <c r="V21" s="484">
        <v>5068.0862150000003</v>
      </c>
      <c r="W21" s="483">
        <v>620.02474700000005</v>
      </c>
      <c r="X21" s="483">
        <v>129.35333299999999</v>
      </c>
      <c r="Y21" s="483">
        <v>27097.081019000001</v>
      </c>
      <c r="Z21" s="483">
        <v>1578.3863699999999</v>
      </c>
      <c r="AA21" s="484">
        <v>16.083597999999999</v>
      </c>
      <c r="AB21" s="483">
        <v>973.36819300000002</v>
      </c>
      <c r="AC21" s="483">
        <v>3.6360000000000003E-2</v>
      </c>
      <c r="AD21" s="483">
        <v>0</v>
      </c>
      <c r="AE21" s="483">
        <v>281.76075400000002</v>
      </c>
      <c r="AF21" s="484">
        <v>0</v>
      </c>
      <c r="AG21" s="483">
        <v>3536.708169</v>
      </c>
      <c r="AH21" s="483">
        <v>0</v>
      </c>
      <c r="AI21" s="483">
        <v>0</v>
      </c>
      <c r="AJ21" s="483">
        <v>4720.7522250000002</v>
      </c>
      <c r="AK21" s="484">
        <v>0</v>
      </c>
      <c r="AL21" s="483">
        <v>0</v>
      </c>
      <c r="AM21" s="483">
        <v>0</v>
      </c>
      <c r="AN21" s="483">
        <v>0</v>
      </c>
      <c r="AO21" s="483">
        <v>17.277429129999998</v>
      </c>
      <c r="AP21" s="484">
        <v>0</v>
      </c>
      <c r="AQ21" s="483">
        <v>0</v>
      </c>
      <c r="AR21" s="483">
        <v>0</v>
      </c>
      <c r="AS21" s="483">
        <v>0</v>
      </c>
      <c r="AT21" s="483">
        <v>0</v>
      </c>
      <c r="AU21" s="484">
        <v>0</v>
      </c>
      <c r="AV21" s="483">
        <v>0</v>
      </c>
      <c r="AW21" s="483">
        <v>0</v>
      </c>
      <c r="AX21" s="483">
        <v>0</v>
      </c>
      <c r="AY21" s="483">
        <v>0</v>
      </c>
      <c r="AZ21" s="483">
        <v>0</v>
      </c>
      <c r="BA21" s="483">
        <v>0</v>
      </c>
      <c r="BB21" s="484">
        <v>0</v>
      </c>
      <c r="BD21" s="107">
        <v>0</v>
      </c>
      <c r="BE21" s="107">
        <v>0</v>
      </c>
      <c r="BF21" s="107">
        <v>0</v>
      </c>
      <c r="BG21" s="107">
        <v>0</v>
      </c>
      <c r="BH21" s="107">
        <v>0</v>
      </c>
      <c r="BI21" s="107">
        <v>0</v>
      </c>
      <c r="BJ21" s="107">
        <v>0</v>
      </c>
      <c r="BK21" s="107">
        <v>0</v>
      </c>
      <c r="BL21" s="107">
        <v>0</v>
      </c>
      <c r="BM21" s="107">
        <v>0</v>
      </c>
      <c r="BN21" s="107">
        <v>0</v>
      </c>
      <c r="BO21" s="107">
        <v>0</v>
      </c>
    </row>
    <row r="22" spans="2:67" ht="20.399999999999999" customHeight="1">
      <c r="B22" s="428" t="s">
        <v>391</v>
      </c>
      <c r="C22" s="482">
        <v>29641.6179109</v>
      </c>
      <c r="D22" s="483">
        <v>3173.3087164499998</v>
      </c>
      <c r="E22" s="483">
        <v>4022.4290759999999</v>
      </c>
      <c r="F22" s="483">
        <v>1128.8171759200002</v>
      </c>
      <c r="G22" s="484">
        <v>2.9262200099999998</v>
      </c>
      <c r="H22" s="483">
        <v>14512.198200000001</v>
      </c>
      <c r="I22" s="483">
        <v>0</v>
      </c>
      <c r="J22" s="483">
        <v>4407.7325099999998</v>
      </c>
      <c r="K22" s="483">
        <v>0</v>
      </c>
      <c r="L22" s="484">
        <v>0</v>
      </c>
      <c r="M22" s="483">
        <v>237.14504224999999</v>
      </c>
      <c r="N22" s="483">
        <v>74.397765000000007</v>
      </c>
      <c r="O22" s="483">
        <v>9.2697923200000005</v>
      </c>
      <c r="P22" s="483">
        <v>111.343295</v>
      </c>
      <c r="Q22" s="484">
        <v>0</v>
      </c>
      <c r="R22" s="483">
        <v>0</v>
      </c>
      <c r="S22" s="483">
        <v>8.3158630000000002</v>
      </c>
      <c r="T22" s="483">
        <v>0</v>
      </c>
      <c r="U22" s="483">
        <v>0</v>
      </c>
      <c r="V22" s="484">
        <v>1766.627628</v>
      </c>
      <c r="W22" s="483">
        <v>0</v>
      </c>
      <c r="X22" s="483">
        <v>0</v>
      </c>
      <c r="Y22" s="483">
        <v>0</v>
      </c>
      <c r="Z22" s="483">
        <v>0</v>
      </c>
      <c r="AA22" s="484">
        <v>181.68597600000001</v>
      </c>
      <c r="AB22" s="483">
        <v>0</v>
      </c>
      <c r="AC22" s="483">
        <v>0</v>
      </c>
      <c r="AD22" s="483">
        <v>0</v>
      </c>
      <c r="AE22" s="483">
        <v>5.6342869999999996</v>
      </c>
      <c r="AF22" s="484">
        <v>0</v>
      </c>
      <c r="AG22" s="483">
        <v>0</v>
      </c>
      <c r="AH22" s="483">
        <v>0</v>
      </c>
      <c r="AI22" s="483">
        <v>-4.6419449999999998</v>
      </c>
      <c r="AJ22" s="483">
        <v>0</v>
      </c>
      <c r="AK22" s="484">
        <v>0</v>
      </c>
      <c r="AL22" s="483">
        <v>0</v>
      </c>
      <c r="AM22" s="483">
        <v>0</v>
      </c>
      <c r="AN22" s="483">
        <v>0</v>
      </c>
      <c r="AO22" s="483">
        <v>0</v>
      </c>
      <c r="AP22" s="484">
        <v>0</v>
      </c>
      <c r="AQ22" s="483">
        <v>4.4283089499999999</v>
      </c>
      <c r="AR22" s="483">
        <v>0</v>
      </c>
      <c r="AS22" s="483">
        <v>0</v>
      </c>
      <c r="AT22" s="483">
        <v>0</v>
      </c>
      <c r="AU22" s="484">
        <v>0</v>
      </c>
      <c r="AV22" s="483">
        <v>0</v>
      </c>
      <c r="AW22" s="483">
        <v>0</v>
      </c>
      <c r="AX22" s="483">
        <v>0</v>
      </c>
      <c r="AY22" s="483">
        <v>0</v>
      </c>
      <c r="AZ22" s="483">
        <v>0</v>
      </c>
      <c r="BA22" s="483">
        <v>0</v>
      </c>
      <c r="BB22" s="484">
        <v>0</v>
      </c>
      <c r="BD22" s="107">
        <v>0</v>
      </c>
      <c r="BE22" s="107">
        <v>0</v>
      </c>
      <c r="BF22" s="107">
        <v>0</v>
      </c>
      <c r="BG22" s="107">
        <v>0</v>
      </c>
      <c r="BH22" s="107">
        <v>0</v>
      </c>
      <c r="BI22" s="107">
        <v>0</v>
      </c>
      <c r="BJ22" s="107">
        <v>0</v>
      </c>
      <c r="BK22" s="107">
        <v>0</v>
      </c>
      <c r="BL22" s="107">
        <v>0</v>
      </c>
      <c r="BM22" s="107">
        <v>0</v>
      </c>
      <c r="BN22" s="107">
        <v>0</v>
      </c>
      <c r="BO22" s="107">
        <v>0</v>
      </c>
    </row>
    <row r="23" spans="2:67" ht="20.399999999999999" customHeight="1">
      <c r="B23" s="427" t="s">
        <v>392</v>
      </c>
      <c r="C23" s="482">
        <v>-1497.4741274</v>
      </c>
      <c r="D23" s="483">
        <v>-1288.49824676</v>
      </c>
      <c r="E23" s="483">
        <v>-8.6590539999999994</v>
      </c>
      <c r="F23" s="483">
        <v>0</v>
      </c>
      <c r="G23" s="484">
        <v>0</v>
      </c>
      <c r="H23" s="483">
        <v>-306.68022000000002</v>
      </c>
      <c r="I23" s="483">
        <v>0</v>
      </c>
      <c r="J23" s="483">
        <v>-8.0647310000000001</v>
      </c>
      <c r="K23" s="483">
        <v>0</v>
      </c>
      <c r="L23" s="484">
        <v>0</v>
      </c>
      <c r="M23" s="483">
        <v>92.217542359999996</v>
      </c>
      <c r="N23" s="483">
        <v>3.5437050000000001</v>
      </c>
      <c r="O23" s="483">
        <v>0</v>
      </c>
      <c r="P23" s="483">
        <v>0</v>
      </c>
      <c r="Q23" s="484">
        <v>0</v>
      </c>
      <c r="R23" s="483">
        <v>0</v>
      </c>
      <c r="S23" s="483">
        <v>0</v>
      </c>
      <c r="T23" s="483">
        <v>0</v>
      </c>
      <c r="U23" s="483">
        <v>0</v>
      </c>
      <c r="V23" s="484">
        <v>18.666876999999999</v>
      </c>
      <c r="W23" s="483">
        <v>0</v>
      </c>
      <c r="X23" s="483">
        <v>0</v>
      </c>
      <c r="Y23" s="483">
        <v>0</v>
      </c>
      <c r="Z23" s="483">
        <v>0</v>
      </c>
      <c r="AA23" s="484">
        <v>0</v>
      </c>
      <c r="AB23" s="483">
        <v>0</v>
      </c>
      <c r="AC23" s="483">
        <v>0</v>
      </c>
      <c r="AD23" s="483">
        <v>0</v>
      </c>
      <c r="AE23" s="483">
        <v>0</v>
      </c>
      <c r="AF23" s="484">
        <v>0</v>
      </c>
      <c r="AG23" s="483">
        <v>0</v>
      </c>
      <c r="AH23" s="483">
        <v>0</v>
      </c>
      <c r="AI23" s="483">
        <v>0</v>
      </c>
      <c r="AJ23" s="483">
        <v>0</v>
      </c>
      <c r="AK23" s="484">
        <v>0</v>
      </c>
      <c r="AL23" s="483">
        <v>0</v>
      </c>
      <c r="AM23" s="483">
        <v>0</v>
      </c>
      <c r="AN23" s="483">
        <v>0</v>
      </c>
      <c r="AO23" s="483">
        <v>0</v>
      </c>
      <c r="AP23" s="484">
        <v>0</v>
      </c>
      <c r="AQ23" s="483">
        <v>0</v>
      </c>
      <c r="AR23" s="483">
        <v>0</v>
      </c>
      <c r="AS23" s="483">
        <v>0</v>
      </c>
      <c r="AT23" s="483">
        <v>0</v>
      </c>
      <c r="AU23" s="484">
        <v>0</v>
      </c>
      <c r="AV23" s="483">
        <v>0</v>
      </c>
      <c r="AW23" s="483">
        <v>0</v>
      </c>
      <c r="AX23" s="483">
        <v>0</v>
      </c>
      <c r="AY23" s="483">
        <v>0</v>
      </c>
      <c r="AZ23" s="483">
        <v>0</v>
      </c>
      <c r="BA23" s="483">
        <v>0</v>
      </c>
      <c r="BB23" s="484">
        <v>0</v>
      </c>
      <c r="BD23" s="107">
        <v>0</v>
      </c>
      <c r="BE23" s="107">
        <v>0</v>
      </c>
      <c r="BF23" s="107">
        <v>0</v>
      </c>
      <c r="BG23" s="107">
        <v>0</v>
      </c>
      <c r="BH23" s="107">
        <v>0</v>
      </c>
      <c r="BI23" s="107">
        <v>0</v>
      </c>
      <c r="BJ23" s="107">
        <v>0</v>
      </c>
      <c r="BK23" s="107">
        <v>0</v>
      </c>
      <c r="BL23" s="107">
        <v>0</v>
      </c>
      <c r="BM23" s="107">
        <v>0</v>
      </c>
      <c r="BN23" s="107">
        <v>0</v>
      </c>
      <c r="BO23" s="107">
        <v>0</v>
      </c>
    </row>
    <row r="24" spans="2:67" ht="20.399999999999999" customHeight="1">
      <c r="B24" s="429" t="s">
        <v>393</v>
      </c>
      <c r="C24" s="482">
        <v>7391411.4720415119</v>
      </c>
      <c r="D24" s="483">
        <v>1884672.69491232</v>
      </c>
      <c r="E24" s="483">
        <v>847386.53977999999</v>
      </c>
      <c r="F24" s="483">
        <v>1118941.6405833301</v>
      </c>
      <c r="G24" s="484">
        <v>449563.96825674002</v>
      </c>
      <c r="H24" s="483">
        <v>498226.12278600002</v>
      </c>
      <c r="I24" s="483">
        <v>492219.99666900001</v>
      </c>
      <c r="J24" s="483">
        <v>447112.85433399997</v>
      </c>
      <c r="K24" s="483">
        <v>187388.52865739999</v>
      </c>
      <c r="L24" s="484">
        <v>259971.79593421999</v>
      </c>
      <c r="M24" s="483">
        <v>172609.94560203</v>
      </c>
      <c r="N24" s="483">
        <v>60762.071683000002</v>
      </c>
      <c r="O24" s="483">
        <v>53282.34798993</v>
      </c>
      <c r="P24" s="483">
        <v>174118.83122962</v>
      </c>
      <c r="Q24" s="484">
        <v>24114.179669000001</v>
      </c>
      <c r="R24" s="483">
        <v>35232.354180000002</v>
      </c>
      <c r="S24" s="483">
        <v>42252.226762999999</v>
      </c>
      <c r="T24" s="483">
        <v>62469.641087759999</v>
      </c>
      <c r="U24" s="483">
        <v>14706.22395</v>
      </c>
      <c r="V24" s="484">
        <v>77678.023927000002</v>
      </c>
      <c r="W24" s="483">
        <v>90450.032326999994</v>
      </c>
      <c r="X24" s="483">
        <v>69533.957687999995</v>
      </c>
      <c r="Y24" s="483">
        <v>0</v>
      </c>
      <c r="Z24" s="483">
        <v>11151.242523000001</v>
      </c>
      <c r="AA24" s="484">
        <v>54079.414169999996</v>
      </c>
      <c r="AB24" s="483">
        <v>24289.377961999999</v>
      </c>
      <c r="AC24" s="483">
        <v>24580.758543</v>
      </c>
      <c r="AD24" s="483">
        <v>47835.915421999998</v>
      </c>
      <c r="AE24" s="483">
        <v>27364.768100000001</v>
      </c>
      <c r="AF24" s="484">
        <v>271.62395199999997</v>
      </c>
      <c r="AG24" s="483">
        <v>13641.832656</v>
      </c>
      <c r="AH24" s="483">
        <v>37638.008707349996</v>
      </c>
      <c r="AI24" s="483">
        <v>24102.737980000002</v>
      </c>
      <c r="AJ24" s="483">
        <v>0</v>
      </c>
      <c r="AK24" s="484">
        <v>12155.70559989</v>
      </c>
      <c r="AL24" s="483">
        <v>9087.61</v>
      </c>
      <c r="AM24" s="483">
        <v>6353.8716275299994</v>
      </c>
      <c r="AN24" s="483">
        <v>4084.3960740000002</v>
      </c>
      <c r="AO24" s="483">
        <v>6673.0152306999998</v>
      </c>
      <c r="AP24" s="484">
        <v>3777.4037674899996</v>
      </c>
      <c r="AQ24" s="483">
        <v>5050.8143858399999</v>
      </c>
      <c r="AR24" s="483">
        <v>6561.037061</v>
      </c>
      <c r="AS24" s="483">
        <v>425.84732100000002</v>
      </c>
      <c r="AT24" s="483">
        <v>3849.7575099999999</v>
      </c>
      <c r="AU24" s="484">
        <v>4104.6144919999997</v>
      </c>
      <c r="AV24" s="483">
        <v>0.27971000000000001</v>
      </c>
      <c r="AW24" s="483">
        <v>21.234369999999998</v>
      </c>
      <c r="AX24" s="483">
        <v>28.209988360000001</v>
      </c>
      <c r="AY24" s="483">
        <v>0</v>
      </c>
      <c r="AZ24" s="483">
        <v>1224.1242110000001</v>
      </c>
      <c r="BA24" s="483">
        <v>363.89266800000001</v>
      </c>
      <c r="BB24" s="484">
        <v>0</v>
      </c>
      <c r="BD24" s="107">
        <v>0</v>
      </c>
      <c r="BE24" s="107">
        <v>0</v>
      </c>
      <c r="BF24" s="107">
        <v>0</v>
      </c>
      <c r="BG24" s="107">
        <v>0</v>
      </c>
      <c r="BH24" s="107">
        <v>0</v>
      </c>
      <c r="BI24" s="107">
        <v>0</v>
      </c>
      <c r="BJ24" s="107">
        <v>0</v>
      </c>
      <c r="BK24" s="107">
        <v>0</v>
      </c>
      <c r="BL24" s="107">
        <v>0</v>
      </c>
      <c r="BM24" s="107">
        <v>0</v>
      </c>
      <c r="BN24" s="107">
        <v>0</v>
      </c>
      <c r="BO24" s="107">
        <v>0</v>
      </c>
    </row>
    <row r="25" spans="2:67" ht="20.399999999999999" customHeight="1">
      <c r="B25" s="430" t="s">
        <v>394</v>
      </c>
      <c r="C25" s="482">
        <v>4438881.6253787493</v>
      </c>
      <c r="D25" s="483">
        <v>1060087.82293333</v>
      </c>
      <c r="E25" s="483">
        <v>441327.35455400002</v>
      </c>
      <c r="F25" s="483">
        <v>651348.98365213</v>
      </c>
      <c r="G25" s="484">
        <v>155379.60629960999</v>
      </c>
      <c r="H25" s="483">
        <v>223132.816937</v>
      </c>
      <c r="I25" s="483">
        <v>245675.490556</v>
      </c>
      <c r="J25" s="483">
        <v>356890.44082100003</v>
      </c>
      <c r="K25" s="483">
        <v>187388.52865739999</v>
      </c>
      <c r="L25" s="484">
        <v>249687.18877589999</v>
      </c>
      <c r="M25" s="483">
        <v>57984.782405960003</v>
      </c>
      <c r="N25" s="483">
        <v>36860.057984999999</v>
      </c>
      <c r="O25" s="483">
        <v>53280.421152139999</v>
      </c>
      <c r="P25" s="483">
        <v>146484.09765370999</v>
      </c>
      <c r="Q25" s="484">
        <v>24114.179669000001</v>
      </c>
      <c r="R25" s="483">
        <v>35232.354180000002</v>
      </c>
      <c r="S25" s="483">
        <v>14376.42654</v>
      </c>
      <c r="T25" s="483">
        <v>39852.025959389997</v>
      </c>
      <c r="U25" s="483">
        <v>6077.0894870000002</v>
      </c>
      <c r="V25" s="484">
        <v>60803.058103000003</v>
      </c>
      <c r="W25" s="483">
        <v>90381.603193999996</v>
      </c>
      <c r="X25" s="483">
        <v>63343.756000000001</v>
      </c>
      <c r="Y25" s="483">
        <v>0</v>
      </c>
      <c r="Z25" s="483">
        <v>11151.242523000001</v>
      </c>
      <c r="AA25" s="484">
        <v>43935.172695000001</v>
      </c>
      <c r="AB25" s="483">
        <v>23805.204296</v>
      </c>
      <c r="AC25" s="483">
        <v>23943.684827000001</v>
      </c>
      <c r="AD25" s="483">
        <v>0</v>
      </c>
      <c r="AE25" s="483">
        <v>24141.288786000001</v>
      </c>
      <c r="AF25" s="484">
        <v>271.62395199999997</v>
      </c>
      <c r="AG25" s="483">
        <v>13641.832656</v>
      </c>
      <c r="AH25" s="483">
        <v>35595.608581419998</v>
      </c>
      <c r="AI25" s="483">
        <v>7039.8455519999998</v>
      </c>
      <c r="AJ25" s="483">
        <v>0</v>
      </c>
      <c r="AK25" s="484">
        <v>11926.99117641</v>
      </c>
      <c r="AL25" s="483">
        <v>9069.1571729999996</v>
      </c>
      <c r="AM25" s="483">
        <v>5676.7580663199997</v>
      </c>
      <c r="AN25" s="483">
        <v>4084.3960740000002</v>
      </c>
      <c r="AO25" s="483">
        <v>6673.0152306999998</v>
      </c>
      <c r="AP25" s="484">
        <v>3777.4037674899996</v>
      </c>
      <c r="AQ25" s="483">
        <v>5050.8143858399999</v>
      </c>
      <c r="AR25" s="483">
        <v>0</v>
      </c>
      <c r="AS25" s="483">
        <v>189.73140000000001</v>
      </c>
      <c r="AT25" s="483">
        <v>3849.7575099999999</v>
      </c>
      <c r="AU25" s="484">
        <v>4104.6144919999997</v>
      </c>
      <c r="AV25" s="483">
        <v>0</v>
      </c>
      <c r="AW25" s="483">
        <v>21.234369999999998</v>
      </c>
      <c r="AX25" s="483">
        <v>0</v>
      </c>
      <c r="AY25" s="483">
        <v>0</v>
      </c>
      <c r="AZ25" s="483">
        <v>1224.1242110000001</v>
      </c>
      <c r="BA25" s="483">
        <v>3.8137999999999998E-2</v>
      </c>
      <c r="BB25" s="484">
        <v>0</v>
      </c>
      <c r="BD25" s="107">
        <v>0</v>
      </c>
      <c r="BE25" s="107">
        <v>0</v>
      </c>
      <c r="BF25" s="107">
        <v>0</v>
      </c>
      <c r="BG25" s="107">
        <v>0</v>
      </c>
      <c r="BH25" s="107">
        <v>0</v>
      </c>
      <c r="BI25" s="107">
        <v>0</v>
      </c>
      <c r="BJ25" s="107">
        <v>0</v>
      </c>
      <c r="BK25" s="107">
        <v>0</v>
      </c>
      <c r="BL25" s="107">
        <v>0</v>
      </c>
      <c r="BM25" s="107">
        <v>0</v>
      </c>
      <c r="BN25" s="107">
        <v>0</v>
      </c>
      <c r="BO25" s="107">
        <v>0</v>
      </c>
    </row>
    <row r="26" spans="2:67" ht="20.399999999999999" customHeight="1">
      <c r="B26" s="430" t="s">
        <v>395</v>
      </c>
      <c r="C26" s="482">
        <v>1603568.49991856</v>
      </c>
      <c r="D26" s="483">
        <v>474928.37170692999</v>
      </c>
      <c r="E26" s="483">
        <v>192889.10985899999</v>
      </c>
      <c r="F26" s="483">
        <v>197844.73862123</v>
      </c>
      <c r="G26" s="484">
        <v>220016.49987045</v>
      </c>
      <c r="H26" s="483">
        <v>47258.279033999999</v>
      </c>
      <c r="I26" s="483">
        <v>99831.676663000006</v>
      </c>
      <c r="J26" s="483">
        <v>86231.735077999998</v>
      </c>
      <c r="K26" s="483">
        <v>0</v>
      </c>
      <c r="L26" s="484">
        <v>6774.44840707</v>
      </c>
      <c r="M26" s="483">
        <v>114028.87530833999</v>
      </c>
      <c r="N26" s="483">
        <v>11628.325005999999</v>
      </c>
      <c r="O26" s="483">
        <v>0</v>
      </c>
      <c r="P26" s="483">
        <v>12096.844273879999</v>
      </c>
      <c r="Q26" s="484">
        <v>0</v>
      </c>
      <c r="R26" s="483">
        <v>0</v>
      </c>
      <c r="S26" s="483">
        <v>27811.017555999999</v>
      </c>
      <c r="T26" s="483">
        <v>18535.699825130003</v>
      </c>
      <c r="U26" s="483">
        <v>7977.7530989999996</v>
      </c>
      <c r="V26" s="484">
        <v>335.56067899999999</v>
      </c>
      <c r="W26" s="483">
        <v>11.050319</v>
      </c>
      <c r="X26" s="483">
        <v>6073.8060599999999</v>
      </c>
      <c r="Y26" s="483">
        <v>0</v>
      </c>
      <c r="Z26" s="483">
        <v>0</v>
      </c>
      <c r="AA26" s="484">
        <v>202.40655699999999</v>
      </c>
      <c r="AB26" s="483">
        <v>484.17366600000003</v>
      </c>
      <c r="AC26" s="483">
        <v>632.66561000000002</v>
      </c>
      <c r="AD26" s="483">
        <v>47835.915421999998</v>
      </c>
      <c r="AE26" s="483">
        <v>3223.4793140000002</v>
      </c>
      <c r="AF26" s="484">
        <v>0</v>
      </c>
      <c r="AG26" s="483">
        <v>0</v>
      </c>
      <c r="AH26" s="483">
        <v>2042.4001259300001</v>
      </c>
      <c r="AI26" s="483">
        <v>17062.892427999999</v>
      </c>
      <c r="AJ26" s="483">
        <v>0</v>
      </c>
      <c r="AK26" s="484">
        <v>0</v>
      </c>
      <c r="AL26" s="483">
        <v>18.452826999999999</v>
      </c>
      <c r="AM26" s="483">
        <v>620.99617123999997</v>
      </c>
      <c r="AN26" s="483">
        <v>0</v>
      </c>
      <c r="AO26" s="483">
        <v>0</v>
      </c>
      <c r="AP26" s="484">
        <v>0</v>
      </c>
      <c r="AQ26" s="483">
        <v>0</v>
      </c>
      <c r="AR26" s="483">
        <v>6561.037061</v>
      </c>
      <c r="AS26" s="483">
        <v>217.945142</v>
      </c>
      <c r="AT26" s="483">
        <v>0</v>
      </c>
      <c r="AU26" s="484">
        <v>0</v>
      </c>
      <c r="AV26" s="483">
        <v>0.27971000000000001</v>
      </c>
      <c r="AW26" s="483">
        <v>0</v>
      </c>
      <c r="AX26" s="483">
        <v>28.209988360000001</v>
      </c>
      <c r="AY26" s="483">
        <v>0</v>
      </c>
      <c r="AZ26" s="483">
        <v>0</v>
      </c>
      <c r="BA26" s="483">
        <v>363.85453000000001</v>
      </c>
      <c r="BB26" s="484">
        <v>0</v>
      </c>
      <c r="BD26" s="107">
        <v>0</v>
      </c>
      <c r="BE26" s="107">
        <v>0</v>
      </c>
      <c r="BF26" s="107">
        <v>0</v>
      </c>
      <c r="BG26" s="107">
        <v>0</v>
      </c>
      <c r="BH26" s="107">
        <v>0</v>
      </c>
      <c r="BI26" s="107">
        <v>0</v>
      </c>
      <c r="BJ26" s="107">
        <v>0</v>
      </c>
      <c r="BK26" s="107">
        <v>0</v>
      </c>
      <c r="BL26" s="107">
        <v>0</v>
      </c>
      <c r="BM26" s="107">
        <v>0</v>
      </c>
      <c r="BN26" s="107">
        <v>0</v>
      </c>
      <c r="BO26" s="107">
        <v>0</v>
      </c>
    </row>
    <row r="27" spans="2:67" ht="20.399999999999999" customHeight="1">
      <c r="B27" s="430" t="s">
        <v>396</v>
      </c>
      <c r="C27" s="482">
        <v>1348961.3467442</v>
      </c>
      <c r="D27" s="483">
        <v>349656.50027205999</v>
      </c>
      <c r="E27" s="483">
        <v>213170.07536700001</v>
      </c>
      <c r="F27" s="483">
        <v>269747.91830997</v>
      </c>
      <c r="G27" s="484">
        <v>74167.86208667999</v>
      </c>
      <c r="H27" s="483">
        <v>227835.02681499999</v>
      </c>
      <c r="I27" s="483">
        <v>146712.82944999999</v>
      </c>
      <c r="J27" s="483">
        <v>3990.6784349999998</v>
      </c>
      <c r="K27" s="483">
        <v>0</v>
      </c>
      <c r="L27" s="484">
        <v>3510.15875125</v>
      </c>
      <c r="M27" s="483">
        <v>596.28788772999997</v>
      </c>
      <c r="N27" s="483">
        <v>12273.688692</v>
      </c>
      <c r="O27" s="483">
        <v>1.92683779</v>
      </c>
      <c r="P27" s="483">
        <v>15537.88930203</v>
      </c>
      <c r="Q27" s="484">
        <v>0</v>
      </c>
      <c r="R27" s="483">
        <v>0</v>
      </c>
      <c r="S27" s="483">
        <v>64.782667000000004</v>
      </c>
      <c r="T27" s="483">
        <v>4081.91530324</v>
      </c>
      <c r="U27" s="483">
        <v>651.38136399999996</v>
      </c>
      <c r="V27" s="484">
        <v>16539.405145000001</v>
      </c>
      <c r="W27" s="483">
        <v>57.378813999999998</v>
      </c>
      <c r="X27" s="483">
        <v>116.395628</v>
      </c>
      <c r="Y27" s="483">
        <v>0</v>
      </c>
      <c r="Z27" s="483">
        <v>0</v>
      </c>
      <c r="AA27" s="484">
        <v>9941.8349180000005</v>
      </c>
      <c r="AB27" s="483">
        <v>0</v>
      </c>
      <c r="AC27" s="483">
        <v>4.4081060000000001</v>
      </c>
      <c r="AD27" s="483">
        <v>0</v>
      </c>
      <c r="AE27" s="483">
        <v>0</v>
      </c>
      <c r="AF27" s="484">
        <v>0</v>
      </c>
      <c r="AG27" s="483">
        <v>0</v>
      </c>
      <c r="AH27" s="483">
        <v>0</v>
      </c>
      <c r="AI27" s="483">
        <v>0</v>
      </c>
      <c r="AJ27" s="483">
        <v>0</v>
      </c>
      <c r="AK27" s="484">
        <v>228.71442347999999</v>
      </c>
      <c r="AL27" s="483">
        <v>0</v>
      </c>
      <c r="AM27" s="483">
        <v>56.117389969999998</v>
      </c>
      <c r="AN27" s="483">
        <v>0</v>
      </c>
      <c r="AO27" s="483">
        <v>0</v>
      </c>
      <c r="AP27" s="484">
        <v>0</v>
      </c>
      <c r="AQ27" s="483">
        <v>0</v>
      </c>
      <c r="AR27" s="483">
        <v>0</v>
      </c>
      <c r="AS27" s="483">
        <v>18.170779</v>
      </c>
      <c r="AT27" s="483">
        <v>0</v>
      </c>
      <c r="AU27" s="484">
        <v>0</v>
      </c>
      <c r="AV27" s="483">
        <v>0</v>
      </c>
      <c r="AW27" s="483">
        <v>0</v>
      </c>
      <c r="AX27" s="483">
        <v>0</v>
      </c>
      <c r="AY27" s="483">
        <v>0</v>
      </c>
      <c r="AZ27" s="483">
        <v>0</v>
      </c>
      <c r="BA27" s="483">
        <v>0</v>
      </c>
      <c r="BB27" s="484">
        <v>0</v>
      </c>
      <c r="BD27" s="107">
        <v>0</v>
      </c>
      <c r="BE27" s="107">
        <v>0</v>
      </c>
      <c r="BF27" s="107">
        <v>0</v>
      </c>
      <c r="BG27" s="107">
        <v>0</v>
      </c>
      <c r="BH27" s="107">
        <v>0</v>
      </c>
      <c r="BI27" s="107">
        <v>0</v>
      </c>
      <c r="BJ27" s="107">
        <v>0</v>
      </c>
      <c r="BK27" s="107">
        <v>0</v>
      </c>
      <c r="BL27" s="107">
        <v>0</v>
      </c>
      <c r="BM27" s="107">
        <v>0</v>
      </c>
      <c r="BN27" s="107">
        <v>0</v>
      </c>
      <c r="BO27" s="107">
        <v>0</v>
      </c>
    </row>
    <row r="28" spans="2:67" ht="20.399999999999999" customHeight="1">
      <c r="B28" s="429" t="s">
        <v>397</v>
      </c>
      <c r="C28" s="482">
        <v>139625.15155543</v>
      </c>
      <c r="D28" s="483">
        <v>38485.226379059997</v>
      </c>
      <c r="E28" s="483">
        <v>39803.301421999997</v>
      </c>
      <c r="F28" s="483">
        <v>7646.67288199</v>
      </c>
      <c r="G28" s="484">
        <v>4943.3291490399997</v>
      </c>
      <c r="H28" s="483">
        <v>7473.1906470000004</v>
      </c>
      <c r="I28" s="483">
        <v>8223.2583269999996</v>
      </c>
      <c r="J28" s="483">
        <v>1833.8774860000001</v>
      </c>
      <c r="K28" s="483">
        <v>25.573032480000002</v>
      </c>
      <c r="L28" s="484">
        <v>3035.1083647700002</v>
      </c>
      <c r="M28" s="483">
        <v>8921.48435092</v>
      </c>
      <c r="N28" s="483">
        <v>2489.0603959999999</v>
      </c>
      <c r="O28" s="483">
        <v>167.44528560000001</v>
      </c>
      <c r="P28" s="483">
        <v>3214.12966069</v>
      </c>
      <c r="Q28" s="484">
        <v>0</v>
      </c>
      <c r="R28" s="483">
        <v>0</v>
      </c>
      <c r="S28" s="483">
        <v>1147.1392719999999</v>
      </c>
      <c r="T28" s="483">
        <v>1331.0250103699998</v>
      </c>
      <c r="U28" s="483">
        <v>266.04709100000002</v>
      </c>
      <c r="V28" s="484">
        <v>1094.161605</v>
      </c>
      <c r="W28" s="483">
        <v>1926.8038899999999</v>
      </c>
      <c r="X28" s="483">
        <v>201.65701799999999</v>
      </c>
      <c r="Y28" s="483">
        <v>0</v>
      </c>
      <c r="Z28" s="483">
        <v>82.699162000000001</v>
      </c>
      <c r="AA28" s="484">
        <v>1671.76586</v>
      </c>
      <c r="AB28" s="483">
        <v>191.10484600000001</v>
      </c>
      <c r="AC28" s="483">
        <v>623.25979800000005</v>
      </c>
      <c r="AD28" s="483">
        <v>1008.381871</v>
      </c>
      <c r="AE28" s="483">
        <v>339.88620200000003</v>
      </c>
      <c r="AF28" s="484">
        <v>0</v>
      </c>
      <c r="AG28" s="483">
        <v>0</v>
      </c>
      <c r="AH28" s="483">
        <v>1331.53699443</v>
      </c>
      <c r="AI28" s="483">
        <v>1671.0467880000001</v>
      </c>
      <c r="AJ28" s="483">
        <v>0</v>
      </c>
      <c r="AK28" s="484">
        <v>25.68823239</v>
      </c>
      <c r="AL28" s="483">
        <v>7.1250080000000002</v>
      </c>
      <c r="AM28" s="483">
        <v>101.84223811</v>
      </c>
      <c r="AN28" s="483">
        <v>76.148723000000004</v>
      </c>
      <c r="AO28" s="483">
        <v>0</v>
      </c>
      <c r="AP28" s="484">
        <v>0</v>
      </c>
      <c r="AQ28" s="483">
        <v>153.71162344999999</v>
      </c>
      <c r="AR28" s="483">
        <v>48.017201999999997</v>
      </c>
      <c r="AS28" s="483">
        <v>30.541706999999999</v>
      </c>
      <c r="AT28" s="483">
        <v>0</v>
      </c>
      <c r="AU28" s="484">
        <v>0</v>
      </c>
      <c r="AV28" s="483">
        <v>0</v>
      </c>
      <c r="AW28" s="483">
        <v>0</v>
      </c>
      <c r="AX28" s="483">
        <v>4.5170511299999996</v>
      </c>
      <c r="AY28" s="483">
        <v>0</v>
      </c>
      <c r="AZ28" s="483">
        <v>12.910561</v>
      </c>
      <c r="BA28" s="483">
        <v>16.476419</v>
      </c>
      <c r="BB28" s="484">
        <v>0</v>
      </c>
      <c r="BD28" s="107">
        <v>0</v>
      </c>
      <c r="BE28" s="107">
        <v>0</v>
      </c>
      <c r="BF28" s="107">
        <v>0</v>
      </c>
      <c r="BG28" s="107">
        <v>0</v>
      </c>
      <c r="BH28" s="107">
        <v>0</v>
      </c>
      <c r="BI28" s="107">
        <v>0</v>
      </c>
      <c r="BJ28" s="107">
        <v>0</v>
      </c>
      <c r="BK28" s="107">
        <v>0</v>
      </c>
      <c r="BL28" s="107">
        <v>0</v>
      </c>
      <c r="BM28" s="107">
        <v>0</v>
      </c>
      <c r="BN28" s="107">
        <v>0</v>
      </c>
      <c r="BO28" s="107">
        <v>0</v>
      </c>
    </row>
    <row r="29" spans="2:67" ht="20.399999999999999" customHeight="1">
      <c r="B29" s="430" t="s">
        <v>394</v>
      </c>
      <c r="C29" s="482">
        <v>49897.829298530007</v>
      </c>
      <c r="D29" s="483">
        <v>13675.728745070001</v>
      </c>
      <c r="E29" s="483">
        <v>14489.895358</v>
      </c>
      <c r="F29" s="483">
        <v>1376.3421988699999</v>
      </c>
      <c r="G29" s="484">
        <v>349.05924783</v>
      </c>
      <c r="H29" s="483">
        <v>2100.2161110000002</v>
      </c>
      <c r="I29" s="483">
        <v>3234.1823530000001</v>
      </c>
      <c r="J29" s="483">
        <v>148.260762</v>
      </c>
      <c r="K29" s="483">
        <v>25.573032480000002</v>
      </c>
      <c r="L29" s="484">
        <v>2508.4336271699999</v>
      </c>
      <c r="M29" s="483">
        <v>1181.16004101</v>
      </c>
      <c r="N29" s="483">
        <v>1206.0480669999999</v>
      </c>
      <c r="O29" s="483">
        <v>167.42567605000002</v>
      </c>
      <c r="P29" s="483">
        <v>2301.28418362</v>
      </c>
      <c r="Q29" s="484">
        <v>0</v>
      </c>
      <c r="R29" s="483">
        <v>0</v>
      </c>
      <c r="S29" s="483">
        <v>315.877815</v>
      </c>
      <c r="T29" s="483">
        <v>137.31350683000002</v>
      </c>
      <c r="U29" s="483">
        <v>49.970317000000001</v>
      </c>
      <c r="V29" s="484">
        <v>672.51497900000004</v>
      </c>
      <c r="W29" s="483">
        <v>1926.7723510000001</v>
      </c>
      <c r="X29" s="483">
        <v>155.16145700000001</v>
      </c>
      <c r="Y29" s="483">
        <v>0</v>
      </c>
      <c r="Z29" s="483">
        <v>82.699162000000001</v>
      </c>
      <c r="AA29" s="484">
        <v>873.45001300000001</v>
      </c>
      <c r="AB29" s="483">
        <v>181.37061600000001</v>
      </c>
      <c r="AC29" s="483">
        <v>573.73999400000002</v>
      </c>
      <c r="AD29" s="483">
        <v>0</v>
      </c>
      <c r="AE29" s="483">
        <v>315.34751299999999</v>
      </c>
      <c r="AF29" s="484">
        <v>0</v>
      </c>
      <c r="AG29" s="483">
        <v>0</v>
      </c>
      <c r="AH29" s="483">
        <v>1322.9688148499999</v>
      </c>
      <c r="AI29" s="483">
        <v>184.40180100000001</v>
      </c>
      <c r="AJ29" s="483">
        <v>0</v>
      </c>
      <c r="AK29" s="484">
        <v>20.601897839999999</v>
      </c>
      <c r="AL29" s="483">
        <v>6.7476529999999997</v>
      </c>
      <c r="AM29" s="483">
        <v>72.511097459999988</v>
      </c>
      <c r="AN29" s="483">
        <v>76.148723000000004</v>
      </c>
      <c r="AO29" s="483">
        <v>0</v>
      </c>
      <c r="AP29" s="484">
        <v>0</v>
      </c>
      <c r="AQ29" s="483">
        <v>153.71162344999999</v>
      </c>
      <c r="AR29" s="483">
        <v>0</v>
      </c>
      <c r="AS29" s="483">
        <v>0</v>
      </c>
      <c r="AT29" s="483">
        <v>0</v>
      </c>
      <c r="AU29" s="484">
        <v>0</v>
      </c>
      <c r="AV29" s="483">
        <v>0</v>
      </c>
      <c r="AW29" s="483">
        <v>0</v>
      </c>
      <c r="AX29" s="483">
        <v>0</v>
      </c>
      <c r="AY29" s="483">
        <v>0</v>
      </c>
      <c r="AZ29" s="483">
        <v>12.910561</v>
      </c>
      <c r="BA29" s="483">
        <v>0</v>
      </c>
      <c r="BB29" s="484">
        <v>0</v>
      </c>
      <c r="BD29" s="107">
        <v>0</v>
      </c>
      <c r="BE29" s="107">
        <v>0</v>
      </c>
      <c r="BF29" s="107">
        <v>0</v>
      </c>
      <c r="BG29" s="107">
        <v>0</v>
      </c>
      <c r="BH29" s="107">
        <v>0</v>
      </c>
      <c r="BI29" s="107">
        <v>0</v>
      </c>
      <c r="BJ29" s="107">
        <v>0</v>
      </c>
      <c r="BK29" s="107">
        <v>0</v>
      </c>
      <c r="BL29" s="107">
        <v>0</v>
      </c>
      <c r="BM29" s="107">
        <v>0</v>
      </c>
      <c r="BN29" s="107">
        <v>0</v>
      </c>
      <c r="BO29" s="107">
        <v>0</v>
      </c>
    </row>
    <row r="30" spans="2:67" ht="20.399999999999999" customHeight="1">
      <c r="B30" s="430" t="s">
        <v>395</v>
      </c>
      <c r="C30" s="482">
        <v>44457.090412569996</v>
      </c>
      <c r="D30" s="483">
        <v>11963.723026799998</v>
      </c>
      <c r="E30" s="483">
        <v>6835.0835719999995</v>
      </c>
      <c r="F30" s="483">
        <v>2717.1206709399999</v>
      </c>
      <c r="G30" s="484">
        <v>3814.6950133600003</v>
      </c>
      <c r="H30" s="483">
        <v>1232.476549</v>
      </c>
      <c r="I30" s="483">
        <v>2900.2869970000002</v>
      </c>
      <c r="J30" s="483">
        <v>1560.0757430000001</v>
      </c>
      <c r="K30" s="483">
        <v>0</v>
      </c>
      <c r="L30" s="484">
        <v>181.54096211000001</v>
      </c>
      <c r="M30" s="483">
        <v>7737.2635330499998</v>
      </c>
      <c r="N30" s="483">
        <v>530.74513300000001</v>
      </c>
      <c r="O30" s="483">
        <v>0</v>
      </c>
      <c r="P30" s="483">
        <v>306.02262808999996</v>
      </c>
      <c r="Q30" s="484">
        <v>0</v>
      </c>
      <c r="R30" s="483">
        <v>0</v>
      </c>
      <c r="S30" s="483">
        <v>831.26145699999995</v>
      </c>
      <c r="T30" s="483">
        <v>1029.3096360900001</v>
      </c>
      <c r="U30" s="483">
        <v>58.913046000000001</v>
      </c>
      <c r="V30" s="484">
        <v>11.715446999999999</v>
      </c>
      <c r="W30" s="483">
        <v>3.1538999999999998E-2</v>
      </c>
      <c r="X30" s="483">
        <v>42.091098000000002</v>
      </c>
      <c r="Y30" s="483">
        <v>0</v>
      </c>
      <c r="Z30" s="483">
        <v>0</v>
      </c>
      <c r="AA30" s="484">
        <v>1.181392</v>
      </c>
      <c r="AB30" s="483">
        <v>9.7342300000000002</v>
      </c>
      <c r="AC30" s="483">
        <v>40.736016999999997</v>
      </c>
      <c r="AD30" s="483">
        <v>1008.381871</v>
      </c>
      <c r="AE30" s="483">
        <v>24.538689000000002</v>
      </c>
      <c r="AF30" s="484">
        <v>0</v>
      </c>
      <c r="AG30" s="483">
        <v>0</v>
      </c>
      <c r="AH30" s="483">
        <v>8.5681795800000007</v>
      </c>
      <c r="AI30" s="483">
        <v>1486.6449869999999</v>
      </c>
      <c r="AJ30" s="483">
        <v>0</v>
      </c>
      <c r="AK30" s="484">
        <v>0</v>
      </c>
      <c r="AL30" s="483">
        <v>0.377355</v>
      </c>
      <c r="AM30" s="483">
        <v>25.019261420000003</v>
      </c>
      <c r="AN30" s="483">
        <v>0</v>
      </c>
      <c r="AO30" s="483">
        <v>0</v>
      </c>
      <c r="AP30" s="484">
        <v>0</v>
      </c>
      <c r="AQ30" s="483">
        <v>0</v>
      </c>
      <c r="AR30" s="483">
        <v>48.017201999999997</v>
      </c>
      <c r="AS30" s="483">
        <v>30.541706999999999</v>
      </c>
      <c r="AT30" s="483">
        <v>0</v>
      </c>
      <c r="AU30" s="484">
        <v>0</v>
      </c>
      <c r="AV30" s="483">
        <v>0</v>
      </c>
      <c r="AW30" s="483">
        <v>0</v>
      </c>
      <c r="AX30" s="483">
        <v>4.5170511299999996</v>
      </c>
      <c r="AY30" s="483">
        <v>0</v>
      </c>
      <c r="AZ30" s="483">
        <v>0</v>
      </c>
      <c r="BA30" s="483">
        <v>16.476419</v>
      </c>
      <c r="BB30" s="484">
        <v>0</v>
      </c>
      <c r="BD30" s="107">
        <v>0</v>
      </c>
      <c r="BE30" s="107">
        <v>0</v>
      </c>
      <c r="BF30" s="107">
        <v>0</v>
      </c>
      <c r="BG30" s="107">
        <v>0</v>
      </c>
      <c r="BH30" s="107">
        <v>0</v>
      </c>
      <c r="BI30" s="107">
        <v>0</v>
      </c>
      <c r="BJ30" s="107">
        <v>0</v>
      </c>
      <c r="BK30" s="107">
        <v>0</v>
      </c>
      <c r="BL30" s="107">
        <v>0</v>
      </c>
      <c r="BM30" s="107">
        <v>0</v>
      </c>
      <c r="BN30" s="107">
        <v>0</v>
      </c>
      <c r="BO30" s="107">
        <v>0</v>
      </c>
    </row>
    <row r="31" spans="2:67" ht="20.399999999999999" customHeight="1">
      <c r="B31" s="430" t="s">
        <v>396</v>
      </c>
      <c r="C31" s="482">
        <v>45270.231844330003</v>
      </c>
      <c r="D31" s="483">
        <v>12845.77460719</v>
      </c>
      <c r="E31" s="483">
        <v>18478.322491999999</v>
      </c>
      <c r="F31" s="483">
        <v>3553.2100121799999</v>
      </c>
      <c r="G31" s="484">
        <v>779.57488784999998</v>
      </c>
      <c r="H31" s="483">
        <v>4140.4979869999997</v>
      </c>
      <c r="I31" s="483">
        <v>2088.7889770000002</v>
      </c>
      <c r="J31" s="483">
        <v>125.540981</v>
      </c>
      <c r="K31" s="483">
        <v>0</v>
      </c>
      <c r="L31" s="484">
        <v>345.13377549</v>
      </c>
      <c r="M31" s="483">
        <v>3.0607768599999998</v>
      </c>
      <c r="N31" s="483">
        <v>752.26719600000001</v>
      </c>
      <c r="O31" s="483">
        <v>1.960955E-2</v>
      </c>
      <c r="P31" s="483">
        <v>606.82284898</v>
      </c>
      <c r="Q31" s="484">
        <v>0</v>
      </c>
      <c r="R31" s="483">
        <v>0</v>
      </c>
      <c r="S31" s="483">
        <v>0</v>
      </c>
      <c r="T31" s="483">
        <v>164.40186745</v>
      </c>
      <c r="U31" s="483">
        <v>157.16372799999999</v>
      </c>
      <c r="V31" s="484">
        <v>409.93117899999999</v>
      </c>
      <c r="W31" s="483">
        <v>0</v>
      </c>
      <c r="X31" s="483">
        <v>4.4044629999999998</v>
      </c>
      <c r="Y31" s="483">
        <v>0</v>
      </c>
      <c r="Z31" s="483">
        <v>0</v>
      </c>
      <c r="AA31" s="484">
        <v>797.134455</v>
      </c>
      <c r="AB31" s="483">
        <v>0</v>
      </c>
      <c r="AC31" s="483">
        <v>8.7837870000000002</v>
      </c>
      <c r="AD31" s="483">
        <v>0</v>
      </c>
      <c r="AE31" s="483">
        <v>0</v>
      </c>
      <c r="AF31" s="484">
        <v>0</v>
      </c>
      <c r="AG31" s="483">
        <v>0</v>
      </c>
      <c r="AH31" s="483">
        <v>0</v>
      </c>
      <c r="AI31" s="483">
        <v>0</v>
      </c>
      <c r="AJ31" s="483">
        <v>0</v>
      </c>
      <c r="AK31" s="484">
        <v>5.0863345500000001</v>
      </c>
      <c r="AL31" s="483">
        <v>0</v>
      </c>
      <c r="AM31" s="483">
        <v>4.3118792300000006</v>
      </c>
      <c r="AN31" s="483">
        <v>0</v>
      </c>
      <c r="AO31" s="483">
        <v>0</v>
      </c>
      <c r="AP31" s="484">
        <v>0</v>
      </c>
      <c r="AQ31" s="483">
        <v>0</v>
      </c>
      <c r="AR31" s="483">
        <v>0</v>
      </c>
      <c r="AS31" s="483">
        <v>0</v>
      </c>
      <c r="AT31" s="483">
        <v>0</v>
      </c>
      <c r="AU31" s="484">
        <v>0</v>
      </c>
      <c r="AV31" s="483">
        <v>0</v>
      </c>
      <c r="AW31" s="483">
        <v>0</v>
      </c>
      <c r="AX31" s="483">
        <v>0</v>
      </c>
      <c r="AY31" s="483">
        <v>0</v>
      </c>
      <c r="AZ31" s="483">
        <v>0</v>
      </c>
      <c r="BA31" s="483">
        <v>0</v>
      </c>
      <c r="BB31" s="484">
        <v>0</v>
      </c>
      <c r="BD31" s="107">
        <v>0</v>
      </c>
      <c r="BE31" s="107">
        <v>0</v>
      </c>
      <c r="BF31" s="107">
        <v>0</v>
      </c>
      <c r="BG31" s="107">
        <v>0</v>
      </c>
      <c r="BH31" s="107">
        <v>0</v>
      </c>
      <c r="BI31" s="107">
        <v>0</v>
      </c>
      <c r="BJ31" s="107">
        <v>0</v>
      </c>
      <c r="BK31" s="107">
        <v>0</v>
      </c>
      <c r="BL31" s="107">
        <v>0</v>
      </c>
      <c r="BM31" s="107">
        <v>0</v>
      </c>
      <c r="BN31" s="107">
        <v>0</v>
      </c>
      <c r="BO31" s="107">
        <v>0</v>
      </c>
    </row>
    <row r="32" spans="2:67" ht="20.399999999999999" customHeight="1">
      <c r="B32" s="429" t="s">
        <v>398</v>
      </c>
      <c r="C32" s="482">
        <v>154894.58347643996</v>
      </c>
      <c r="D32" s="483">
        <v>31167.645339520001</v>
      </c>
      <c r="E32" s="483">
        <v>21274.904955999998</v>
      </c>
      <c r="F32" s="483">
        <v>10227.503036120001</v>
      </c>
      <c r="G32" s="484">
        <v>12331.593552459999</v>
      </c>
      <c r="H32" s="483">
        <v>19727.344001000001</v>
      </c>
      <c r="I32" s="483">
        <v>11789.715865</v>
      </c>
      <c r="J32" s="483">
        <v>7723.48549</v>
      </c>
      <c r="K32" s="483">
        <v>2263.2934010500003</v>
      </c>
      <c r="L32" s="484">
        <v>4092.4429011900002</v>
      </c>
      <c r="M32" s="483">
        <v>7096.3860186899992</v>
      </c>
      <c r="N32" s="483">
        <v>2456.9563370000001</v>
      </c>
      <c r="O32" s="483">
        <v>764.88845120000008</v>
      </c>
      <c r="P32" s="483">
        <v>2197.5962960500001</v>
      </c>
      <c r="Q32" s="484">
        <v>0</v>
      </c>
      <c r="R32" s="483">
        <v>0</v>
      </c>
      <c r="S32" s="483">
        <v>1082.061044</v>
      </c>
      <c r="T32" s="483">
        <v>4300.2287098100005</v>
      </c>
      <c r="U32" s="483">
        <v>478.60878500000001</v>
      </c>
      <c r="V32" s="484">
        <v>1970.395131</v>
      </c>
      <c r="W32" s="483">
        <v>2389.826243</v>
      </c>
      <c r="X32" s="483">
        <v>2045.877209</v>
      </c>
      <c r="Y32" s="483">
        <v>0</v>
      </c>
      <c r="Z32" s="483">
        <v>336.00875100000002</v>
      </c>
      <c r="AA32" s="484">
        <v>1754.0155119999999</v>
      </c>
      <c r="AB32" s="483">
        <v>879.62681199999997</v>
      </c>
      <c r="AC32" s="483">
        <v>1091.161204</v>
      </c>
      <c r="AD32" s="483">
        <v>2099.0293430000002</v>
      </c>
      <c r="AE32" s="483">
        <v>950.55694400000004</v>
      </c>
      <c r="AF32" s="484">
        <v>0</v>
      </c>
      <c r="AG32" s="483">
        <v>0</v>
      </c>
      <c r="AH32" s="483">
        <v>334.75636861000004</v>
      </c>
      <c r="AI32" s="483">
        <v>437.67805299999998</v>
      </c>
      <c r="AJ32" s="483">
        <v>0</v>
      </c>
      <c r="AK32" s="484">
        <v>378.30889501000001</v>
      </c>
      <c r="AL32" s="483">
        <v>215.19380100000001</v>
      </c>
      <c r="AM32" s="483">
        <v>180.13750195</v>
      </c>
      <c r="AN32" s="483">
        <v>0</v>
      </c>
      <c r="AO32" s="483">
        <v>0</v>
      </c>
      <c r="AP32" s="484">
        <v>179.92651258000001</v>
      </c>
      <c r="AQ32" s="483">
        <v>303.76773220999996</v>
      </c>
      <c r="AR32" s="483">
        <v>65.651421999999997</v>
      </c>
      <c r="AS32" s="483">
        <v>129.42474999999999</v>
      </c>
      <c r="AT32" s="483">
        <v>55.683566999999996</v>
      </c>
      <c r="AU32" s="484">
        <v>56.683731000000002</v>
      </c>
      <c r="AV32" s="483">
        <v>0</v>
      </c>
      <c r="AW32" s="483">
        <v>0</v>
      </c>
      <c r="AX32" s="483">
        <v>11.96262999</v>
      </c>
      <c r="AY32" s="483">
        <v>0</v>
      </c>
      <c r="AZ32" s="483">
        <v>3.244675</v>
      </c>
      <c r="BA32" s="483">
        <v>51.012504</v>
      </c>
      <c r="BB32" s="484">
        <v>0</v>
      </c>
      <c r="BD32" s="107">
        <v>0</v>
      </c>
      <c r="BE32" s="107">
        <v>0</v>
      </c>
      <c r="BF32" s="107">
        <v>0</v>
      </c>
      <c r="BG32" s="107">
        <v>0</v>
      </c>
      <c r="BH32" s="107">
        <v>0</v>
      </c>
      <c r="BI32" s="107">
        <v>0</v>
      </c>
      <c r="BJ32" s="107">
        <v>0</v>
      </c>
      <c r="BK32" s="107">
        <v>0</v>
      </c>
      <c r="BL32" s="107">
        <v>0</v>
      </c>
      <c r="BM32" s="107">
        <v>0</v>
      </c>
      <c r="BN32" s="107">
        <v>0</v>
      </c>
      <c r="BO32" s="107">
        <v>0</v>
      </c>
    </row>
    <row r="33" spans="2:67" ht="20.399999999999999" customHeight="1">
      <c r="B33" s="430" t="s">
        <v>394</v>
      </c>
      <c r="C33" s="482">
        <v>61391.697196550005</v>
      </c>
      <c r="D33" s="483">
        <v>8846.5615540400013</v>
      </c>
      <c r="E33" s="483">
        <v>5644.2665420000003</v>
      </c>
      <c r="F33" s="483">
        <v>3652.0171926799999</v>
      </c>
      <c r="G33" s="484">
        <v>3332.958756</v>
      </c>
      <c r="H33" s="483">
        <v>5727.559405</v>
      </c>
      <c r="I33" s="483">
        <v>4773.9193640000003</v>
      </c>
      <c r="J33" s="483">
        <v>5902.9637990000001</v>
      </c>
      <c r="K33" s="483">
        <v>2263.2934010500003</v>
      </c>
      <c r="L33" s="484">
        <v>3770.1972009299998</v>
      </c>
      <c r="M33" s="483">
        <v>350.08875415</v>
      </c>
      <c r="N33" s="483">
        <v>1657.060843</v>
      </c>
      <c r="O33" s="483">
        <v>761.7073001</v>
      </c>
      <c r="P33" s="483">
        <v>1776.8819486300001</v>
      </c>
      <c r="Q33" s="484">
        <v>0</v>
      </c>
      <c r="R33" s="483">
        <v>0</v>
      </c>
      <c r="S33" s="483">
        <v>355.620677</v>
      </c>
      <c r="T33" s="483">
        <v>1162.2436146700002</v>
      </c>
      <c r="U33" s="483">
        <v>277.98585200000002</v>
      </c>
      <c r="V33" s="484">
        <v>722.38033299999995</v>
      </c>
      <c r="W33" s="483">
        <v>2387.7943059999998</v>
      </c>
      <c r="X33" s="483">
        <v>1659.3420329999999</v>
      </c>
      <c r="Y33" s="483">
        <v>0</v>
      </c>
      <c r="Z33" s="483">
        <v>336.00875100000002</v>
      </c>
      <c r="AA33" s="484">
        <v>1658.998108</v>
      </c>
      <c r="AB33" s="483">
        <v>877.57651599999997</v>
      </c>
      <c r="AC33" s="483">
        <v>1081.1856990000001</v>
      </c>
      <c r="AD33" s="483">
        <v>0</v>
      </c>
      <c r="AE33" s="483">
        <v>709.88546199999996</v>
      </c>
      <c r="AF33" s="484">
        <v>0</v>
      </c>
      <c r="AG33" s="483">
        <v>0</v>
      </c>
      <c r="AH33" s="483">
        <v>300.99656689</v>
      </c>
      <c r="AI33" s="483">
        <v>0</v>
      </c>
      <c r="AJ33" s="483">
        <v>0</v>
      </c>
      <c r="AK33" s="484">
        <v>371.38037341</v>
      </c>
      <c r="AL33" s="483">
        <v>215.13790599999999</v>
      </c>
      <c r="AM33" s="483">
        <v>132.93259121</v>
      </c>
      <c r="AN33" s="483">
        <v>0</v>
      </c>
      <c r="AO33" s="483">
        <v>0</v>
      </c>
      <c r="AP33" s="484">
        <v>179.92651258000001</v>
      </c>
      <c r="AQ33" s="483">
        <v>303.76773220999996</v>
      </c>
      <c r="AR33" s="483">
        <v>0</v>
      </c>
      <c r="AS33" s="483">
        <v>83.446128999999999</v>
      </c>
      <c r="AT33" s="483">
        <v>55.683566999999996</v>
      </c>
      <c r="AU33" s="484">
        <v>56.683731000000002</v>
      </c>
      <c r="AV33" s="483">
        <v>0</v>
      </c>
      <c r="AW33" s="483">
        <v>0</v>
      </c>
      <c r="AX33" s="483">
        <v>0</v>
      </c>
      <c r="AY33" s="483">
        <v>0</v>
      </c>
      <c r="AZ33" s="483">
        <v>3.244675</v>
      </c>
      <c r="BA33" s="483">
        <v>0</v>
      </c>
      <c r="BB33" s="484">
        <v>0</v>
      </c>
      <c r="BD33" s="107">
        <v>0</v>
      </c>
      <c r="BE33" s="107">
        <v>0</v>
      </c>
      <c r="BF33" s="107">
        <v>0</v>
      </c>
      <c r="BG33" s="107">
        <v>0</v>
      </c>
      <c r="BH33" s="107">
        <v>0</v>
      </c>
      <c r="BI33" s="107">
        <v>0</v>
      </c>
      <c r="BJ33" s="107">
        <v>0</v>
      </c>
      <c r="BK33" s="107">
        <v>0</v>
      </c>
      <c r="BL33" s="107">
        <v>0</v>
      </c>
      <c r="BM33" s="107">
        <v>0</v>
      </c>
      <c r="BN33" s="107">
        <v>0</v>
      </c>
      <c r="BO33" s="107">
        <v>0</v>
      </c>
    </row>
    <row r="34" spans="2:67" ht="20.399999999999999" customHeight="1">
      <c r="B34" s="430" t="s">
        <v>395</v>
      </c>
      <c r="C34" s="482">
        <v>52913.107343800002</v>
      </c>
      <c r="D34" s="483">
        <v>14317.26736355</v>
      </c>
      <c r="E34" s="483">
        <v>6866.4352879999997</v>
      </c>
      <c r="F34" s="483">
        <v>4546.6239205500005</v>
      </c>
      <c r="G34" s="484">
        <v>7269.3563130100001</v>
      </c>
      <c r="H34" s="483">
        <v>1228.8474920000001</v>
      </c>
      <c r="I34" s="483">
        <v>3157.7417970000001</v>
      </c>
      <c r="J34" s="483">
        <v>1027.556429</v>
      </c>
      <c r="K34" s="483">
        <v>0</v>
      </c>
      <c r="L34" s="484">
        <v>173.91280906999998</v>
      </c>
      <c r="M34" s="483">
        <v>6719.9823138500005</v>
      </c>
      <c r="N34" s="483">
        <v>286.01883299999997</v>
      </c>
      <c r="O34" s="483">
        <v>0</v>
      </c>
      <c r="P34" s="483">
        <v>208.74358751</v>
      </c>
      <c r="Q34" s="484">
        <v>0</v>
      </c>
      <c r="R34" s="483">
        <v>0</v>
      </c>
      <c r="S34" s="483">
        <v>726.44036700000004</v>
      </c>
      <c r="T34" s="483">
        <v>3054.9101763499998</v>
      </c>
      <c r="U34" s="483">
        <v>195.669916</v>
      </c>
      <c r="V34" s="484">
        <v>23.582886999999999</v>
      </c>
      <c r="W34" s="483">
        <v>0.76074699999999995</v>
      </c>
      <c r="X34" s="483">
        <v>96.392384000000007</v>
      </c>
      <c r="Y34" s="483">
        <v>0</v>
      </c>
      <c r="Z34" s="483">
        <v>0</v>
      </c>
      <c r="AA34" s="484">
        <v>0.74679399999999996</v>
      </c>
      <c r="AB34" s="483">
        <v>2.0502959999999999</v>
      </c>
      <c r="AC34" s="483">
        <v>6.5173629999999996</v>
      </c>
      <c r="AD34" s="483">
        <v>2099.0293430000002</v>
      </c>
      <c r="AE34" s="483">
        <v>240.671482</v>
      </c>
      <c r="AF34" s="484">
        <v>0</v>
      </c>
      <c r="AG34" s="483">
        <v>0</v>
      </c>
      <c r="AH34" s="483">
        <v>33.759801719999999</v>
      </c>
      <c r="AI34" s="483">
        <v>437.67805299999998</v>
      </c>
      <c r="AJ34" s="483">
        <v>0</v>
      </c>
      <c r="AK34" s="484">
        <v>0</v>
      </c>
      <c r="AL34" s="483">
        <v>5.5895E-2</v>
      </c>
      <c r="AM34" s="483">
        <v>17.750515199999999</v>
      </c>
      <c r="AN34" s="483">
        <v>0</v>
      </c>
      <c r="AO34" s="483">
        <v>0</v>
      </c>
      <c r="AP34" s="484">
        <v>0</v>
      </c>
      <c r="AQ34" s="483">
        <v>0</v>
      </c>
      <c r="AR34" s="483">
        <v>65.651421999999997</v>
      </c>
      <c r="AS34" s="483">
        <v>45.978620999999997</v>
      </c>
      <c r="AT34" s="483">
        <v>0</v>
      </c>
      <c r="AU34" s="484">
        <v>0</v>
      </c>
      <c r="AV34" s="483">
        <v>0</v>
      </c>
      <c r="AW34" s="483">
        <v>0</v>
      </c>
      <c r="AX34" s="483">
        <v>11.96262999</v>
      </c>
      <c r="AY34" s="483">
        <v>0</v>
      </c>
      <c r="AZ34" s="483">
        <v>0</v>
      </c>
      <c r="BA34" s="483">
        <v>51.012504</v>
      </c>
      <c r="BB34" s="484">
        <v>0</v>
      </c>
      <c r="BD34" s="107">
        <v>0</v>
      </c>
      <c r="BE34" s="107">
        <v>0</v>
      </c>
      <c r="BF34" s="107">
        <v>0</v>
      </c>
      <c r="BG34" s="107">
        <v>0</v>
      </c>
      <c r="BH34" s="107">
        <v>0</v>
      </c>
      <c r="BI34" s="107">
        <v>0</v>
      </c>
      <c r="BJ34" s="107">
        <v>0</v>
      </c>
      <c r="BK34" s="107">
        <v>0</v>
      </c>
      <c r="BL34" s="107">
        <v>0</v>
      </c>
      <c r="BM34" s="107">
        <v>0</v>
      </c>
      <c r="BN34" s="107">
        <v>0</v>
      </c>
      <c r="BO34" s="107">
        <v>0</v>
      </c>
    </row>
    <row r="35" spans="2:67" ht="20.399999999999999" customHeight="1">
      <c r="B35" s="430" t="s">
        <v>396</v>
      </c>
      <c r="C35" s="482">
        <v>40589.778936090006</v>
      </c>
      <c r="D35" s="483">
        <v>8003.8164219300006</v>
      </c>
      <c r="E35" s="483">
        <v>8764.2031260000003</v>
      </c>
      <c r="F35" s="483">
        <v>2028.8619228900002</v>
      </c>
      <c r="G35" s="484">
        <v>1729.2784834500001</v>
      </c>
      <c r="H35" s="483">
        <v>12770.937104000001</v>
      </c>
      <c r="I35" s="483">
        <v>3858.0547040000001</v>
      </c>
      <c r="J35" s="483">
        <v>792.96526200000005</v>
      </c>
      <c r="K35" s="483">
        <v>0</v>
      </c>
      <c r="L35" s="484">
        <v>148.33289119</v>
      </c>
      <c r="M35" s="483">
        <v>26.31495069</v>
      </c>
      <c r="N35" s="483">
        <v>513.87666100000001</v>
      </c>
      <c r="O35" s="483">
        <v>3.1811511000000001</v>
      </c>
      <c r="P35" s="483">
        <v>211.97075991</v>
      </c>
      <c r="Q35" s="484">
        <v>0</v>
      </c>
      <c r="R35" s="483">
        <v>0</v>
      </c>
      <c r="S35" s="483">
        <v>0</v>
      </c>
      <c r="T35" s="483">
        <v>83.074918790000012</v>
      </c>
      <c r="U35" s="483">
        <v>4.953017</v>
      </c>
      <c r="V35" s="484">
        <v>1224.4319109999999</v>
      </c>
      <c r="W35" s="483">
        <v>1.27119</v>
      </c>
      <c r="X35" s="483">
        <v>290.14279199999999</v>
      </c>
      <c r="Y35" s="483">
        <v>0</v>
      </c>
      <c r="Z35" s="483">
        <v>0</v>
      </c>
      <c r="AA35" s="484">
        <v>94.270610000000005</v>
      </c>
      <c r="AB35" s="483">
        <v>0</v>
      </c>
      <c r="AC35" s="483">
        <v>3.458142</v>
      </c>
      <c r="AD35" s="483">
        <v>0</v>
      </c>
      <c r="AE35" s="483">
        <v>0</v>
      </c>
      <c r="AF35" s="484">
        <v>0</v>
      </c>
      <c r="AG35" s="483">
        <v>0</v>
      </c>
      <c r="AH35" s="483">
        <v>0</v>
      </c>
      <c r="AI35" s="483">
        <v>0</v>
      </c>
      <c r="AJ35" s="483">
        <v>0</v>
      </c>
      <c r="AK35" s="484">
        <v>6.9285215999999998</v>
      </c>
      <c r="AL35" s="483">
        <v>0</v>
      </c>
      <c r="AM35" s="483">
        <v>29.45439554</v>
      </c>
      <c r="AN35" s="483">
        <v>0</v>
      </c>
      <c r="AO35" s="483">
        <v>0</v>
      </c>
      <c r="AP35" s="484">
        <v>0</v>
      </c>
      <c r="AQ35" s="483">
        <v>0</v>
      </c>
      <c r="AR35" s="483">
        <v>0</v>
      </c>
      <c r="AS35" s="483">
        <v>0</v>
      </c>
      <c r="AT35" s="483">
        <v>0</v>
      </c>
      <c r="AU35" s="484">
        <v>0</v>
      </c>
      <c r="AV35" s="483">
        <v>0</v>
      </c>
      <c r="AW35" s="483">
        <v>0</v>
      </c>
      <c r="AX35" s="483">
        <v>0</v>
      </c>
      <c r="AY35" s="483">
        <v>0</v>
      </c>
      <c r="AZ35" s="483">
        <v>0</v>
      </c>
      <c r="BA35" s="483">
        <v>0</v>
      </c>
      <c r="BB35" s="484">
        <v>0</v>
      </c>
      <c r="BD35" s="107">
        <v>0</v>
      </c>
      <c r="BE35" s="107">
        <v>0</v>
      </c>
      <c r="BF35" s="107">
        <v>0</v>
      </c>
      <c r="BG35" s="107">
        <v>0</v>
      </c>
      <c r="BH35" s="107">
        <v>0</v>
      </c>
      <c r="BI35" s="107">
        <v>0</v>
      </c>
      <c r="BJ35" s="107">
        <v>0</v>
      </c>
      <c r="BK35" s="107">
        <v>0</v>
      </c>
      <c r="BL35" s="107">
        <v>0</v>
      </c>
      <c r="BM35" s="107">
        <v>0</v>
      </c>
      <c r="BN35" s="107">
        <v>0</v>
      </c>
      <c r="BO35" s="107">
        <v>0</v>
      </c>
    </row>
    <row r="36" spans="2:67" ht="20.399999999999999" customHeight="1">
      <c r="B36" s="429" t="s">
        <v>399</v>
      </c>
      <c r="C36" s="482">
        <v>7744.3872421999995</v>
      </c>
      <c r="D36" s="483">
        <v>7744.3872421999995</v>
      </c>
      <c r="E36" s="483">
        <v>0</v>
      </c>
      <c r="F36" s="483">
        <v>0</v>
      </c>
      <c r="G36" s="484">
        <v>0</v>
      </c>
      <c r="H36" s="483">
        <v>0</v>
      </c>
      <c r="I36" s="483">
        <v>0</v>
      </c>
      <c r="J36" s="483">
        <v>0</v>
      </c>
      <c r="K36" s="483">
        <v>0</v>
      </c>
      <c r="L36" s="484">
        <v>0</v>
      </c>
      <c r="M36" s="483">
        <v>0</v>
      </c>
      <c r="N36" s="483">
        <v>0</v>
      </c>
      <c r="O36" s="483">
        <v>0</v>
      </c>
      <c r="P36" s="483">
        <v>0</v>
      </c>
      <c r="Q36" s="484">
        <v>0</v>
      </c>
      <c r="R36" s="483">
        <v>0</v>
      </c>
      <c r="S36" s="483">
        <v>0</v>
      </c>
      <c r="T36" s="483">
        <v>0</v>
      </c>
      <c r="U36" s="483">
        <v>0</v>
      </c>
      <c r="V36" s="484">
        <v>0</v>
      </c>
      <c r="W36" s="483">
        <v>0</v>
      </c>
      <c r="X36" s="483">
        <v>0</v>
      </c>
      <c r="Y36" s="483">
        <v>0</v>
      </c>
      <c r="Z36" s="483">
        <v>0</v>
      </c>
      <c r="AA36" s="484">
        <v>0</v>
      </c>
      <c r="AB36" s="483">
        <v>0</v>
      </c>
      <c r="AC36" s="483">
        <v>0</v>
      </c>
      <c r="AD36" s="483">
        <v>0</v>
      </c>
      <c r="AE36" s="483">
        <v>0</v>
      </c>
      <c r="AF36" s="484">
        <v>0</v>
      </c>
      <c r="AG36" s="483">
        <v>0</v>
      </c>
      <c r="AH36" s="483">
        <v>0</v>
      </c>
      <c r="AI36" s="483">
        <v>0</v>
      </c>
      <c r="AJ36" s="483">
        <v>0</v>
      </c>
      <c r="AK36" s="484">
        <v>0</v>
      </c>
      <c r="AL36" s="483">
        <v>0</v>
      </c>
      <c r="AM36" s="483">
        <v>0</v>
      </c>
      <c r="AN36" s="483">
        <v>0</v>
      </c>
      <c r="AO36" s="483">
        <v>0</v>
      </c>
      <c r="AP36" s="484">
        <v>0</v>
      </c>
      <c r="AQ36" s="483">
        <v>0</v>
      </c>
      <c r="AR36" s="483">
        <v>0</v>
      </c>
      <c r="AS36" s="483">
        <v>0</v>
      </c>
      <c r="AT36" s="483">
        <v>0</v>
      </c>
      <c r="AU36" s="484">
        <v>0</v>
      </c>
      <c r="AV36" s="483">
        <v>0</v>
      </c>
      <c r="AW36" s="483">
        <v>0</v>
      </c>
      <c r="AX36" s="483">
        <v>0</v>
      </c>
      <c r="AY36" s="483">
        <v>0</v>
      </c>
      <c r="AZ36" s="483">
        <v>0</v>
      </c>
      <c r="BA36" s="483">
        <v>0</v>
      </c>
      <c r="BB36" s="484">
        <v>0</v>
      </c>
      <c r="BD36" s="107">
        <v>0</v>
      </c>
      <c r="BE36" s="107">
        <v>0</v>
      </c>
      <c r="BF36" s="107">
        <v>0</v>
      </c>
      <c r="BG36" s="107">
        <v>0</v>
      </c>
      <c r="BH36" s="107">
        <v>0</v>
      </c>
      <c r="BI36" s="107">
        <v>0</v>
      </c>
      <c r="BJ36" s="107">
        <v>0</v>
      </c>
      <c r="BK36" s="107">
        <v>0</v>
      </c>
      <c r="BL36" s="107">
        <v>0</v>
      </c>
      <c r="BM36" s="107">
        <v>0</v>
      </c>
      <c r="BN36" s="107">
        <v>0</v>
      </c>
      <c r="BO36" s="107">
        <v>0</v>
      </c>
    </row>
    <row r="37" spans="2:67" ht="20.399999999999999" customHeight="1">
      <c r="B37" s="431" t="s">
        <v>400</v>
      </c>
      <c r="C37" s="482">
        <v>7693675.5943155792</v>
      </c>
      <c r="D37" s="483">
        <v>1962069.9538731</v>
      </c>
      <c r="E37" s="483">
        <v>908464.74615799997</v>
      </c>
      <c r="F37" s="483">
        <v>1136815.81650144</v>
      </c>
      <c r="G37" s="484">
        <v>466838.89095823996</v>
      </c>
      <c r="H37" s="483">
        <v>525426.65743400005</v>
      </c>
      <c r="I37" s="483">
        <v>512232.97086100001</v>
      </c>
      <c r="J37" s="483">
        <v>456670.21730999998</v>
      </c>
      <c r="K37" s="483">
        <v>189677.39509092999</v>
      </c>
      <c r="L37" s="484">
        <v>267099.34720018</v>
      </c>
      <c r="M37" s="483">
        <v>188627.81597164003</v>
      </c>
      <c r="N37" s="483">
        <v>65708.088415999999</v>
      </c>
      <c r="O37" s="483">
        <v>54214.681726730007</v>
      </c>
      <c r="P37" s="483">
        <v>179530.55718635998</v>
      </c>
      <c r="Q37" s="484">
        <v>24114.179669000001</v>
      </c>
      <c r="R37" s="483">
        <v>35232.354180000002</v>
      </c>
      <c r="S37" s="483">
        <v>44481.427079000001</v>
      </c>
      <c r="T37" s="483">
        <v>68100.89480794</v>
      </c>
      <c r="U37" s="483">
        <v>15450.879826</v>
      </c>
      <c r="V37" s="484">
        <v>80742.580663000001</v>
      </c>
      <c r="W37" s="483">
        <v>94766.662460000007</v>
      </c>
      <c r="X37" s="483">
        <v>71781.491915000006</v>
      </c>
      <c r="Y37" s="483">
        <v>0</v>
      </c>
      <c r="Z37" s="483">
        <v>11569.950435999999</v>
      </c>
      <c r="AA37" s="484">
        <v>57505.195542000001</v>
      </c>
      <c r="AB37" s="483">
        <v>25360.109619999999</v>
      </c>
      <c r="AC37" s="483">
        <v>26295.179544999999</v>
      </c>
      <c r="AD37" s="483">
        <v>50943.326635999998</v>
      </c>
      <c r="AE37" s="483">
        <v>28655.211245999999</v>
      </c>
      <c r="AF37" s="484">
        <v>271.62395199999997</v>
      </c>
      <c r="AG37" s="483">
        <v>13641.832656</v>
      </c>
      <c r="AH37" s="483">
        <v>39304.302070389997</v>
      </c>
      <c r="AI37" s="483">
        <v>26211.462821000001</v>
      </c>
      <c r="AJ37" s="483">
        <v>0</v>
      </c>
      <c r="AK37" s="484">
        <v>12559.702727290001</v>
      </c>
      <c r="AL37" s="483">
        <v>9309.9288089999991</v>
      </c>
      <c r="AM37" s="483">
        <v>6635.8513675900003</v>
      </c>
      <c r="AN37" s="483">
        <v>4160.5447969999996</v>
      </c>
      <c r="AO37" s="483">
        <v>6673.0152306999998</v>
      </c>
      <c r="AP37" s="484">
        <v>3957.3302800700003</v>
      </c>
      <c r="AQ37" s="483">
        <v>5508.2937414999997</v>
      </c>
      <c r="AR37" s="483">
        <v>6674.7056849999999</v>
      </c>
      <c r="AS37" s="483">
        <v>585.81377799999996</v>
      </c>
      <c r="AT37" s="483">
        <v>3905.441077</v>
      </c>
      <c r="AU37" s="484">
        <v>4161.2982229999998</v>
      </c>
      <c r="AV37" s="483">
        <v>0.27971000000000001</v>
      </c>
      <c r="AW37" s="483">
        <v>21.234369999999998</v>
      </c>
      <c r="AX37" s="483">
        <v>44.689669479999999</v>
      </c>
      <c r="AY37" s="483">
        <v>0</v>
      </c>
      <c r="AZ37" s="483">
        <v>1240.2794469999999</v>
      </c>
      <c r="BA37" s="483">
        <v>431.38159100000001</v>
      </c>
      <c r="BB37" s="484">
        <v>0</v>
      </c>
      <c r="BD37" s="107">
        <v>0</v>
      </c>
      <c r="BE37" s="107">
        <v>0</v>
      </c>
      <c r="BF37" s="107">
        <v>0</v>
      </c>
      <c r="BG37" s="107">
        <v>0</v>
      </c>
      <c r="BH37" s="107">
        <v>0</v>
      </c>
      <c r="BI37" s="107">
        <v>0</v>
      </c>
      <c r="BJ37" s="107">
        <v>0</v>
      </c>
      <c r="BK37" s="107">
        <v>0</v>
      </c>
      <c r="BL37" s="107">
        <v>0</v>
      </c>
      <c r="BM37" s="107">
        <v>0</v>
      </c>
      <c r="BN37" s="107">
        <v>0</v>
      </c>
      <c r="BO37" s="107">
        <v>0</v>
      </c>
    </row>
    <row r="38" spans="2:67" ht="20.399999999999999" customHeight="1">
      <c r="B38" s="431" t="s">
        <v>401</v>
      </c>
      <c r="C38" s="482">
        <v>13203.272935930001</v>
      </c>
      <c r="D38" s="483">
        <v>-454.10826972000001</v>
      </c>
      <c r="E38" s="483">
        <v>4115.1396430000004</v>
      </c>
      <c r="F38" s="483">
        <v>3158.8092585599998</v>
      </c>
      <c r="G38" s="484">
        <v>373.55298746</v>
      </c>
      <c r="H38" s="483">
        <v>3911.1933159999999</v>
      </c>
      <c r="I38" s="483">
        <v>0</v>
      </c>
      <c r="J38" s="483">
        <v>663.65076799999997</v>
      </c>
      <c r="K38" s="483">
        <v>0</v>
      </c>
      <c r="L38" s="484">
        <v>-1117.43245112</v>
      </c>
      <c r="M38" s="483">
        <v>0</v>
      </c>
      <c r="N38" s="483">
        <v>36.052942999999999</v>
      </c>
      <c r="O38" s="483">
        <v>0</v>
      </c>
      <c r="P38" s="483">
        <v>564.29069296</v>
      </c>
      <c r="Q38" s="484">
        <v>0</v>
      </c>
      <c r="R38" s="483">
        <v>0</v>
      </c>
      <c r="S38" s="483">
        <v>-33.168064999999999</v>
      </c>
      <c r="T38" s="483">
        <v>54.31225448</v>
      </c>
      <c r="U38" s="483">
        <v>165.55905300000001</v>
      </c>
      <c r="V38" s="484">
        <v>-42.231805999999999</v>
      </c>
      <c r="W38" s="483">
        <v>-143.78683599999999</v>
      </c>
      <c r="X38" s="483">
        <v>312.57568900000001</v>
      </c>
      <c r="Y38" s="483">
        <v>0</v>
      </c>
      <c r="Z38" s="483">
        <v>-6.775963</v>
      </c>
      <c r="AA38" s="484">
        <v>-183.722261</v>
      </c>
      <c r="AB38" s="483">
        <v>-99.050771999999995</v>
      </c>
      <c r="AC38" s="483">
        <v>-199.52661699999999</v>
      </c>
      <c r="AD38" s="483">
        <v>371.047189</v>
      </c>
      <c r="AE38" s="483">
        <v>0</v>
      </c>
      <c r="AF38" s="484">
        <v>0</v>
      </c>
      <c r="AG38" s="483">
        <v>0</v>
      </c>
      <c r="AH38" s="483">
        <v>131.32772262</v>
      </c>
      <c r="AI38" s="483">
        <v>1718.901873</v>
      </c>
      <c r="AJ38" s="483">
        <v>0</v>
      </c>
      <c r="AK38" s="484">
        <v>-61.894677700000003</v>
      </c>
      <c r="AL38" s="483">
        <v>0</v>
      </c>
      <c r="AM38" s="483">
        <v>0</v>
      </c>
      <c r="AN38" s="483">
        <v>11.694952000000001</v>
      </c>
      <c r="AO38" s="483">
        <v>7.1886249999999999E-2</v>
      </c>
      <c r="AP38" s="484">
        <v>-27.873761859999998</v>
      </c>
      <c r="AQ38" s="483">
        <v>0</v>
      </c>
      <c r="AR38" s="483">
        <v>0</v>
      </c>
      <c r="AS38" s="483">
        <v>0</v>
      </c>
      <c r="AT38" s="483">
        <v>-15.335812000000001</v>
      </c>
      <c r="AU38" s="484">
        <v>0</v>
      </c>
      <c r="AV38" s="483">
        <v>0</v>
      </c>
      <c r="AW38" s="483">
        <v>0</v>
      </c>
      <c r="AX38" s="483">
        <v>0</v>
      </c>
      <c r="AY38" s="483">
        <v>0</v>
      </c>
      <c r="AZ38" s="483">
        <v>0</v>
      </c>
      <c r="BA38" s="483">
        <v>0</v>
      </c>
      <c r="BB38" s="484">
        <v>0</v>
      </c>
      <c r="BD38" s="107">
        <v>0</v>
      </c>
      <c r="BE38" s="107">
        <v>0</v>
      </c>
      <c r="BF38" s="107">
        <v>0</v>
      </c>
      <c r="BG38" s="107">
        <v>0</v>
      </c>
      <c r="BH38" s="107">
        <v>0</v>
      </c>
      <c r="BI38" s="107">
        <v>0</v>
      </c>
      <c r="BJ38" s="107">
        <v>0</v>
      </c>
      <c r="BK38" s="107">
        <v>0</v>
      </c>
      <c r="BL38" s="107">
        <v>0</v>
      </c>
      <c r="BM38" s="107">
        <v>0</v>
      </c>
      <c r="BN38" s="107">
        <v>0</v>
      </c>
      <c r="BO38" s="107">
        <v>0</v>
      </c>
    </row>
    <row r="39" spans="2:67" ht="20.399999999999999" customHeight="1">
      <c r="B39" s="431" t="s">
        <v>402</v>
      </c>
      <c r="C39" s="482">
        <v>-242310.08068656997</v>
      </c>
      <c r="D39" s="483">
        <v>-59752.164379379996</v>
      </c>
      <c r="E39" s="483">
        <v>-28481.192383000001</v>
      </c>
      <c r="F39" s="483">
        <v>-18430.692410740001</v>
      </c>
      <c r="G39" s="484">
        <v>-24145.52355419</v>
      </c>
      <c r="H39" s="483">
        <v>-13475.828889</v>
      </c>
      <c r="I39" s="483">
        <v>-18516.91372</v>
      </c>
      <c r="J39" s="483">
        <v>-10482.480524000001</v>
      </c>
      <c r="K39" s="483">
        <v>-4248.9903067400001</v>
      </c>
      <c r="L39" s="484">
        <v>-5574.0804416299998</v>
      </c>
      <c r="M39" s="483">
        <v>-23295.250915410001</v>
      </c>
      <c r="N39" s="483">
        <v>-2107.2660940000001</v>
      </c>
      <c r="O39" s="483">
        <v>-978.31771299000002</v>
      </c>
      <c r="P39" s="483">
        <v>-3656.0470307699998</v>
      </c>
      <c r="Q39" s="484">
        <v>-141.76541399999999</v>
      </c>
      <c r="R39" s="483">
        <v>-236.123921</v>
      </c>
      <c r="S39" s="483">
        <v>-2587.9100050000002</v>
      </c>
      <c r="T39" s="483">
        <v>-6200.7602781200003</v>
      </c>
      <c r="U39" s="483">
        <v>-538.25248999999997</v>
      </c>
      <c r="V39" s="484">
        <v>-1815.916052</v>
      </c>
      <c r="W39" s="483">
        <v>-1430.019648</v>
      </c>
      <c r="X39" s="483">
        <v>-2208.597886</v>
      </c>
      <c r="Y39" s="483">
        <v>0</v>
      </c>
      <c r="Z39" s="483">
        <v>-362.106202</v>
      </c>
      <c r="AA39" s="484">
        <v>-1731.0958430000001</v>
      </c>
      <c r="AB39" s="483">
        <v>-1416.142832</v>
      </c>
      <c r="AC39" s="483">
        <v>-1719.1728479999999</v>
      </c>
      <c r="AD39" s="483">
        <v>-4184.859359</v>
      </c>
      <c r="AE39" s="483">
        <v>-1334.9525410000001</v>
      </c>
      <c r="AF39" s="484">
        <v>-1.2026699999999999</v>
      </c>
      <c r="AG39" s="483">
        <v>-75.396341000000007</v>
      </c>
      <c r="AH39" s="483">
        <v>-510.17165712999997</v>
      </c>
      <c r="AI39" s="483">
        <v>-945.06295799999998</v>
      </c>
      <c r="AJ39" s="483">
        <v>0</v>
      </c>
      <c r="AK39" s="484">
        <v>-237.60214832</v>
      </c>
      <c r="AL39" s="483">
        <v>-218.459384</v>
      </c>
      <c r="AM39" s="483">
        <v>-283.23123807000002</v>
      </c>
      <c r="AN39" s="483">
        <v>-110.014527</v>
      </c>
      <c r="AO39" s="483">
        <v>-30.174889649999997</v>
      </c>
      <c r="AP39" s="484">
        <v>-186.2535149</v>
      </c>
      <c r="AQ39" s="483">
        <v>-202.36167569</v>
      </c>
      <c r="AR39" s="483">
        <v>-155.765064</v>
      </c>
      <c r="AS39" s="483">
        <v>-112.147285</v>
      </c>
      <c r="AT39" s="483">
        <v>-37.089534999999998</v>
      </c>
      <c r="AU39" s="484">
        <v>-67.955986999999993</v>
      </c>
      <c r="AV39" s="483">
        <v>-0.208177</v>
      </c>
      <c r="AW39" s="483">
        <v>-7.6793E-2</v>
      </c>
      <c r="AX39" s="483">
        <v>-13.726674839999999</v>
      </c>
      <c r="AY39" s="483">
        <v>0</v>
      </c>
      <c r="AZ39" s="483">
        <v>-12.198959</v>
      </c>
      <c r="BA39" s="483">
        <v>-58.557527</v>
      </c>
      <c r="BB39" s="484">
        <v>0</v>
      </c>
      <c r="BD39" s="107">
        <v>0</v>
      </c>
      <c r="BE39" s="107">
        <v>0</v>
      </c>
      <c r="BF39" s="107">
        <v>0</v>
      </c>
      <c r="BG39" s="107">
        <v>0</v>
      </c>
      <c r="BH39" s="107">
        <v>0</v>
      </c>
      <c r="BI39" s="107">
        <v>0</v>
      </c>
      <c r="BJ39" s="107">
        <v>0</v>
      </c>
      <c r="BK39" s="107">
        <v>0</v>
      </c>
      <c r="BL39" s="107">
        <v>0</v>
      </c>
      <c r="BM39" s="107">
        <v>0</v>
      </c>
      <c r="BN39" s="107">
        <v>0</v>
      </c>
      <c r="BO39" s="107">
        <v>0</v>
      </c>
    </row>
    <row r="40" spans="2:67" ht="20.399999999999999" customHeight="1">
      <c r="B40" s="428" t="s">
        <v>403</v>
      </c>
      <c r="C40" s="482">
        <v>7464568.7865649397</v>
      </c>
      <c r="D40" s="483">
        <v>1901863.6812239999</v>
      </c>
      <c r="E40" s="483">
        <v>884098.69341800001</v>
      </c>
      <c r="F40" s="483">
        <v>1121543.9333492599</v>
      </c>
      <c r="G40" s="484">
        <v>443066.92039151001</v>
      </c>
      <c r="H40" s="483">
        <v>515862.02186099999</v>
      </c>
      <c r="I40" s="483">
        <v>493716.057141</v>
      </c>
      <c r="J40" s="483">
        <v>446851.38755400002</v>
      </c>
      <c r="K40" s="483">
        <v>185428.40478419</v>
      </c>
      <c r="L40" s="484">
        <v>260407.83430742999</v>
      </c>
      <c r="M40" s="483">
        <v>165332.56505623</v>
      </c>
      <c r="N40" s="483">
        <v>63636.875265000002</v>
      </c>
      <c r="O40" s="483">
        <v>53236.36401374</v>
      </c>
      <c r="P40" s="483">
        <v>176438.80084854999</v>
      </c>
      <c r="Q40" s="484">
        <v>23972.414255</v>
      </c>
      <c r="R40" s="483">
        <v>34996.230259000004</v>
      </c>
      <c r="S40" s="483">
        <v>41860.349008999998</v>
      </c>
      <c r="T40" s="483">
        <v>61954.446784300002</v>
      </c>
      <c r="U40" s="483">
        <v>15078.186389</v>
      </c>
      <c r="V40" s="484">
        <v>78884.432805000004</v>
      </c>
      <c r="W40" s="483">
        <v>93192.855976000006</v>
      </c>
      <c r="X40" s="483">
        <v>69885.469717999993</v>
      </c>
      <c r="Y40" s="483">
        <v>0</v>
      </c>
      <c r="Z40" s="483">
        <v>11201.068271</v>
      </c>
      <c r="AA40" s="484">
        <v>55590.377438000003</v>
      </c>
      <c r="AB40" s="483">
        <v>23844.916015999999</v>
      </c>
      <c r="AC40" s="483">
        <v>24376.480080000001</v>
      </c>
      <c r="AD40" s="483">
        <v>47129.514466000001</v>
      </c>
      <c r="AE40" s="483">
        <v>27320.258705</v>
      </c>
      <c r="AF40" s="484">
        <v>270.42128200000002</v>
      </c>
      <c r="AG40" s="483">
        <v>13566.436315000001</v>
      </c>
      <c r="AH40" s="483">
        <v>38925.458135879999</v>
      </c>
      <c r="AI40" s="483">
        <v>26985.301736000001</v>
      </c>
      <c r="AJ40" s="483">
        <v>0</v>
      </c>
      <c r="AK40" s="484">
        <v>12260.205901270001</v>
      </c>
      <c r="AL40" s="483">
        <v>9091.4694249999993</v>
      </c>
      <c r="AM40" s="483">
        <v>6352.6201295200008</v>
      </c>
      <c r="AN40" s="483">
        <v>4062.225222</v>
      </c>
      <c r="AO40" s="483">
        <v>6642.9122273000003</v>
      </c>
      <c r="AP40" s="484">
        <v>3743.20300331</v>
      </c>
      <c r="AQ40" s="483">
        <v>5305.9320658100005</v>
      </c>
      <c r="AR40" s="483">
        <v>6518.9406209999997</v>
      </c>
      <c r="AS40" s="483">
        <v>473.666493</v>
      </c>
      <c r="AT40" s="483">
        <v>3853.0157300000001</v>
      </c>
      <c r="AU40" s="484">
        <v>4093.342236</v>
      </c>
      <c r="AV40" s="483">
        <v>7.1532999999999999E-2</v>
      </c>
      <c r="AW40" s="483">
        <v>21.157577</v>
      </c>
      <c r="AX40" s="483">
        <v>30.962994640000002</v>
      </c>
      <c r="AY40" s="483">
        <v>0</v>
      </c>
      <c r="AZ40" s="483">
        <v>1228.0804880000001</v>
      </c>
      <c r="BA40" s="483">
        <v>372.82406400000002</v>
      </c>
      <c r="BB40" s="484">
        <v>0</v>
      </c>
      <c r="BD40" s="107">
        <v>0</v>
      </c>
      <c r="BE40" s="107">
        <v>0</v>
      </c>
      <c r="BF40" s="107">
        <v>0</v>
      </c>
      <c r="BG40" s="107">
        <v>0</v>
      </c>
      <c r="BH40" s="107">
        <v>0</v>
      </c>
      <c r="BI40" s="107">
        <v>0</v>
      </c>
      <c r="BJ40" s="107">
        <v>0</v>
      </c>
      <c r="BK40" s="107">
        <v>0</v>
      </c>
      <c r="BL40" s="107">
        <v>0</v>
      </c>
      <c r="BM40" s="107">
        <v>0</v>
      </c>
      <c r="BN40" s="107">
        <v>0</v>
      </c>
      <c r="BO40" s="107">
        <v>0</v>
      </c>
    </row>
    <row r="41" spans="2:67" ht="20.399999999999999" customHeight="1">
      <c r="B41" s="428" t="s">
        <v>404</v>
      </c>
      <c r="C41" s="482">
        <v>914.26011957999992</v>
      </c>
      <c r="D41" s="483">
        <v>1.1823240800000001</v>
      </c>
      <c r="E41" s="483">
        <v>0</v>
      </c>
      <c r="F41" s="483">
        <v>873.44314154999995</v>
      </c>
      <c r="G41" s="484">
        <v>0</v>
      </c>
      <c r="H41" s="483">
        <v>0</v>
      </c>
      <c r="I41" s="483">
        <v>0</v>
      </c>
      <c r="J41" s="483">
        <v>0</v>
      </c>
      <c r="K41" s="483">
        <v>0</v>
      </c>
      <c r="L41" s="484">
        <v>0</v>
      </c>
      <c r="M41" s="483">
        <v>0</v>
      </c>
      <c r="N41" s="483">
        <v>0</v>
      </c>
      <c r="O41" s="483">
        <v>0</v>
      </c>
      <c r="P41" s="483">
        <v>39.634653950000001</v>
      </c>
      <c r="Q41" s="484">
        <v>0</v>
      </c>
      <c r="R41" s="483">
        <v>0</v>
      </c>
      <c r="S41" s="483">
        <v>0</v>
      </c>
      <c r="T41" s="483">
        <v>0</v>
      </c>
      <c r="U41" s="483">
        <v>0</v>
      </c>
      <c r="V41" s="484">
        <v>0</v>
      </c>
      <c r="W41" s="483">
        <v>0</v>
      </c>
      <c r="X41" s="483">
        <v>0</v>
      </c>
      <c r="Y41" s="483">
        <v>0</v>
      </c>
      <c r="Z41" s="483">
        <v>0</v>
      </c>
      <c r="AA41" s="484">
        <v>0</v>
      </c>
      <c r="AB41" s="483">
        <v>0</v>
      </c>
      <c r="AC41" s="483">
        <v>0</v>
      </c>
      <c r="AD41" s="483">
        <v>0</v>
      </c>
      <c r="AE41" s="483">
        <v>0</v>
      </c>
      <c r="AF41" s="484">
        <v>0</v>
      </c>
      <c r="AG41" s="483">
        <v>0</v>
      </c>
      <c r="AH41" s="483">
        <v>0</v>
      </c>
      <c r="AI41" s="483">
        <v>0</v>
      </c>
      <c r="AJ41" s="483">
        <v>0</v>
      </c>
      <c r="AK41" s="484">
        <v>0</v>
      </c>
      <c r="AL41" s="483">
        <v>0</v>
      </c>
      <c r="AM41" s="483">
        <v>0</v>
      </c>
      <c r="AN41" s="483">
        <v>0</v>
      </c>
      <c r="AO41" s="483">
        <v>0</v>
      </c>
      <c r="AP41" s="484">
        <v>0</v>
      </c>
      <c r="AQ41" s="483">
        <v>0</v>
      </c>
      <c r="AR41" s="483">
        <v>0</v>
      </c>
      <c r="AS41" s="483">
        <v>0</v>
      </c>
      <c r="AT41" s="483">
        <v>0</v>
      </c>
      <c r="AU41" s="484">
        <v>0</v>
      </c>
      <c r="AV41" s="483">
        <v>0</v>
      </c>
      <c r="AW41" s="483">
        <v>0</v>
      </c>
      <c r="AX41" s="483">
        <v>0</v>
      </c>
      <c r="AY41" s="483">
        <v>0</v>
      </c>
      <c r="AZ41" s="483">
        <v>0</v>
      </c>
      <c r="BA41" s="483">
        <v>0</v>
      </c>
      <c r="BB41" s="484">
        <v>0</v>
      </c>
      <c r="BD41" s="107">
        <v>0</v>
      </c>
      <c r="BE41" s="107">
        <v>0</v>
      </c>
      <c r="BF41" s="107">
        <v>0</v>
      </c>
      <c r="BG41" s="107">
        <v>0</v>
      </c>
      <c r="BH41" s="107">
        <v>0</v>
      </c>
      <c r="BI41" s="107">
        <v>0</v>
      </c>
      <c r="BJ41" s="107">
        <v>0</v>
      </c>
      <c r="BK41" s="107">
        <v>0</v>
      </c>
      <c r="BL41" s="107">
        <v>0</v>
      </c>
      <c r="BM41" s="107">
        <v>0</v>
      </c>
      <c r="BN41" s="107">
        <v>0</v>
      </c>
      <c r="BO41" s="107">
        <v>0</v>
      </c>
    </row>
    <row r="42" spans="2:67" ht="20.399999999999999" customHeight="1">
      <c r="B42" s="427" t="s">
        <v>405</v>
      </c>
      <c r="C42" s="482">
        <v>7465483.0466845194</v>
      </c>
      <c r="D42" s="483">
        <v>1901864.86354808</v>
      </c>
      <c r="E42" s="483">
        <v>884098.69341800001</v>
      </c>
      <c r="F42" s="483">
        <v>1122417.37649081</v>
      </c>
      <c r="G42" s="484">
        <v>443066.92039151001</v>
      </c>
      <c r="H42" s="483">
        <v>515862.02186099999</v>
      </c>
      <c r="I42" s="483">
        <v>493716.057141</v>
      </c>
      <c r="J42" s="483">
        <v>446851.38755400002</v>
      </c>
      <c r="K42" s="483">
        <v>185428.40478419</v>
      </c>
      <c r="L42" s="484">
        <v>260407.83430742999</v>
      </c>
      <c r="M42" s="483">
        <v>165332.56505623</v>
      </c>
      <c r="N42" s="483">
        <v>63636.875265000002</v>
      </c>
      <c r="O42" s="483">
        <v>53236.36401374</v>
      </c>
      <c r="P42" s="483">
        <v>176478.43550250001</v>
      </c>
      <c r="Q42" s="484">
        <v>23972.414255</v>
      </c>
      <c r="R42" s="483">
        <v>34996.230259000004</v>
      </c>
      <c r="S42" s="483">
        <v>41860.349008999998</v>
      </c>
      <c r="T42" s="483">
        <v>61954.446784300002</v>
      </c>
      <c r="U42" s="483">
        <v>15078.186389</v>
      </c>
      <c r="V42" s="484">
        <v>78884.432805000004</v>
      </c>
      <c r="W42" s="483">
        <v>93192.855976000006</v>
      </c>
      <c r="X42" s="483">
        <v>69885.469717999993</v>
      </c>
      <c r="Y42" s="483">
        <v>0</v>
      </c>
      <c r="Z42" s="483">
        <v>11201.068271</v>
      </c>
      <c r="AA42" s="484">
        <v>55590.377438000003</v>
      </c>
      <c r="AB42" s="483">
        <v>23844.916015999999</v>
      </c>
      <c r="AC42" s="483">
        <v>24376.480080000001</v>
      </c>
      <c r="AD42" s="483">
        <v>47129.514466000001</v>
      </c>
      <c r="AE42" s="483">
        <v>27320.258705</v>
      </c>
      <c r="AF42" s="484">
        <v>270.42128200000002</v>
      </c>
      <c r="AG42" s="483">
        <v>13566.436315000001</v>
      </c>
      <c r="AH42" s="483">
        <v>38925.458135879999</v>
      </c>
      <c r="AI42" s="483">
        <v>26985.301736000001</v>
      </c>
      <c r="AJ42" s="483">
        <v>0</v>
      </c>
      <c r="AK42" s="484">
        <v>12260.205901270001</v>
      </c>
      <c r="AL42" s="483">
        <v>9091.4694249999993</v>
      </c>
      <c r="AM42" s="483">
        <v>6352.6201295200008</v>
      </c>
      <c r="AN42" s="483">
        <v>4062.225222</v>
      </c>
      <c r="AO42" s="483">
        <v>6642.9122273000003</v>
      </c>
      <c r="AP42" s="484">
        <v>3743.20300331</v>
      </c>
      <c r="AQ42" s="483">
        <v>5305.9320658100005</v>
      </c>
      <c r="AR42" s="483">
        <v>6518.9406209999997</v>
      </c>
      <c r="AS42" s="483">
        <v>473.666493</v>
      </c>
      <c r="AT42" s="483">
        <v>3853.0157300000001</v>
      </c>
      <c r="AU42" s="484">
        <v>4093.342236</v>
      </c>
      <c r="AV42" s="483">
        <v>7.1532999999999999E-2</v>
      </c>
      <c r="AW42" s="483">
        <v>21.157577</v>
      </c>
      <c r="AX42" s="483">
        <v>30.962994640000002</v>
      </c>
      <c r="AY42" s="483">
        <v>0</v>
      </c>
      <c r="AZ42" s="483">
        <v>1228.0804880000001</v>
      </c>
      <c r="BA42" s="483">
        <v>372.82406400000002</v>
      </c>
      <c r="BB42" s="484">
        <v>0</v>
      </c>
      <c r="BD42" s="107">
        <v>0</v>
      </c>
      <c r="BE42" s="107">
        <v>0</v>
      </c>
      <c r="BF42" s="107">
        <v>0</v>
      </c>
      <c r="BG42" s="107">
        <v>0</v>
      </c>
      <c r="BH42" s="107">
        <v>0</v>
      </c>
      <c r="BI42" s="107">
        <v>0</v>
      </c>
      <c r="BJ42" s="107">
        <v>0</v>
      </c>
      <c r="BK42" s="107">
        <v>0</v>
      </c>
      <c r="BL42" s="107">
        <v>0</v>
      </c>
      <c r="BM42" s="107">
        <v>0</v>
      </c>
      <c r="BN42" s="107">
        <v>0</v>
      </c>
      <c r="BO42" s="107">
        <v>0</v>
      </c>
    </row>
    <row r="43" spans="2:67" ht="20.399999999999999" customHeight="1">
      <c r="B43" s="427" t="s">
        <v>406</v>
      </c>
      <c r="C43" s="482">
        <v>3743.1558304599998</v>
      </c>
      <c r="D43" s="483">
        <v>1E-8</v>
      </c>
      <c r="E43" s="483">
        <v>0</v>
      </c>
      <c r="F43" s="483">
        <v>3743.1558304499999</v>
      </c>
      <c r="G43" s="484">
        <v>0</v>
      </c>
      <c r="H43" s="483">
        <v>0</v>
      </c>
      <c r="I43" s="483">
        <v>0</v>
      </c>
      <c r="J43" s="483">
        <v>0</v>
      </c>
      <c r="K43" s="483">
        <v>0</v>
      </c>
      <c r="L43" s="484">
        <v>0</v>
      </c>
      <c r="M43" s="483">
        <v>0</v>
      </c>
      <c r="N43" s="483">
        <v>0</v>
      </c>
      <c r="O43" s="483">
        <v>0</v>
      </c>
      <c r="P43" s="483">
        <v>0</v>
      </c>
      <c r="Q43" s="484">
        <v>0</v>
      </c>
      <c r="R43" s="483">
        <v>0</v>
      </c>
      <c r="S43" s="483">
        <v>0</v>
      </c>
      <c r="T43" s="483">
        <v>0</v>
      </c>
      <c r="U43" s="483">
        <v>0</v>
      </c>
      <c r="V43" s="484">
        <v>0</v>
      </c>
      <c r="W43" s="483">
        <v>0</v>
      </c>
      <c r="X43" s="483">
        <v>0</v>
      </c>
      <c r="Y43" s="483">
        <v>0</v>
      </c>
      <c r="Z43" s="483">
        <v>0</v>
      </c>
      <c r="AA43" s="484">
        <v>0</v>
      </c>
      <c r="AB43" s="483">
        <v>0</v>
      </c>
      <c r="AC43" s="483">
        <v>0</v>
      </c>
      <c r="AD43" s="483">
        <v>0</v>
      </c>
      <c r="AE43" s="483">
        <v>0</v>
      </c>
      <c r="AF43" s="484">
        <v>0</v>
      </c>
      <c r="AG43" s="483">
        <v>0</v>
      </c>
      <c r="AH43" s="483">
        <v>0</v>
      </c>
      <c r="AI43" s="483">
        <v>0</v>
      </c>
      <c r="AJ43" s="483">
        <v>0</v>
      </c>
      <c r="AK43" s="484">
        <v>0</v>
      </c>
      <c r="AL43" s="483">
        <v>0</v>
      </c>
      <c r="AM43" s="483">
        <v>0</v>
      </c>
      <c r="AN43" s="483">
        <v>0</v>
      </c>
      <c r="AO43" s="483">
        <v>0</v>
      </c>
      <c r="AP43" s="484">
        <v>0</v>
      </c>
      <c r="AQ43" s="483">
        <v>0</v>
      </c>
      <c r="AR43" s="483">
        <v>0</v>
      </c>
      <c r="AS43" s="483">
        <v>0</v>
      </c>
      <c r="AT43" s="483">
        <v>0</v>
      </c>
      <c r="AU43" s="484">
        <v>0</v>
      </c>
      <c r="AV43" s="483">
        <v>0</v>
      </c>
      <c r="AW43" s="483">
        <v>0</v>
      </c>
      <c r="AX43" s="483">
        <v>0</v>
      </c>
      <c r="AY43" s="483">
        <v>0</v>
      </c>
      <c r="AZ43" s="483">
        <v>0</v>
      </c>
      <c r="BA43" s="483">
        <v>0</v>
      </c>
      <c r="BB43" s="484">
        <v>0</v>
      </c>
      <c r="BD43" s="107">
        <v>0</v>
      </c>
      <c r="BE43" s="107">
        <v>0</v>
      </c>
      <c r="BF43" s="107">
        <v>0</v>
      </c>
      <c r="BG43" s="107">
        <v>0</v>
      </c>
      <c r="BH43" s="107">
        <v>0</v>
      </c>
      <c r="BI43" s="107">
        <v>0</v>
      </c>
      <c r="BJ43" s="107">
        <v>0</v>
      </c>
      <c r="BK43" s="107">
        <v>0</v>
      </c>
      <c r="BL43" s="107">
        <v>0</v>
      </c>
      <c r="BM43" s="107">
        <v>0</v>
      </c>
      <c r="BN43" s="107">
        <v>0</v>
      </c>
      <c r="BO43" s="107">
        <v>0</v>
      </c>
    </row>
    <row r="44" spans="2:67" ht="20.399999999999999" customHeight="1">
      <c r="B44" s="427" t="s">
        <v>407</v>
      </c>
      <c r="C44" s="482">
        <v>1006830.7903562</v>
      </c>
      <c r="D44" s="483">
        <v>207461.92305737</v>
      </c>
      <c r="E44" s="483">
        <v>208566.54106700001</v>
      </c>
      <c r="F44" s="483">
        <v>69123.178836220002</v>
      </c>
      <c r="G44" s="484">
        <v>30137.94601331</v>
      </c>
      <c r="H44" s="483">
        <v>90059.425105000002</v>
      </c>
      <c r="I44" s="483">
        <v>40057.405289000002</v>
      </c>
      <c r="J44" s="483">
        <v>28002.677830000001</v>
      </c>
      <c r="K44" s="483">
        <v>63494.837215959997</v>
      </c>
      <c r="L44" s="484">
        <v>3285.5866145800001</v>
      </c>
      <c r="M44" s="483">
        <v>5815.6928226800001</v>
      </c>
      <c r="N44" s="483">
        <v>1240.3666989999999</v>
      </c>
      <c r="O44" s="483">
        <v>16647.35623112</v>
      </c>
      <c r="P44" s="483">
        <v>6743.3863899799999</v>
      </c>
      <c r="Q44" s="484">
        <v>41506.725724000004</v>
      </c>
      <c r="R44" s="483">
        <v>40476.329372</v>
      </c>
      <c r="S44" s="483">
        <v>6303.1458080000002</v>
      </c>
      <c r="T44" s="483">
        <v>3043.4751366099999</v>
      </c>
      <c r="U44" s="483">
        <v>36758.910552000001</v>
      </c>
      <c r="V44" s="484">
        <v>9171.6826430000001</v>
      </c>
      <c r="W44" s="483">
        <v>530.22175200000004</v>
      </c>
      <c r="X44" s="483">
        <v>531.18012299999998</v>
      </c>
      <c r="Y44" s="483">
        <v>46583.935028</v>
      </c>
      <c r="Z44" s="483">
        <v>6881.241419</v>
      </c>
      <c r="AA44" s="484">
        <v>3858.5486420000002</v>
      </c>
      <c r="AB44" s="483">
        <v>7916.939171</v>
      </c>
      <c r="AC44" s="483">
        <v>1247.718879</v>
      </c>
      <c r="AD44" s="483">
        <v>2041.9794790000001</v>
      </c>
      <c r="AE44" s="483">
        <v>2856.4226090000002</v>
      </c>
      <c r="AF44" s="484">
        <v>330.35492799999997</v>
      </c>
      <c r="AG44" s="483">
        <v>4097.7696230000001</v>
      </c>
      <c r="AH44" s="483">
        <v>917.27281361000007</v>
      </c>
      <c r="AI44" s="483">
        <v>2094.7728040000002</v>
      </c>
      <c r="AJ44" s="483">
        <v>16319.163594</v>
      </c>
      <c r="AK44" s="484">
        <v>384.52419643000002</v>
      </c>
      <c r="AL44" s="483">
        <v>115.701947</v>
      </c>
      <c r="AM44" s="483">
        <v>1203.86158325</v>
      </c>
      <c r="AN44" s="483">
        <v>215.50164699999999</v>
      </c>
      <c r="AO44" s="483">
        <v>4.21747359</v>
      </c>
      <c r="AP44" s="484">
        <v>0</v>
      </c>
      <c r="AQ44" s="483">
        <v>14.36408657</v>
      </c>
      <c r="AR44" s="483">
        <v>35.621200999999999</v>
      </c>
      <c r="AS44" s="483">
        <v>99.208911999999998</v>
      </c>
      <c r="AT44" s="483">
        <v>2.638722</v>
      </c>
      <c r="AU44" s="484">
        <v>0.75213300000000005</v>
      </c>
      <c r="AV44" s="483">
        <v>79.310669000000004</v>
      </c>
      <c r="AW44" s="483">
        <v>72.833854000000002</v>
      </c>
      <c r="AX44" s="483">
        <v>37.400498920000004</v>
      </c>
      <c r="AY44" s="483">
        <v>126.90436699999999</v>
      </c>
      <c r="AZ44" s="483">
        <v>286.25252899999998</v>
      </c>
      <c r="BA44" s="483">
        <v>25.435997</v>
      </c>
      <c r="BB44" s="484">
        <v>22.147268</v>
      </c>
      <c r="BD44" s="107">
        <v>0</v>
      </c>
      <c r="BE44" s="107">
        <v>0</v>
      </c>
      <c r="BF44" s="107">
        <v>0</v>
      </c>
      <c r="BG44" s="107">
        <v>0</v>
      </c>
      <c r="BH44" s="107">
        <v>0</v>
      </c>
      <c r="BI44" s="107">
        <v>0</v>
      </c>
      <c r="BJ44" s="107">
        <v>0</v>
      </c>
      <c r="BK44" s="107">
        <v>0</v>
      </c>
      <c r="BL44" s="107">
        <v>0</v>
      </c>
      <c r="BM44" s="107">
        <v>0</v>
      </c>
      <c r="BN44" s="107">
        <v>0</v>
      </c>
      <c r="BO44" s="107">
        <v>0</v>
      </c>
    </row>
    <row r="45" spans="2:67" ht="20.399999999999999" customHeight="1">
      <c r="B45" s="427" t="s">
        <v>408</v>
      </c>
      <c r="C45" s="482">
        <v>19174.417015100003</v>
      </c>
      <c r="D45" s="483">
        <v>1630.7748169000001</v>
      </c>
      <c r="E45" s="483">
        <v>1811.9715180000001</v>
      </c>
      <c r="F45" s="483">
        <v>4564.5774479900001</v>
      </c>
      <c r="G45" s="484">
        <v>88.594538650000004</v>
      </c>
      <c r="H45" s="483">
        <v>902.04276600000003</v>
      </c>
      <c r="I45" s="483">
        <v>278.44293900000002</v>
      </c>
      <c r="J45" s="483">
        <v>1046.42291</v>
      </c>
      <c r="K45" s="483">
        <v>0</v>
      </c>
      <c r="L45" s="484">
        <v>1482.0257208</v>
      </c>
      <c r="M45" s="483">
        <v>410.33958712000003</v>
      </c>
      <c r="N45" s="483">
        <v>240.38557599999999</v>
      </c>
      <c r="O45" s="483">
        <v>388.56242739999999</v>
      </c>
      <c r="P45" s="483">
        <v>1793.2308553900002</v>
      </c>
      <c r="Q45" s="484">
        <v>0</v>
      </c>
      <c r="R45" s="483">
        <v>0</v>
      </c>
      <c r="S45" s="483">
        <v>219.08620999999999</v>
      </c>
      <c r="T45" s="483">
        <v>432.14616100000001</v>
      </c>
      <c r="U45" s="483">
        <v>380.86710599999998</v>
      </c>
      <c r="V45" s="484">
        <v>131.027906</v>
      </c>
      <c r="W45" s="483">
        <v>0</v>
      </c>
      <c r="X45" s="483">
        <v>304.33205500000003</v>
      </c>
      <c r="Y45" s="483">
        <v>0</v>
      </c>
      <c r="Z45" s="483">
        <v>24.508731000000001</v>
      </c>
      <c r="AA45" s="484">
        <v>548.402196</v>
      </c>
      <c r="AB45" s="483">
        <v>5.0000000000000001E-4</v>
      </c>
      <c r="AC45" s="483">
        <v>22.550383</v>
      </c>
      <c r="AD45" s="483">
        <v>0</v>
      </c>
      <c r="AE45" s="483">
        <v>170.41311999999999</v>
      </c>
      <c r="AF45" s="484">
        <v>0</v>
      </c>
      <c r="AG45" s="483">
        <v>0</v>
      </c>
      <c r="AH45" s="483">
        <v>851.89811805999989</v>
      </c>
      <c r="AI45" s="483">
        <v>0</v>
      </c>
      <c r="AJ45" s="483">
        <v>0</v>
      </c>
      <c r="AK45" s="484">
        <v>181.38483797000001</v>
      </c>
      <c r="AL45" s="483">
        <v>467.45927</v>
      </c>
      <c r="AM45" s="483">
        <v>605.16301423000004</v>
      </c>
      <c r="AN45" s="483">
        <v>0</v>
      </c>
      <c r="AO45" s="483">
        <v>0</v>
      </c>
      <c r="AP45" s="484">
        <v>0</v>
      </c>
      <c r="AQ45" s="483">
        <v>74.172067589999997</v>
      </c>
      <c r="AR45" s="483">
        <v>0.93565100000000001</v>
      </c>
      <c r="AS45" s="483">
        <v>117.608232</v>
      </c>
      <c r="AT45" s="483">
        <v>0</v>
      </c>
      <c r="AU45" s="484">
        <v>0</v>
      </c>
      <c r="AV45" s="483">
        <v>0</v>
      </c>
      <c r="AW45" s="483">
        <v>0</v>
      </c>
      <c r="AX45" s="483">
        <v>0</v>
      </c>
      <c r="AY45" s="483">
        <v>0</v>
      </c>
      <c r="AZ45" s="483">
        <v>0</v>
      </c>
      <c r="BA45" s="483">
        <v>5.0903530000000003</v>
      </c>
      <c r="BB45" s="484">
        <v>0</v>
      </c>
      <c r="BD45" s="107">
        <v>0</v>
      </c>
      <c r="BE45" s="107">
        <v>0</v>
      </c>
      <c r="BF45" s="107">
        <v>0</v>
      </c>
      <c r="BG45" s="107">
        <v>0</v>
      </c>
      <c r="BH45" s="107">
        <v>0</v>
      </c>
      <c r="BI45" s="107">
        <v>0</v>
      </c>
      <c r="BJ45" s="107">
        <v>0</v>
      </c>
      <c r="BK45" s="107">
        <v>0</v>
      </c>
      <c r="BL45" s="107">
        <v>0</v>
      </c>
      <c r="BM45" s="107">
        <v>0</v>
      </c>
      <c r="BN45" s="107">
        <v>0</v>
      </c>
      <c r="BO45" s="107">
        <v>0</v>
      </c>
    </row>
    <row r="46" spans="2:67" ht="42.6" customHeight="1">
      <c r="B46" s="432" t="s">
        <v>409</v>
      </c>
      <c r="C46" s="482">
        <v>782.48464222000007</v>
      </c>
      <c r="D46" s="483">
        <v>0</v>
      </c>
      <c r="E46" s="483">
        <v>33.835355999999997</v>
      </c>
      <c r="F46" s="483">
        <v>0</v>
      </c>
      <c r="G46" s="484">
        <v>218.43823581000001</v>
      </c>
      <c r="H46" s="483">
        <v>8.2593409999999992</v>
      </c>
      <c r="I46" s="483">
        <v>0</v>
      </c>
      <c r="J46" s="483">
        <v>0</v>
      </c>
      <c r="K46" s="483">
        <v>0</v>
      </c>
      <c r="L46" s="484">
        <v>82.66457840999999</v>
      </c>
      <c r="M46" s="483">
        <v>0</v>
      </c>
      <c r="N46" s="483">
        <v>0</v>
      </c>
      <c r="O46" s="483">
        <v>0</v>
      </c>
      <c r="P46" s="483">
        <v>0</v>
      </c>
      <c r="Q46" s="484">
        <v>0</v>
      </c>
      <c r="R46" s="483">
        <v>0</v>
      </c>
      <c r="S46" s="483">
        <v>0</v>
      </c>
      <c r="T46" s="483">
        <v>0</v>
      </c>
      <c r="U46" s="483">
        <v>0</v>
      </c>
      <c r="V46" s="484">
        <v>0</v>
      </c>
      <c r="W46" s="483">
        <v>0</v>
      </c>
      <c r="X46" s="483">
        <v>0</v>
      </c>
      <c r="Y46" s="483">
        <v>0</v>
      </c>
      <c r="Z46" s="483">
        <v>0</v>
      </c>
      <c r="AA46" s="484">
        <v>439.28713099999999</v>
      </c>
      <c r="AB46" s="483">
        <v>0</v>
      </c>
      <c r="AC46" s="483">
        <v>0</v>
      </c>
      <c r="AD46" s="483">
        <v>0</v>
      </c>
      <c r="AE46" s="483">
        <v>0</v>
      </c>
      <c r="AF46" s="484">
        <v>0</v>
      </c>
      <c r="AG46" s="483">
        <v>0</v>
      </c>
      <c r="AH46" s="483">
        <v>0</v>
      </c>
      <c r="AI46" s="483">
        <v>0</v>
      </c>
      <c r="AJ46" s="483">
        <v>0</v>
      </c>
      <c r="AK46" s="484">
        <v>0</v>
      </c>
      <c r="AL46" s="483">
        <v>0</v>
      </c>
      <c r="AM46" s="483">
        <v>0</v>
      </c>
      <c r="AN46" s="483">
        <v>0</v>
      </c>
      <c r="AO46" s="483">
        <v>0</v>
      </c>
      <c r="AP46" s="484">
        <v>0</v>
      </c>
      <c r="AQ46" s="483">
        <v>0</v>
      </c>
      <c r="AR46" s="483">
        <v>0</v>
      </c>
      <c r="AS46" s="483">
        <v>0</v>
      </c>
      <c r="AT46" s="483">
        <v>0</v>
      </c>
      <c r="AU46" s="484">
        <v>0</v>
      </c>
      <c r="AV46" s="483">
        <v>0</v>
      </c>
      <c r="AW46" s="483">
        <v>0</v>
      </c>
      <c r="AX46" s="483">
        <v>0</v>
      </c>
      <c r="AY46" s="483">
        <v>0</v>
      </c>
      <c r="AZ46" s="483">
        <v>0</v>
      </c>
      <c r="BA46" s="483">
        <v>0</v>
      </c>
      <c r="BB46" s="484">
        <v>0</v>
      </c>
      <c r="BD46" s="107">
        <v>0</v>
      </c>
      <c r="BE46" s="107">
        <v>0</v>
      </c>
      <c r="BF46" s="107">
        <v>0</v>
      </c>
      <c r="BG46" s="107">
        <v>0</v>
      </c>
      <c r="BH46" s="107">
        <v>0</v>
      </c>
      <c r="BI46" s="107">
        <v>0</v>
      </c>
      <c r="BJ46" s="107">
        <v>0</v>
      </c>
      <c r="BK46" s="107">
        <v>0</v>
      </c>
      <c r="BL46" s="107">
        <v>0</v>
      </c>
      <c r="BM46" s="107">
        <v>0</v>
      </c>
      <c r="BN46" s="107">
        <v>0</v>
      </c>
      <c r="BO46" s="107">
        <v>0</v>
      </c>
    </row>
    <row r="47" spans="2:67" ht="20.399999999999999" customHeight="1">
      <c r="B47" s="427" t="s">
        <v>410</v>
      </c>
      <c r="C47" s="482">
        <v>65741.227940259996</v>
      </c>
      <c r="D47" s="483">
        <v>2030.4398571099998</v>
      </c>
      <c r="E47" s="483">
        <v>4655.4755210000003</v>
      </c>
      <c r="F47" s="483">
        <v>4946.7135192700007</v>
      </c>
      <c r="G47" s="484">
        <v>9567.1554312000007</v>
      </c>
      <c r="H47" s="483">
        <v>2761.0035910000001</v>
      </c>
      <c r="I47" s="483">
        <v>6447.7210160000004</v>
      </c>
      <c r="J47" s="483">
        <v>2638.9466069999999</v>
      </c>
      <c r="K47" s="483">
        <v>858.9755229299999</v>
      </c>
      <c r="L47" s="484">
        <v>4034.2733183600003</v>
      </c>
      <c r="M47" s="483">
        <v>12300.626168270001</v>
      </c>
      <c r="N47" s="483">
        <v>1555.283563</v>
      </c>
      <c r="O47" s="483">
        <v>717.28166839999994</v>
      </c>
      <c r="P47" s="483">
        <v>640.70101096000008</v>
      </c>
      <c r="Q47" s="484">
        <v>1338.308841</v>
      </c>
      <c r="R47" s="483">
        <v>258.840868</v>
      </c>
      <c r="S47" s="483">
        <v>175.51111700000001</v>
      </c>
      <c r="T47" s="483">
        <v>1445.66695129</v>
      </c>
      <c r="U47" s="483">
        <v>1220.3095740000001</v>
      </c>
      <c r="V47" s="484">
        <v>1282.222919</v>
      </c>
      <c r="W47" s="483">
        <v>81.104579999999999</v>
      </c>
      <c r="X47" s="483">
        <v>761.10721599999999</v>
      </c>
      <c r="Y47" s="483">
        <v>678.17773999999997</v>
      </c>
      <c r="Z47" s="483">
        <v>285.61143299999998</v>
      </c>
      <c r="AA47" s="484">
        <v>1055.5671620000001</v>
      </c>
      <c r="AB47" s="483">
        <v>405.11745300000001</v>
      </c>
      <c r="AC47" s="483">
        <v>35.06588</v>
      </c>
      <c r="AD47" s="483">
        <v>257.73541799999998</v>
      </c>
      <c r="AE47" s="483">
        <v>435.06468100000001</v>
      </c>
      <c r="AF47" s="484">
        <v>78.463688000000005</v>
      </c>
      <c r="AG47" s="483">
        <v>97.974637000000001</v>
      </c>
      <c r="AH47" s="483">
        <v>105.96258154</v>
      </c>
      <c r="AI47" s="483">
        <v>741.90622199999996</v>
      </c>
      <c r="AJ47" s="483">
        <v>62.226056</v>
      </c>
      <c r="AK47" s="484">
        <v>135.21352431</v>
      </c>
      <c r="AL47" s="483">
        <v>181.975514</v>
      </c>
      <c r="AM47" s="483">
        <v>207.68666859999999</v>
      </c>
      <c r="AN47" s="483">
        <v>8.7733910000000002</v>
      </c>
      <c r="AO47" s="483">
        <v>431.50276013999996</v>
      </c>
      <c r="AP47" s="484">
        <v>6.8702082500000001</v>
      </c>
      <c r="AQ47" s="483">
        <v>175.83079794</v>
      </c>
      <c r="AR47" s="483">
        <v>287.53320300000001</v>
      </c>
      <c r="AS47" s="483">
        <v>61.505707000000001</v>
      </c>
      <c r="AT47" s="483">
        <v>9.1624770000000009</v>
      </c>
      <c r="AU47" s="484">
        <v>10.149991999999999</v>
      </c>
      <c r="AV47" s="483">
        <v>58.763482000000003</v>
      </c>
      <c r="AW47" s="483">
        <v>32.004140999999997</v>
      </c>
      <c r="AX47" s="483">
        <v>55.440816689999998</v>
      </c>
      <c r="AY47" s="483">
        <v>68.369551999999999</v>
      </c>
      <c r="AZ47" s="483">
        <v>23.307679</v>
      </c>
      <c r="BA47" s="483">
        <v>19.465456</v>
      </c>
      <c r="BB47" s="484">
        <v>11.130758</v>
      </c>
      <c r="BD47" s="107">
        <v>0</v>
      </c>
      <c r="BE47" s="107">
        <v>0</v>
      </c>
      <c r="BF47" s="107">
        <v>0</v>
      </c>
      <c r="BG47" s="107">
        <v>0</v>
      </c>
      <c r="BH47" s="107">
        <v>0</v>
      </c>
      <c r="BI47" s="107">
        <v>0</v>
      </c>
      <c r="BJ47" s="107">
        <v>0</v>
      </c>
      <c r="BK47" s="107">
        <v>0</v>
      </c>
      <c r="BL47" s="107">
        <v>0</v>
      </c>
      <c r="BM47" s="107">
        <v>0</v>
      </c>
      <c r="BN47" s="107">
        <v>0</v>
      </c>
      <c r="BO47" s="107">
        <v>0</v>
      </c>
    </row>
    <row r="48" spans="2:67" ht="20.399999999999999" customHeight="1">
      <c r="B48" s="427" t="s">
        <v>411</v>
      </c>
      <c r="C48" s="482">
        <v>135433.69986761</v>
      </c>
      <c r="D48" s="483">
        <v>38805.405818179999</v>
      </c>
      <c r="E48" s="483">
        <v>14817.718876000001</v>
      </c>
      <c r="F48" s="483">
        <v>26610.825233669999</v>
      </c>
      <c r="G48" s="484">
        <v>11879.166970799999</v>
      </c>
      <c r="H48" s="483">
        <v>2653.1688960000001</v>
      </c>
      <c r="I48" s="483">
        <v>5441.081811</v>
      </c>
      <c r="J48" s="483">
        <v>2872.1458720000001</v>
      </c>
      <c r="K48" s="483">
        <v>1861.70225942</v>
      </c>
      <c r="L48" s="484">
        <v>3405.3672086500001</v>
      </c>
      <c r="M48" s="483">
        <v>12613.86588922</v>
      </c>
      <c r="N48" s="483">
        <v>5868.1800990000002</v>
      </c>
      <c r="O48" s="483">
        <v>41.454928020000004</v>
      </c>
      <c r="P48" s="483">
        <v>1544.0938742599999</v>
      </c>
      <c r="Q48" s="484">
        <v>33.878808999999997</v>
      </c>
      <c r="R48" s="483">
        <v>188.86160899999999</v>
      </c>
      <c r="S48" s="483">
        <v>283.51381300000003</v>
      </c>
      <c r="T48" s="483">
        <v>592.87746496</v>
      </c>
      <c r="U48" s="483">
        <v>862.45144400000004</v>
      </c>
      <c r="V48" s="484">
        <v>1031.8535879999999</v>
      </c>
      <c r="W48" s="483">
        <v>98.338994</v>
      </c>
      <c r="X48" s="483">
        <v>461.148167</v>
      </c>
      <c r="Y48" s="483">
        <v>135.73020500000001</v>
      </c>
      <c r="Z48" s="483">
        <v>82.221010000000007</v>
      </c>
      <c r="AA48" s="484">
        <v>96.790497000000002</v>
      </c>
      <c r="AB48" s="483">
        <v>522.68124599999999</v>
      </c>
      <c r="AC48" s="483">
        <v>277.78638899999999</v>
      </c>
      <c r="AD48" s="483">
        <v>413.58226000000002</v>
      </c>
      <c r="AE48" s="483">
        <v>263.66283900000002</v>
      </c>
      <c r="AF48" s="484">
        <v>0.217615</v>
      </c>
      <c r="AG48" s="483">
        <v>7.9815269999999998</v>
      </c>
      <c r="AH48" s="483">
        <v>730.66910995000001</v>
      </c>
      <c r="AI48" s="483">
        <v>56.754595999999999</v>
      </c>
      <c r="AJ48" s="483">
        <v>8.1902159999999995</v>
      </c>
      <c r="AK48" s="484">
        <v>42.12254162</v>
      </c>
      <c r="AL48" s="483">
        <v>249.16227900000001</v>
      </c>
      <c r="AM48" s="483">
        <v>152.15107494</v>
      </c>
      <c r="AN48" s="483">
        <v>4.8220200000000002</v>
      </c>
      <c r="AO48" s="483">
        <v>35.025968939999998</v>
      </c>
      <c r="AP48" s="484">
        <v>2.2906467799999999</v>
      </c>
      <c r="AQ48" s="483">
        <v>3.7842247799999997</v>
      </c>
      <c r="AR48" s="483">
        <v>0.53475200000000001</v>
      </c>
      <c r="AS48" s="483">
        <v>9.8450190000000006</v>
      </c>
      <c r="AT48" s="483">
        <v>12.354953999999999</v>
      </c>
      <c r="AU48" s="484">
        <v>5.6815639999999998</v>
      </c>
      <c r="AV48" s="483">
        <v>65.400104999999996</v>
      </c>
      <c r="AW48" s="483">
        <v>0</v>
      </c>
      <c r="AX48" s="483">
        <v>5.0645824199999998</v>
      </c>
      <c r="AY48" s="483">
        <v>3.2686039999999998</v>
      </c>
      <c r="AZ48" s="483">
        <v>186.36413200000001</v>
      </c>
      <c r="BA48" s="483">
        <v>7.2121219999999999</v>
      </c>
      <c r="BB48" s="484">
        <v>85.246142000000006</v>
      </c>
      <c r="BD48" s="107">
        <v>0</v>
      </c>
      <c r="BE48" s="107">
        <v>0</v>
      </c>
      <c r="BF48" s="107">
        <v>0</v>
      </c>
      <c r="BG48" s="107">
        <v>0</v>
      </c>
      <c r="BH48" s="107">
        <v>0</v>
      </c>
      <c r="BI48" s="107">
        <v>0</v>
      </c>
      <c r="BJ48" s="107">
        <v>0</v>
      </c>
      <c r="BK48" s="107">
        <v>0</v>
      </c>
      <c r="BL48" s="107">
        <v>0</v>
      </c>
      <c r="BM48" s="107">
        <v>0</v>
      </c>
      <c r="BN48" s="107">
        <v>0</v>
      </c>
      <c r="BO48" s="107">
        <v>0</v>
      </c>
    </row>
    <row r="49" spans="1:103" ht="20.399999999999999" customHeight="1">
      <c r="B49" s="427" t="s">
        <v>412</v>
      </c>
      <c r="C49" s="482">
        <v>47643.29253340001</v>
      </c>
      <c r="D49" s="483">
        <v>4980.8515652599999</v>
      </c>
      <c r="E49" s="483">
        <v>6279.1839829999999</v>
      </c>
      <c r="F49" s="483">
        <v>4273.7494066199997</v>
      </c>
      <c r="G49" s="484">
        <v>8116.7499947200004</v>
      </c>
      <c r="H49" s="483">
        <v>1411.492047</v>
      </c>
      <c r="I49" s="483">
        <v>3281.3709760000002</v>
      </c>
      <c r="J49" s="483">
        <v>604.63770999999997</v>
      </c>
      <c r="K49" s="483">
        <v>1071.1983845499999</v>
      </c>
      <c r="L49" s="484">
        <v>2351.4325495500002</v>
      </c>
      <c r="M49" s="483">
        <v>4665.5547883299996</v>
      </c>
      <c r="N49" s="483">
        <v>1481.3502370000001</v>
      </c>
      <c r="O49" s="483">
        <v>514.89532397000005</v>
      </c>
      <c r="P49" s="483">
        <v>2575.6971546700001</v>
      </c>
      <c r="Q49" s="484">
        <v>75.021513999999996</v>
      </c>
      <c r="R49" s="483">
        <v>299.89538099999999</v>
      </c>
      <c r="S49" s="483">
        <v>282.15049800000003</v>
      </c>
      <c r="T49" s="483">
        <v>1155.2889656</v>
      </c>
      <c r="U49" s="483">
        <v>1128.485187</v>
      </c>
      <c r="V49" s="484">
        <v>322.43309799999997</v>
      </c>
      <c r="W49" s="483">
        <v>45.893571999999999</v>
      </c>
      <c r="X49" s="483">
        <v>381.42001099999999</v>
      </c>
      <c r="Y49" s="483">
        <v>16.233903000000002</v>
      </c>
      <c r="Z49" s="483">
        <v>82.608969999999999</v>
      </c>
      <c r="AA49" s="484">
        <v>130.260536</v>
      </c>
      <c r="AB49" s="483">
        <v>329.89791500000001</v>
      </c>
      <c r="AC49" s="483">
        <v>10.691761</v>
      </c>
      <c r="AD49" s="483">
        <v>686.25021900000002</v>
      </c>
      <c r="AE49" s="483">
        <v>246.534122</v>
      </c>
      <c r="AF49" s="484">
        <v>0</v>
      </c>
      <c r="AG49" s="483">
        <v>166.42892000000001</v>
      </c>
      <c r="AH49" s="483">
        <v>0</v>
      </c>
      <c r="AI49" s="483">
        <v>54.742404999999998</v>
      </c>
      <c r="AJ49" s="483">
        <v>0</v>
      </c>
      <c r="AK49" s="484">
        <v>104.42541415000001</v>
      </c>
      <c r="AL49" s="483">
        <v>307.91850499999998</v>
      </c>
      <c r="AM49" s="483">
        <v>0</v>
      </c>
      <c r="AN49" s="483">
        <v>57.288598999999998</v>
      </c>
      <c r="AO49" s="483">
        <v>16.228861739999999</v>
      </c>
      <c r="AP49" s="484">
        <v>21.414631239999999</v>
      </c>
      <c r="AQ49" s="483">
        <v>0</v>
      </c>
      <c r="AR49" s="483">
        <v>0</v>
      </c>
      <c r="AS49" s="483">
        <v>4.2010810000000003</v>
      </c>
      <c r="AT49" s="483">
        <v>15.338105000000001</v>
      </c>
      <c r="AU49" s="484">
        <v>17.463922</v>
      </c>
      <c r="AV49" s="483">
        <v>25.262473</v>
      </c>
      <c r="AW49" s="483">
        <v>11.684559999999999</v>
      </c>
      <c r="AX49" s="483">
        <v>0</v>
      </c>
      <c r="AY49" s="483">
        <v>31.678632</v>
      </c>
      <c r="AZ49" s="483">
        <v>0</v>
      </c>
      <c r="BA49" s="483">
        <v>7.9866510000000002</v>
      </c>
      <c r="BB49" s="484">
        <v>0</v>
      </c>
      <c r="BD49" s="107">
        <v>0</v>
      </c>
      <c r="BE49" s="107">
        <v>0</v>
      </c>
      <c r="BF49" s="107">
        <v>0</v>
      </c>
      <c r="BG49" s="107">
        <v>0</v>
      </c>
      <c r="BH49" s="107">
        <v>0</v>
      </c>
      <c r="BI49" s="107">
        <v>0</v>
      </c>
      <c r="BJ49" s="107">
        <v>0</v>
      </c>
      <c r="BK49" s="107">
        <v>0</v>
      </c>
      <c r="BL49" s="107">
        <v>0</v>
      </c>
      <c r="BM49" s="107">
        <v>0</v>
      </c>
      <c r="BN49" s="107">
        <v>0</v>
      </c>
      <c r="BO49" s="107">
        <v>0</v>
      </c>
    </row>
    <row r="50" spans="1:103" ht="20.399999999999999" customHeight="1">
      <c r="B50" s="427" t="s">
        <v>413</v>
      </c>
      <c r="C50" s="482">
        <v>78526.347018229993</v>
      </c>
      <c r="D50" s="483">
        <v>3664.5507722900002</v>
      </c>
      <c r="E50" s="483">
        <v>5640.8893070000004</v>
      </c>
      <c r="F50" s="483">
        <v>5169.7054855400002</v>
      </c>
      <c r="G50" s="484">
        <v>13903.7022201</v>
      </c>
      <c r="H50" s="483">
        <v>5053.7233040000001</v>
      </c>
      <c r="I50" s="483">
        <v>5773.5258510000003</v>
      </c>
      <c r="J50" s="483">
        <v>35672.811809999999</v>
      </c>
      <c r="K50" s="483">
        <v>0</v>
      </c>
      <c r="L50" s="484">
        <v>773.64103762000002</v>
      </c>
      <c r="M50" s="483">
        <v>302.06313659</v>
      </c>
      <c r="N50" s="483">
        <v>262.29641500000002</v>
      </c>
      <c r="O50" s="483">
        <v>68.675314139999998</v>
      </c>
      <c r="P50" s="483">
        <v>1216.3169515499999</v>
      </c>
      <c r="Q50" s="484">
        <v>14.126137999999999</v>
      </c>
      <c r="R50" s="483">
        <v>0</v>
      </c>
      <c r="S50" s="483">
        <v>396.192499</v>
      </c>
      <c r="T50" s="483">
        <v>2.177546</v>
      </c>
      <c r="U50" s="483">
        <v>84.304545000000005</v>
      </c>
      <c r="V50" s="484">
        <v>16.672875000000001</v>
      </c>
      <c r="W50" s="483">
        <v>15.526138</v>
      </c>
      <c r="X50" s="483">
        <v>122.949654</v>
      </c>
      <c r="Y50" s="483">
        <v>0</v>
      </c>
      <c r="Z50" s="483">
        <v>3.8348900000000001</v>
      </c>
      <c r="AA50" s="484">
        <v>3.452226</v>
      </c>
      <c r="AB50" s="483">
        <v>154.434698</v>
      </c>
      <c r="AC50" s="483">
        <v>0.35</v>
      </c>
      <c r="AD50" s="483">
        <v>0.206456</v>
      </c>
      <c r="AE50" s="483">
        <v>4.5385520000000001</v>
      </c>
      <c r="AF50" s="484">
        <v>0</v>
      </c>
      <c r="AG50" s="483">
        <v>2.762769</v>
      </c>
      <c r="AH50" s="483">
        <v>14.126138300000001</v>
      </c>
      <c r="AI50" s="483">
        <v>14.294619000000001</v>
      </c>
      <c r="AJ50" s="483">
        <v>0</v>
      </c>
      <c r="AK50" s="484">
        <v>14.134619070000001</v>
      </c>
      <c r="AL50" s="483">
        <v>12.192522</v>
      </c>
      <c r="AM50" s="483">
        <v>37.115809770000006</v>
      </c>
      <c r="AN50" s="483">
        <v>1.310441</v>
      </c>
      <c r="AO50" s="483">
        <v>2.4015272599999999</v>
      </c>
      <c r="AP50" s="484">
        <v>0</v>
      </c>
      <c r="AQ50" s="483">
        <v>0</v>
      </c>
      <c r="AR50" s="483">
        <v>76.457415999999995</v>
      </c>
      <c r="AS50" s="483">
        <v>14.126137999999999</v>
      </c>
      <c r="AT50" s="483">
        <v>2.3725770000000002</v>
      </c>
      <c r="AU50" s="484">
        <v>0</v>
      </c>
      <c r="AV50" s="483">
        <v>0</v>
      </c>
      <c r="AW50" s="483">
        <v>0</v>
      </c>
      <c r="AX50" s="483">
        <v>0</v>
      </c>
      <c r="AY50" s="483">
        <v>0.25000099999999997</v>
      </c>
      <c r="AZ50" s="483">
        <v>14.134619000000001</v>
      </c>
      <c r="BA50" s="483">
        <v>0</v>
      </c>
      <c r="BB50" s="484">
        <v>0</v>
      </c>
      <c r="BD50" s="107">
        <v>0</v>
      </c>
      <c r="BE50" s="107">
        <v>0</v>
      </c>
      <c r="BF50" s="107">
        <v>0</v>
      </c>
      <c r="BG50" s="107">
        <v>0</v>
      </c>
      <c r="BH50" s="107">
        <v>0</v>
      </c>
      <c r="BI50" s="107">
        <v>0</v>
      </c>
      <c r="BJ50" s="107">
        <v>0</v>
      </c>
      <c r="BK50" s="107">
        <v>0</v>
      </c>
      <c r="BL50" s="107">
        <v>0</v>
      </c>
      <c r="BM50" s="107">
        <v>0</v>
      </c>
      <c r="BN50" s="107">
        <v>0</v>
      </c>
      <c r="BO50" s="107">
        <v>0</v>
      </c>
    </row>
    <row r="51" spans="1:103" ht="20.399999999999999" customHeight="1">
      <c r="B51" s="427" t="s">
        <v>414</v>
      </c>
      <c r="C51" s="482">
        <v>150641.06583877001</v>
      </c>
      <c r="D51" s="483">
        <v>38437.248927040004</v>
      </c>
      <c r="E51" s="483">
        <v>27300.424224999999</v>
      </c>
      <c r="F51" s="483">
        <v>2633.13685235</v>
      </c>
      <c r="G51" s="484">
        <v>36287.616627300005</v>
      </c>
      <c r="H51" s="483">
        <v>6836.3334400000003</v>
      </c>
      <c r="I51" s="483">
        <v>7059.4077559999996</v>
      </c>
      <c r="J51" s="483">
        <v>2252.9647030000001</v>
      </c>
      <c r="K51" s="483">
        <v>6535.7105822499998</v>
      </c>
      <c r="L51" s="484">
        <v>3062.7317254999998</v>
      </c>
      <c r="M51" s="483">
        <v>1384.90655709</v>
      </c>
      <c r="N51" s="483">
        <v>602.10553400000003</v>
      </c>
      <c r="O51" s="483">
        <v>578.72636303999991</v>
      </c>
      <c r="P51" s="483">
        <v>1616.2061917599999</v>
      </c>
      <c r="Q51" s="484">
        <v>349.21314799999999</v>
      </c>
      <c r="R51" s="483">
        <v>214.14407299999999</v>
      </c>
      <c r="S51" s="483">
        <v>441.40904</v>
      </c>
      <c r="T51" s="483">
        <v>2913.9728885999998</v>
      </c>
      <c r="U51" s="483">
        <v>517.98787700000003</v>
      </c>
      <c r="V51" s="484">
        <v>628.12297999999998</v>
      </c>
      <c r="W51" s="483">
        <v>1598.602087</v>
      </c>
      <c r="X51" s="483">
        <v>845.28542000000004</v>
      </c>
      <c r="Y51" s="483">
        <v>540.15112099999999</v>
      </c>
      <c r="Z51" s="483">
        <v>344.60982899999999</v>
      </c>
      <c r="AA51" s="484">
        <v>1503.1919230000001</v>
      </c>
      <c r="AB51" s="483">
        <v>739.59121100000004</v>
      </c>
      <c r="AC51" s="483">
        <v>71.877510000000001</v>
      </c>
      <c r="AD51" s="483">
        <v>1914.980804</v>
      </c>
      <c r="AE51" s="483">
        <v>645.51632700000005</v>
      </c>
      <c r="AF51" s="484">
        <v>190.47811200000001</v>
      </c>
      <c r="AG51" s="483">
        <v>89.036090999999999</v>
      </c>
      <c r="AH51" s="483">
        <v>223.29110894999999</v>
      </c>
      <c r="AI51" s="483">
        <v>0</v>
      </c>
      <c r="AJ51" s="483">
        <v>118.48276300000001</v>
      </c>
      <c r="AK51" s="484">
        <v>170.53052069999998</v>
      </c>
      <c r="AL51" s="483">
        <v>139.174351</v>
      </c>
      <c r="AM51" s="483">
        <v>215.90193740999999</v>
      </c>
      <c r="AN51" s="483">
        <v>65.390304999999998</v>
      </c>
      <c r="AO51" s="483">
        <v>35.000644000000001</v>
      </c>
      <c r="AP51" s="484">
        <v>66.739155999999994</v>
      </c>
      <c r="AQ51" s="483">
        <v>302.69916222000001</v>
      </c>
      <c r="AR51" s="483">
        <v>0</v>
      </c>
      <c r="AS51" s="483">
        <v>165.05699899999999</v>
      </c>
      <c r="AT51" s="483">
        <v>48.907981999999997</v>
      </c>
      <c r="AU51" s="484">
        <v>7.4962049999999998</v>
      </c>
      <c r="AV51" s="483">
        <v>245.27592200000001</v>
      </c>
      <c r="AW51" s="483">
        <v>80.269850000000005</v>
      </c>
      <c r="AX51" s="483">
        <v>392.97500755999999</v>
      </c>
      <c r="AY51" s="483">
        <v>0</v>
      </c>
      <c r="AZ51" s="483">
        <v>38.511840999999997</v>
      </c>
      <c r="BA51" s="483">
        <v>189.60888800000001</v>
      </c>
      <c r="BB51" s="484">
        <v>6.3270000000000007E-2</v>
      </c>
      <c r="BD51" s="107">
        <v>0</v>
      </c>
      <c r="BE51" s="107">
        <v>0</v>
      </c>
      <c r="BF51" s="107">
        <v>0</v>
      </c>
      <c r="BG51" s="107">
        <v>0</v>
      </c>
      <c r="BH51" s="107">
        <v>0</v>
      </c>
      <c r="BI51" s="107">
        <v>0</v>
      </c>
      <c r="BJ51" s="107">
        <v>0</v>
      </c>
      <c r="BK51" s="107">
        <v>0</v>
      </c>
      <c r="BL51" s="107">
        <v>0</v>
      </c>
      <c r="BM51" s="107">
        <v>0</v>
      </c>
      <c r="BN51" s="107">
        <v>0</v>
      </c>
      <c r="BO51" s="107">
        <v>0</v>
      </c>
    </row>
    <row r="52" spans="1:103" ht="20.399999999999999" customHeight="1">
      <c r="B52" s="427" t="s">
        <v>415</v>
      </c>
      <c r="C52" s="482">
        <v>82220.633016979991</v>
      </c>
      <c r="D52" s="483">
        <v>6001.4130249499995</v>
      </c>
      <c r="E52" s="483">
        <v>12737.054645</v>
      </c>
      <c r="F52" s="483">
        <v>11063.215870419999</v>
      </c>
      <c r="G52" s="484">
        <v>26389.449926410001</v>
      </c>
      <c r="H52" s="483">
        <v>4839.7441920000001</v>
      </c>
      <c r="I52" s="483">
        <v>7292.4911959999999</v>
      </c>
      <c r="J52" s="483">
        <v>88.819149999999993</v>
      </c>
      <c r="K52" s="483">
        <v>1850.6226098299999</v>
      </c>
      <c r="L52" s="484">
        <v>683.71302660000003</v>
      </c>
      <c r="M52" s="483">
        <v>0</v>
      </c>
      <c r="N52" s="483">
        <v>0</v>
      </c>
      <c r="O52" s="483">
        <v>176.02656962</v>
      </c>
      <c r="P52" s="483">
        <v>2654.8402784800001</v>
      </c>
      <c r="Q52" s="484">
        <v>0</v>
      </c>
      <c r="R52" s="483">
        <v>0</v>
      </c>
      <c r="S52" s="483">
        <v>326.58309100000002</v>
      </c>
      <c r="T52" s="483">
        <v>509.89337968000001</v>
      </c>
      <c r="U52" s="483">
        <v>269.710532</v>
      </c>
      <c r="V52" s="484">
        <v>9.3066449999999996</v>
      </c>
      <c r="W52" s="483">
        <v>2201.3293709999998</v>
      </c>
      <c r="X52" s="483">
        <v>294.19315999999998</v>
      </c>
      <c r="Y52" s="483">
        <v>0</v>
      </c>
      <c r="Z52" s="483">
        <v>82.615718000000001</v>
      </c>
      <c r="AA52" s="484">
        <v>273.21396399999998</v>
      </c>
      <c r="AB52" s="483">
        <v>234.35602700000001</v>
      </c>
      <c r="AC52" s="483">
        <v>0</v>
      </c>
      <c r="AD52" s="483">
        <v>236.53383099999999</v>
      </c>
      <c r="AE52" s="483">
        <v>297.87520899999998</v>
      </c>
      <c r="AF52" s="484">
        <v>0</v>
      </c>
      <c r="AG52" s="483">
        <v>74.146591999999998</v>
      </c>
      <c r="AH52" s="483">
        <v>35.204123750000001</v>
      </c>
      <c r="AI52" s="483">
        <v>0</v>
      </c>
      <c r="AJ52" s="483">
        <v>5.6070320000000002</v>
      </c>
      <c r="AK52" s="484">
        <v>27.444066940000003</v>
      </c>
      <c r="AL52" s="483">
        <v>47.427562000000002</v>
      </c>
      <c r="AM52" s="483">
        <v>58.457648880000001</v>
      </c>
      <c r="AN52" s="483">
        <v>0.245842</v>
      </c>
      <c r="AO52" s="483">
        <v>87.151000849999988</v>
      </c>
      <c r="AP52" s="484">
        <v>2.23747045</v>
      </c>
      <c r="AQ52" s="483">
        <v>1.3275616399999999</v>
      </c>
      <c r="AR52" s="483">
        <v>1.6570309999999999</v>
      </c>
      <c r="AS52" s="483">
        <v>16.791022999999999</v>
      </c>
      <c r="AT52" s="483">
        <v>2.0145870000000001</v>
      </c>
      <c r="AU52" s="484">
        <v>36.108001999999999</v>
      </c>
      <c r="AV52" s="483">
        <v>1546.0807070000001</v>
      </c>
      <c r="AW52" s="483">
        <v>60.002056000000003</v>
      </c>
      <c r="AX52" s="483">
        <v>1652.2601314799999</v>
      </c>
      <c r="AY52" s="483">
        <v>28.746186000000002</v>
      </c>
      <c r="AZ52" s="483">
        <v>19.034966000000001</v>
      </c>
      <c r="BA52" s="483">
        <v>4.5900000000000003E-3</v>
      </c>
      <c r="BB52" s="484">
        <v>5.6834199999999999</v>
      </c>
      <c r="BD52" s="107">
        <v>0</v>
      </c>
      <c r="BE52" s="107">
        <v>0</v>
      </c>
      <c r="BF52" s="107">
        <v>0</v>
      </c>
      <c r="BG52" s="107">
        <v>0</v>
      </c>
      <c r="BH52" s="107">
        <v>0</v>
      </c>
      <c r="BI52" s="107">
        <v>0</v>
      </c>
      <c r="BJ52" s="107">
        <v>0</v>
      </c>
      <c r="BK52" s="107">
        <v>0</v>
      </c>
      <c r="BL52" s="107">
        <v>0</v>
      </c>
      <c r="BM52" s="107">
        <v>0</v>
      </c>
      <c r="BN52" s="107">
        <v>0</v>
      </c>
      <c r="BO52" s="107">
        <v>0</v>
      </c>
    </row>
    <row r="53" spans="1:103" ht="20.399999999999999" customHeight="1">
      <c r="B53" s="427" t="s">
        <v>416</v>
      </c>
      <c r="C53" s="482">
        <v>52.574343899999995</v>
      </c>
      <c r="D53" s="483">
        <v>0</v>
      </c>
      <c r="E53" s="483">
        <v>0</v>
      </c>
      <c r="F53" s="483">
        <v>0</v>
      </c>
      <c r="G53" s="484">
        <v>0</v>
      </c>
      <c r="H53" s="483">
        <v>0</v>
      </c>
      <c r="I53" s="483">
        <v>0</v>
      </c>
      <c r="J53" s="483">
        <v>0</v>
      </c>
      <c r="K53" s="483">
        <v>0</v>
      </c>
      <c r="L53" s="484">
        <v>0</v>
      </c>
      <c r="M53" s="483">
        <v>0</v>
      </c>
      <c r="N53" s="483">
        <v>0</v>
      </c>
      <c r="O53" s="483">
        <v>0</v>
      </c>
      <c r="P53" s="483">
        <v>0</v>
      </c>
      <c r="Q53" s="484">
        <v>0</v>
      </c>
      <c r="R53" s="483">
        <v>0</v>
      </c>
      <c r="S53" s="483">
        <v>0</v>
      </c>
      <c r="T53" s="483">
        <v>0</v>
      </c>
      <c r="U53" s="483">
        <v>0</v>
      </c>
      <c r="V53" s="484">
        <v>0</v>
      </c>
      <c r="W53" s="483">
        <v>0</v>
      </c>
      <c r="X53" s="483">
        <v>0</v>
      </c>
      <c r="Y53" s="483">
        <v>0</v>
      </c>
      <c r="Z53" s="483">
        <v>0</v>
      </c>
      <c r="AA53" s="484">
        <v>0</v>
      </c>
      <c r="AB53" s="483">
        <v>0.13050400000000001</v>
      </c>
      <c r="AC53" s="483">
        <v>0</v>
      </c>
      <c r="AD53" s="483">
        <v>0</v>
      </c>
      <c r="AE53" s="483">
        <v>0</v>
      </c>
      <c r="AF53" s="484">
        <v>0</v>
      </c>
      <c r="AG53" s="483">
        <v>0</v>
      </c>
      <c r="AH53" s="483">
        <v>0</v>
      </c>
      <c r="AI53" s="483">
        <v>0</v>
      </c>
      <c r="AJ53" s="483">
        <v>33.249813000000003</v>
      </c>
      <c r="AK53" s="484">
        <v>5.1118000099999996</v>
      </c>
      <c r="AL53" s="483">
        <v>0</v>
      </c>
      <c r="AM53" s="483">
        <v>0</v>
      </c>
      <c r="AN53" s="483">
        <v>0</v>
      </c>
      <c r="AO53" s="483">
        <v>0</v>
      </c>
      <c r="AP53" s="484">
        <v>0</v>
      </c>
      <c r="AQ53" s="483">
        <v>14.082226890000001</v>
      </c>
      <c r="AR53" s="483">
        <v>0</v>
      </c>
      <c r="AS53" s="483">
        <v>0</v>
      </c>
      <c r="AT53" s="483">
        <v>0</v>
      </c>
      <c r="AU53" s="484">
        <v>0</v>
      </c>
      <c r="AV53" s="483">
        <v>0</v>
      </c>
      <c r="AW53" s="483">
        <v>0</v>
      </c>
      <c r="AX53" s="483">
        <v>0</v>
      </c>
      <c r="AY53" s="483">
        <v>0</v>
      </c>
      <c r="AZ53" s="483">
        <v>0</v>
      </c>
      <c r="BA53" s="483">
        <v>0</v>
      </c>
      <c r="BB53" s="484">
        <v>0</v>
      </c>
      <c r="BD53" s="107">
        <v>0</v>
      </c>
      <c r="BE53" s="107">
        <v>0</v>
      </c>
      <c r="BF53" s="107">
        <v>0</v>
      </c>
      <c r="BG53" s="107">
        <v>0</v>
      </c>
      <c r="BH53" s="107">
        <v>0</v>
      </c>
      <c r="BI53" s="107">
        <v>0</v>
      </c>
      <c r="BJ53" s="107">
        <v>0</v>
      </c>
      <c r="BK53" s="107">
        <v>0</v>
      </c>
      <c r="BL53" s="107">
        <v>0</v>
      </c>
      <c r="BM53" s="107">
        <v>0</v>
      </c>
      <c r="BN53" s="107">
        <v>0</v>
      </c>
      <c r="BO53" s="107">
        <v>0</v>
      </c>
    </row>
    <row r="54" spans="1:103" ht="20.399999999999999" customHeight="1">
      <c r="B54" s="427" t="s">
        <v>417</v>
      </c>
      <c r="C54" s="482">
        <v>8096.3543630900003</v>
      </c>
      <c r="D54" s="483">
        <v>0</v>
      </c>
      <c r="E54" s="483">
        <v>1735.229225</v>
      </c>
      <c r="F54" s="483">
        <v>1151.3169230899998</v>
      </c>
      <c r="G54" s="484">
        <v>0</v>
      </c>
      <c r="H54" s="483">
        <v>0</v>
      </c>
      <c r="I54" s="483">
        <v>0</v>
      </c>
      <c r="J54" s="483">
        <v>4381.9940889999998</v>
      </c>
      <c r="K54" s="483">
        <v>0</v>
      </c>
      <c r="L54" s="484">
        <v>99.637541760000005</v>
      </c>
      <c r="M54" s="483">
        <v>0</v>
      </c>
      <c r="N54" s="483">
        <v>0</v>
      </c>
      <c r="O54" s="483">
        <v>0</v>
      </c>
      <c r="P54" s="483">
        <v>37.970236240000006</v>
      </c>
      <c r="Q54" s="484">
        <v>0</v>
      </c>
      <c r="R54" s="483">
        <v>0</v>
      </c>
      <c r="S54" s="483">
        <v>74.049335999999997</v>
      </c>
      <c r="T54" s="483">
        <v>0</v>
      </c>
      <c r="U54" s="483">
        <v>541.63473099999999</v>
      </c>
      <c r="V54" s="484">
        <v>0</v>
      </c>
      <c r="W54" s="483">
        <v>0</v>
      </c>
      <c r="X54" s="483">
        <v>0</v>
      </c>
      <c r="Y54" s="483">
        <v>0</v>
      </c>
      <c r="Z54" s="483">
        <v>0</v>
      </c>
      <c r="AA54" s="484">
        <v>74.522281000000007</v>
      </c>
      <c r="AB54" s="483">
        <v>0</v>
      </c>
      <c r="AC54" s="483">
        <v>0</v>
      </c>
      <c r="AD54" s="483">
        <v>0</v>
      </c>
      <c r="AE54" s="483">
        <v>0</v>
      </c>
      <c r="AF54" s="484">
        <v>0</v>
      </c>
      <c r="AG54" s="483">
        <v>0</v>
      </c>
      <c r="AH54" s="483">
        <v>0</v>
      </c>
      <c r="AI54" s="483">
        <v>0</v>
      </c>
      <c r="AJ54" s="483">
        <v>0</v>
      </c>
      <c r="AK54" s="484">
        <v>0</v>
      </c>
      <c r="AL54" s="483">
        <v>0</v>
      </c>
      <c r="AM54" s="483">
        <v>0</v>
      </c>
      <c r="AN54" s="483">
        <v>0</v>
      </c>
      <c r="AO54" s="483">
        <v>0</v>
      </c>
      <c r="AP54" s="484">
        <v>0</v>
      </c>
      <c r="AQ54" s="483">
        <v>0</v>
      </c>
      <c r="AR54" s="483">
        <v>0</v>
      </c>
      <c r="AS54" s="483">
        <v>0</v>
      </c>
      <c r="AT54" s="483">
        <v>0</v>
      </c>
      <c r="AU54" s="484">
        <v>0</v>
      </c>
      <c r="AV54" s="483">
        <v>0</v>
      </c>
      <c r="AW54" s="483">
        <v>0</v>
      </c>
      <c r="AX54" s="483">
        <v>0</v>
      </c>
      <c r="AY54" s="483">
        <v>0</v>
      </c>
      <c r="AZ54" s="483">
        <v>0</v>
      </c>
      <c r="BA54" s="483">
        <v>0</v>
      </c>
      <c r="BB54" s="484">
        <v>0</v>
      </c>
      <c r="BD54" s="107">
        <v>0</v>
      </c>
      <c r="BE54" s="107">
        <v>0</v>
      </c>
      <c r="BF54" s="107">
        <v>0</v>
      </c>
      <c r="BG54" s="107">
        <v>0</v>
      </c>
      <c r="BH54" s="107">
        <v>0</v>
      </c>
      <c r="BI54" s="107">
        <v>0</v>
      </c>
      <c r="BJ54" s="107">
        <v>0</v>
      </c>
      <c r="BK54" s="107">
        <v>0</v>
      </c>
      <c r="BL54" s="107">
        <v>0</v>
      </c>
      <c r="BM54" s="107">
        <v>0</v>
      </c>
      <c r="BN54" s="107">
        <v>0</v>
      </c>
      <c r="BO54" s="107">
        <v>0</v>
      </c>
    </row>
    <row r="55" spans="1:103" ht="20.399999999999999" customHeight="1">
      <c r="B55" s="427"/>
      <c r="C55" s="482"/>
      <c r="D55" s="483"/>
      <c r="E55" s="483"/>
      <c r="F55" s="483"/>
      <c r="G55" s="484"/>
      <c r="H55" s="483"/>
      <c r="I55" s="483"/>
      <c r="J55" s="483"/>
      <c r="K55" s="483"/>
      <c r="L55" s="484"/>
      <c r="M55" s="483"/>
      <c r="N55" s="483"/>
      <c r="O55" s="483"/>
      <c r="P55" s="483"/>
      <c r="Q55" s="484"/>
      <c r="R55" s="483"/>
      <c r="S55" s="483"/>
      <c r="T55" s="483"/>
      <c r="U55" s="483"/>
      <c r="V55" s="484"/>
      <c r="W55" s="483"/>
      <c r="X55" s="483"/>
      <c r="Y55" s="483"/>
      <c r="Z55" s="483"/>
      <c r="AA55" s="484"/>
      <c r="AB55" s="483"/>
      <c r="AC55" s="483"/>
      <c r="AD55" s="483"/>
      <c r="AE55" s="483"/>
      <c r="AF55" s="484"/>
      <c r="AG55" s="483"/>
      <c r="AH55" s="483"/>
      <c r="AI55" s="483"/>
      <c r="AJ55" s="483"/>
      <c r="AK55" s="484"/>
      <c r="AL55" s="483"/>
      <c r="AM55" s="483"/>
      <c r="AN55" s="483"/>
      <c r="AO55" s="483"/>
      <c r="AP55" s="484"/>
      <c r="AQ55" s="483"/>
      <c r="AR55" s="483"/>
      <c r="AS55" s="483"/>
      <c r="AT55" s="483"/>
      <c r="AU55" s="484"/>
      <c r="AV55" s="483"/>
      <c r="AW55" s="483"/>
      <c r="AX55" s="483"/>
      <c r="AY55" s="483"/>
      <c r="AZ55" s="483"/>
      <c r="BA55" s="483"/>
      <c r="BB55" s="484"/>
    </row>
    <row r="56" spans="1:103" s="117" customFormat="1" ht="23.25" customHeight="1">
      <c r="A56" s="115"/>
      <c r="B56" s="425" t="s">
        <v>418</v>
      </c>
      <c r="C56" s="479">
        <v>13658184.088055661</v>
      </c>
      <c r="D56" s="480">
        <v>2894921.68838578</v>
      </c>
      <c r="E56" s="480">
        <v>1885228.3907310001</v>
      </c>
      <c r="F56" s="480">
        <v>1730726.9327314398</v>
      </c>
      <c r="G56" s="481">
        <v>908999.2150918101</v>
      </c>
      <c r="H56" s="480">
        <v>880361.64206400001</v>
      </c>
      <c r="I56" s="480">
        <v>862624.48300200002</v>
      </c>
      <c r="J56" s="480">
        <v>487783.61089299998</v>
      </c>
      <c r="K56" s="480">
        <v>528993.08699612995</v>
      </c>
      <c r="L56" s="481">
        <v>319579.13774114003</v>
      </c>
      <c r="M56" s="480">
        <v>285794.03611892997</v>
      </c>
      <c r="N56" s="480">
        <v>293647.70498400001</v>
      </c>
      <c r="O56" s="480">
        <v>285682.98502925999</v>
      </c>
      <c r="P56" s="480">
        <v>219866.98188546</v>
      </c>
      <c r="Q56" s="481">
        <v>175589.63241799999</v>
      </c>
      <c r="R56" s="480">
        <v>186605.05214000001</v>
      </c>
      <c r="S56" s="480">
        <v>178150.25112299999</v>
      </c>
      <c r="T56" s="480">
        <v>151760.83778207999</v>
      </c>
      <c r="U56" s="480">
        <v>162207.28106800001</v>
      </c>
      <c r="V56" s="481">
        <v>133351.580969</v>
      </c>
      <c r="W56" s="480">
        <v>121187.307967</v>
      </c>
      <c r="X56" s="480">
        <v>128268.65462099999</v>
      </c>
      <c r="Y56" s="480">
        <v>128835.941684</v>
      </c>
      <c r="Z56" s="480">
        <v>119225.782861</v>
      </c>
      <c r="AA56" s="481">
        <v>84861.325949000005</v>
      </c>
      <c r="AB56" s="480">
        <v>71693.004260000002</v>
      </c>
      <c r="AC56" s="480">
        <v>56238.155128999999</v>
      </c>
      <c r="AD56" s="480">
        <v>43545.100400000003</v>
      </c>
      <c r="AE56" s="480">
        <v>49379.477831999997</v>
      </c>
      <c r="AF56" s="481">
        <v>52649.444119</v>
      </c>
      <c r="AG56" s="480">
        <v>40252.860165999999</v>
      </c>
      <c r="AH56" s="480">
        <v>44173.527405679997</v>
      </c>
      <c r="AI56" s="480">
        <v>25545.740635999999</v>
      </c>
      <c r="AJ56" s="480">
        <v>20857.419273</v>
      </c>
      <c r="AK56" s="481">
        <v>13641.136154700001</v>
      </c>
      <c r="AL56" s="480">
        <v>13801.712727</v>
      </c>
      <c r="AM56" s="480">
        <v>12799.9054302</v>
      </c>
      <c r="AN56" s="480">
        <v>11847.014767000001</v>
      </c>
      <c r="AO56" s="480">
        <v>8015.1570057700001</v>
      </c>
      <c r="AP56" s="481">
        <v>7057.5741733699997</v>
      </c>
      <c r="AQ56" s="480">
        <v>8067.1336016699997</v>
      </c>
      <c r="AR56" s="480">
        <v>4098.0916589999997</v>
      </c>
      <c r="AS56" s="480">
        <v>6183.7549069999995</v>
      </c>
      <c r="AT56" s="480">
        <v>4473.1490999999996</v>
      </c>
      <c r="AU56" s="481">
        <v>4216.4864180000004</v>
      </c>
      <c r="AV56" s="480">
        <v>621.62937699999998</v>
      </c>
      <c r="AW56" s="480">
        <v>2086.8856019999998</v>
      </c>
      <c r="AX56" s="480">
        <v>293.03025524000003</v>
      </c>
      <c r="AY56" s="480">
        <v>260.10169200000001</v>
      </c>
      <c r="AZ56" s="480">
        <v>1831.395444</v>
      </c>
      <c r="BA56" s="480">
        <v>255.67536799999999</v>
      </c>
      <c r="BB56" s="481">
        <v>45.980916999999998</v>
      </c>
      <c r="BC56" s="115"/>
      <c r="BD56" s="115">
        <v>0</v>
      </c>
      <c r="BE56" s="115">
        <v>0</v>
      </c>
      <c r="BF56" s="115">
        <v>0</v>
      </c>
      <c r="BG56" s="115">
        <v>0</v>
      </c>
      <c r="BH56" s="115">
        <v>0</v>
      </c>
      <c r="BI56" s="115">
        <v>0</v>
      </c>
      <c r="BJ56" s="115">
        <v>0</v>
      </c>
      <c r="BK56" s="115">
        <v>0</v>
      </c>
      <c r="BL56" s="115">
        <v>0</v>
      </c>
      <c r="BM56" s="115">
        <v>0</v>
      </c>
      <c r="BN56" s="115">
        <v>0</v>
      </c>
      <c r="BO56" s="115">
        <v>0</v>
      </c>
      <c r="BP56" s="115"/>
      <c r="BQ56" s="115"/>
      <c r="BR56" s="115"/>
      <c r="BS56" s="115"/>
      <c r="BT56" s="115"/>
      <c r="BU56" s="115"/>
      <c r="BV56" s="115"/>
      <c r="BW56" s="115"/>
      <c r="BX56" s="115"/>
      <c r="BY56" s="115"/>
      <c r="BZ56" s="115"/>
      <c r="CA56" s="115"/>
      <c r="CB56" s="115"/>
      <c r="CC56" s="115"/>
      <c r="CD56" s="115"/>
      <c r="CE56" s="115"/>
      <c r="CF56" s="115"/>
      <c r="CG56" s="115"/>
      <c r="CH56" s="115"/>
      <c r="CI56" s="115"/>
      <c r="CJ56" s="115"/>
      <c r="CK56" s="115"/>
      <c r="CL56" s="115"/>
      <c r="CM56" s="115"/>
      <c r="CN56" s="115"/>
      <c r="CO56" s="115"/>
      <c r="CP56" s="115"/>
      <c r="CQ56" s="115"/>
      <c r="CR56" s="115"/>
      <c r="CS56" s="115"/>
      <c r="CT56" s="115"/>
      <c r="CU56" s="115"/>
      <c r="CV56" s="115"/>
      <c r="CW56" s="115"/>
      <c r="CX56" s="115"/>
      <c r="CY56" s="115"/>
    </row>
    <row r="57" spans="1:103" ht="20.399999999999999" customHeight="1">
      <c r="B57" s="427"/>
      <c r="C57" s="482"/>
      <c r="D57" s="483"/>
      <c r="E57" s="483"/>
      <c r="F57" s="483"/>
      <c r="G57" s="484"/>
      <c r="H57" s="483"/>
      <c r="I57" s="483"/>
      <c r="J57" s="483"/>
      <c r="K57" s="483"/>
      <c r="L57" s="484"/>
      <c r="M57" s="483"/>
      <c r="N57" s="483"/>
      <c r="O57" s="483"/>
      <c r="P57" s="483"/>
      <c r="Q57" s="484"/>
      <c r="R57" s="483"/>
      <c r="S57" s="483"/>
      <c r="T57" s="483"/>
      <c r="U57" s="483"/>
      <c r="V57" s="484"/>
      <c r="W57" s="483"/>
      <c r="X57" s="483"/>
      <c r="Y57" s="483"/>
      <c r="Z57" s="483"/>
      <c r="AA57" s="484"/>
      <c r="AB57" s="483"/>
      <c r="AC57" s="483"/>
      <c r="AD57" s="483"/>
      <c r="AE57" s="483"/>
      <c r="AF57" s="484"/>
      <c r="AG57" s="483"/>
      <c r="AH57" s="483"/>
      <c r="AI57" s="483"/>
      <c r="AJ57" s="483"/>
      <c r="AK57" s="484"/>
      <c r="AL57" s="483"/>
      <c r="AM57" s="483"/>
      <c r="AN57" s="483"/>
      <c r="AO57" s="483"/>
      <c r="AP57" s="484"/>
      <c r="AQ57" s="483"/>
      <c r="AR57" s="483"/>
      <c r="AS57" s="483"/>
      <c r="AT57" s="483"/>
      <c r="AU57" s="484"/>
      <c r="AV57" s="483"/>
      <c r="AW57" s="483"/>
      <c r="AX57" s="483"/>
      <c r="AY57" s="483"/>
      <c r="AZ57" s="483"/>
      <c r="BA57" s="483"/>
      <c r="BB57" s="484"/>
    </row>
    <row r="58" spans="1:103" ht="19.8">
      <c r="B58" s="427" t="s">
        <v>419</v>
      </c>
      <c r="C58" s="482">
        <v>8500557.4255378693</v>
      </c>
      <c r="D58" s="483">
        <v>1960830.9062178</v>
      </c>
      <c r="E58" s="483">
        <v>991026.63548299996</v>
      </c>
      <c r="F58" s="483">
        <v>1166506.4886892501</v>
      </c>
      <c r="G58" s="484">
        <v>718331.63752642006</v>
      </c>
      <c r="H58" s="483">
        <v>557868.15135599999</v>
      </c>
      <c r="I58" s="483">
        <v>598388.98214199999</v>
      </c>
      <c r="J58" s="483">
        <v>414915.635411</v>
      </c>
      <c r="K58" s="483">
        <v>255791.45279776002</v>
      </c>
      <c r="L58" s="484">
        <v>249910.69944242001</v>
      </c>
      <c r="M58" s="483">
        <v>234698.86346286</v>
      </c>
      <c r="N58" s="483">
        <v>81984.497417000006</v>
      </c>
      <c r="O58" s="483">
        <v>77953.078216259993</v>
      </c>
      <c r="P58" s="483">
        <v>183417.29472059</v>
      </c>
      <c r="Q58" s="484">
        <v>65516.005110999999</v>
      </c>
      <c r="R58" s="483">
        <v>115351.24628799999</v>
      </c>
      <c r="S58" s="483">
        <v>50258.814766000003</v>
      </c>
      <c r="T58" s="483">
        <v>140628.04624056001</v>
      </c>
      <c r="U58" s="483">
        <v>50076.686729000001</v>
      </c>
      <c r="V58" s="484">
        <v>73724.258258000002</v>
      </c>
      <c r="W58" s="483">
        <v>65159.822927000001</v>
      </c>
      <c r="X58" s="483">
        <v>70526.451793999993</v>
      </c>
      <c r="Y58" s="483">
        <v>0</v>
      </c>
      <c r="Z58" s="483">
        <v>34243.608182999997</v>
      </c>
      <c r="AA58" s="484">
        <v>56928.153112</v>
      </c>
      <c r="AB58" s="483">
        <v>38691.551418000003</v>
      </c>
      <c r="AC58" s="483">
        <v>39047.724460999998</v>
      </c>
      <c r="AD58" s="483">
        <v>17778.609281000001</v>
      </c>
      <c r="AE58" s="483">
        <v>36103.874539999997</v>
      </c>
      <c r="AF58" s="484">
        <v>23.309170000000002</v>
      </c>
      <c r="AG58" s="483">
        <v>30209.274984</v>
      </c>
      <c r="AH58" s="483">
        <v>36084.184664599998</v>
      </c>
      <c r="AI58" s="483">
        <v>18160.304990000001</v>
      </c>
      <c r="AJ58" s="483">
        <v>0</v>
      </c>
      <c r="AK58" s="484">
        <v>11185.94927042</v>
      </c>
      <c r="AL58" s="483">
        <v>13144.939017999999</v>
      </c>
      <c r="AM58" s="483">
        <v>12036.47780699</v>
      </c>
      <c r="AN58" s="483">
        <v>9278.9657910000005</v>
      </c>
      <c r="AO58" s="483">
        <v>6815.8851942000001</v>
      </c>
      <c r="AP58" s="484">
        <v>1851.3708488599998</v>
      </c>
      <c r="AQ58" s="483">
        <v>4950.9351328500006</v>
      </c>
      <c r="AR58" s="483">
        <v>1.4338569999999999</v>
      </c>
      <c r="AS58" s="483">
        <v>5954.2880599999999</v>
      </c>
      <c r="AT58" s="483">
        <v>1551.390337</v>
      </c>
      <c r="AU58" s="484">
        <v>107.023944</v>
      </c>
      <c r="AV58" s="483">
        <v>15.482616</v>
      </c>
      <c r="AW58" s="483">
        <v>1673.571175</v>
      </c>
      <c r="AX58" s="483">
        <v>39.221136030000004</v>
      </c>
      <c r="AY58" s="483">
        <v>0</v>
      </c>
      <c r="AZ58" s="483">
        <v>1578.6062099999999</v>
      </c>
      <c r="BA58" s="483">
        <v>206.36976000000001</v>
      </c>
      <c r="BB58" s="484">
        <v>29.265581000000001</v>
      </c>
      <c r="BD58" s="107">
        <v>0</v>
      </c>
      <c r="BE58" s="107">
        <v>0</v>
      </c>
      <c r="BF58" s="107">
        <v>0</v>
      </c>
      <c r="BG58" s="107">
        <v>0</v>
      </c>
      <c r="BH58" s="107">
        <v>0</v>
      </c>
      <c r="BI58" s="107">
        <v>0</v>
      </c>
      <c r="BJ58" s="107">
        <v>0</v>
      </c>
      <c r="BK58" s="107">
        <v>0</v>
      </c>
      <c r="BL58" s="107">
        <v>0</v>
      </c>
      <c r="BM58" s="107">
        <v>0</v>
      </c>
      <c r="BN58" s="107">
        <v>0</v>
      </c>
      <c r="BO58" s="107">
        <v>0</v>
      </c>
    </row>
    <row r="59" spans="1:103" ht="20.399999999999999" customHeight="1">
      <c r="B59" s="428" t="s">
        <v>420</v>
      </c>
      <c r="C59" s="482">
        <v>5568735.7243131502</v>
      </c>
      <c r="D59" s="483">
        <v>1514150.3582804599</v>
      </c>
      <c r="E59" s="483">
        <v>609908.75322900002</v>
      </c>
      <c r="F59" s="483">
        <v>745085.4181146801</v>
      </c>
      <c r="G59" s="484">
        <v>521950.70935525</v>
      </c>
      <c r="H59" s="483">
        <v>284400.00170600001</v>
      </c>
      <c r="I59" s="483">
        <v>381553.65125599998</v>
      </c>
      <c r="J59" s="483">
        <v>326825.25572999998</v>
      </c>
      <c r="K59" s="483">
        <v>210751.76928185998</v>
      </c>
      <c r="L59" s="484">
        <v>119992.31802728999</v>
      </c>
      <c r="M59" s="483">
        <v>181799.45265507</v>
      </c>
      <c r="N59" s="483">
        <v>40976.028698000002</v>
      </c>
      <c r="O59" s="483">
        <v>36254.200577290001</v>
      </c>
      <c r="P59" s="483">
        <v>78543.384756850006</v>
      </c>
      <c r="Q59" s="484">
        <v>60967.459732000003</v>
      </c>
      <c r="R59" s="483">
        <v>42301.641712999997</v>
      </c>
      <c r="S59" s="483">
        <v>6852.258374</v>
      </c>
      <c r="T59" s="483">
        <v>135472.79779767001</v>
      </c>
      <c r="U59" s="483">
        <v>11750.22313</v>
      </c>
      <c r="V59" s="484">
        <v>27173.991432999999</v>
      </c>
      <c r="W59" s="483">
        <v>41823.630065999998</v>
      </c>
      <c r="X59" s="483">
        <v>31777.358609999999</v>
      </c>
      <c r="Y59" s="483">
        <v>0</v>
      </c>
      <c r="Z59" s="483">
        <v>19304.463629999998</v>
      </c>
      <c r="AA59" s="484">
        <v>37261.014975999999</v>
      </c>
      <c r="AB59" s="483">
        <v>23922.302798000001</v>
      </c>
      <c r="AC59" s="483">
        <v>10228.373683</v>
      </c>
      <c r="AD59" s="483">
        <v>2348.8146179999999</v>
      </c>
      <c r="AE59" s="483">
        <v>12845.343943</v>
      </c>
      <c r="AF59" s="484">
        <v>23.309170000000002</v>
      </c>
      <c r="AG59" s="483">
        <v>17312.252853999998</v>
      </c>
      <c r="AH59" s="483">
        <v>5166.6131602100004</v>
      </c>
      <c r="AI59" s="483">
        <v>371.53294199999999</v>
      </c>
      <c r="AJ59" s="483">
        <v>0</v>
      </c>
      <c r="AK59" s="484">
        <v>585.36057254999992</v>
      </c>
      <c r="AL59" s="483">
        <v>5869.4288180000003</v>
      </c>
      <c r="AM59" s="483">
        <v>2491.05756815</v>
      </c>
      <c r="AN59" s="483">
        <v>7273.6610790000004</v>
      </c>
      <c r="AO59" s="483">
        <v>2414.5635168000003</v>
      </c>
      <c r="AP59" s="484">
        <v>1851.3708488599998</v>
      </c>
      <c r="AQ59" s="483">
        <v>1948.64168913</v>
      </c>
      <c r="AR59" s="483">
        <v>1.1271990000000001</v>
      </c>
      <c r="AS59" s="483">
        <v>3753.7162189999999</v>
      </c>
      <c r="AT59" s="483">
        <v>1293.961016</v>
      </c>
      <c r="AU59" s="484">
        <v>0</v>
      </c>
      <c r="AV59" s="483">
        <v>15.482616</v>
      </c>
      <c r="AW59" s="483">
        <v>1673.571175</v>
      </c>
      <c r="AX59" s="483">
        <v>39.221136030000004</v>
      </c>
      <c r="AY59" s="483">
        <v>0</v>
      </c>
      <c r="AZ59" s="483">
        <v>400.65226999999999</v>
      </c>
      <c r="BA59" s="483">
        <v>0</v>
      </c>
      <c r="BB59" s="484">
        <v>29.224291999999998</v>
      </c>
      <c r="BD59" s="107">
        <v>0</v>
      </c>
      <c r="BE59" s="107">
        <v>0</v>
      </c>
      <c r="BF59" s="107">
        <v>0</v>
      </c>
      <c r="BG59" s="107">
        <v>0</v>
      </c>
      <c r="BH59" s="107">
        <v>0</v>
      </c>
      <c r="BI59" s="107">
        <v>0</v>
      </c>
      <c r="BJ59" s="107">
        <v>0</v>
      </c>
      <c r="BK59" s="107">
        <v>0</v>
      </c>
      <c r="BL59" s="107">
        <v>0</v>
      </c>
      <c r="BM59" s="107">
        <v>0</v>
      </c>
      <c r="BN59" s="107">
        <v>0</v>
      </c>
      <c r="BO59" s="107">
        <v>0</v>
      </c>
    </row>
    <row r="60" spans="1:103" ht="20.399999999999999" customHeight="1">
      <c r="B60" s="428" t="s">
        <v>421</v>
      </c>
      <c r="C60" s="482">
        <v>2534785.3248291705</v>
      </c>
      <c r="D60" s="483">
        <v>299684.80929930997</v>
      </c>
      <c r="E60" s="483">
        <v>314321.29031100002</v>
      </c>
      <c r="F60" s="483">
        <v>376708.60877555999</v>
      </c>
      <c r="G60" s="484">
        <v>188194.85609314998</v>
      </c>
      <c r="H60" s="483">
        <v>242042.74135200001</v>
      </c>
      <c r="I60" s="483">
        <v>195067.247065</v>
      </c>
      <c r="J60" s="483">
        <v>54583.098446999997</v>
      </c>
      <c r="K60" s="483">
        <v>41730.715849259999</v>
      </c>
      <c r="L60" s="484">
        <v>129733.90699997</v>
      </c>
      <c r="M60" s="483">
        <v>52899.410807790002</v>
      </c>
      <c r="N60" s="483">
        <v>39927.561954999997</v>
      </c>
      <c r="O60" s="483">
        <v>38799.242671669999</v>
      </c>
      <c r="P60" s="483">
        <v>100247.66232151</v>
      </c>
      <c r="Q60" s="484">
        <v>4548.5453790000001</v>
      </c>
      <c r="R60" s="483">
        <v>73049.604575000005</v>
      </c>
      <c r="S60" s="483">
        <v>42908.520549000001</v>
      </c>
      <c r="T60" s="483">
        <v>4539.4758212899997</v>
      </c>
      <c r="U60" s="483">
        <v>38230.168077000002</v>
      </c>
      <c r="V60" s="484">
        <v>44709.213857000002</v>
      </c>
      <c r="W60" s="483">
        <v>23333.697421000001</v>
      </c>
      <c r="X60" s="483">
        <v>38707.771312999997</v>
      </c>
      <c r="Y60" s="483">
        <v>0</v>
      </c>
      <c r="Z60" s="483">
        <v>14786.226084</v>
      </c>
      <c r="AA60" s="484">
        <v>19658.28571</v>
      </c>
      <c r="AB60" s="483">
        <v>14705.115384999999</v>
      </c>
      <c r="AC60" s="483">
        <v>28819.090767999998</v>
      </c>
      <c r="AD60" s="483">
        <v>2083.571954</v>
      </c>
      <c r="AE60" s="483">
        <v>11452.262354</v>
      </c>
      <c r="AF60" s="484">
        <v>0</v>
      </c>
      <c r="AG60" s="483">
        <v>12897.022129999999</v>
      </c>
      <c r="AH60" s="483">
        <v>30917.571504389998</v>
      </c>
      <c r="AI60" s="483">
        <v>14726.864433999999</v>
      </c>
      <c r="AJ60" s="483">
        <v>0</v>
      </c>
      <c r="AK60" s="484">
        <v>10600.23500705</v>
      </c>
      <c r="AL60" s="483">
        <v>7275.5101999999997</v>
      </c>
      <c r="AM60" s="483">
        <v>9538.0095390999995</v>
      </c>
      <c r="AN60" s="483">
        <v>2005.3047120000001</v>
      </c>
      <c r="AO60" s="483">
        <v>4401.3216773999993</v>
      </c>
      <c r="AP60" s="484">
        <v>0</v>
      </c>
      <c r="AQ60" s="483">
        <v>3002.2934437199997</v>
      </c>
      <c r="AR60" s="483">
        <v>0</v>
      </c>
      <c r="AS60" s="483">
        <v>2200.445361</v>
      </c>
      <c r="AT60" s="483">
        <v>257.372703</v>
      </c>
      <c r="AU60" s="484">
        <v>107.023944</v>
      </c>
      <c r="AV60" s="483">
        <v>0</v>
      </c>
      <c r="AW60" s="483">
        <v>0</v>
      </c>
      <c r="AX60" s="483">
        <v>0</v>
      </c>
      <c r="AY60" s="483">
        <v>0</v>
      </c>
      <c r="AZ60" s="483">
        <v>1177.2792179999999</v>
      </c>
      <c r="BA60" s="483">
        <v>206.36976000000001</v>
      </c>
      <c r="BB60" s="484">
        <v>0</v>
      </c>
      <c r="BD60" s="107">
        <v>0</v>
      </c>
      <c r="BE60" s="107">
        <v>0</v>
      </c>
      <c r="BF60" s="107">
        <v>0</v>
      </c>
      <c r="BG60" s="107">
        <v>0</v>
      </c>
      <c r="BH60" s="107">
        <v>0</v>
      </c>
      <c r="BI60" s="107">
        <v>0</v>
      </c>
      <c r="BJ60" s="107">
        <v>0</v>
      </c>
      <c r="BK60" s="107">
        <v>0</v>
      </c>
      <c r="BL60" s="107">
        <v>0</v>
      </c>
      <c r="BM60" s="107">
        <v>0</v>
      </c>
      <c r="BN60" s="107">
        <v>0</v>
      </c>
      <c r="BO60" s="107">
        <v>0</v>
      </c>
    </row>
    <row r="61" spans="1:103" ht="20.399999999999999" customHeight="1">
      <c r="B61" s="433" t="s">
        <v>422</v>
      </c>
      <c r="C61" s="482">
        <v>2073637.9411549103</v>
      </c>
      <c r="D61" s="483">
        <v>266008.65429233998</v>
      </c>
      <c r="E61" s="483">
        <v>267914.10269199999</v>
      </c>
      <c r="F61" s="483">
        <v>373893.51482782001</v>
      </c>
      <c r="G61" s="484">
        <v>115424.14589905</v>
      </c>
      <c r="H61" s="483">
        <v>204101.848253</v>
      </c>
      <c r="I61" s="483">
        <v>166724.042243</v>
      </c>
      <c r="J61" s="483">
        <v>52628.494148999998</v>
      </c>
      <c r="K61" s="483">
        <v>0</v>
      </c>
      <c r="L61" s="484">
        <v>73718.571050729995</v>
      </c>
      <c r="M61" s="483">
        <v>52899.410807790002</v>
      </c>
      <c r="N61" s="483">
        <v>39927.561954999997</v>
      </c>
      <c r="O61" s="483">
        <v>28997.014207029999</v>
      </c>
      <c r="P61" s="483">
        <v>99167.735222579999</v>
      </c>
      <c r="Q61" s="484">
        <v>0</v>
      </c>
      <c r="R61" s="483">
        <v>613.24231799999995</v>
      </c>
      <c r="S61" s="483">
        <v>16290.075452999999</v>
      </c>
      <c r="T61" s="483">
        <v>4539.4758212899997</v>
      </c>
      <c r="U61" s="483">
        <v>38230.168077000002</v>
      </c>
      <c r="V61" s="484">
        <v>44326.960620999998</v>
      </c>
      <c r="W61" s="483">
        <v>18424.147186999999</v>
      </c>
      <c r="X61" s="483">
        <v>29586.836981</v>
      </c>
      <c r="Y61" s="483">
        <v>0</v>
      </c>
      <c r="Z61" s="483">
        <v>12704.923591000001</v>
      </c>
      <c r="AA61" s="484">
        <v>19315.340715999999</v>
      </c>
      <c r="AB61" s="483">
        <v>14604.763134999999</v>
      </c>
      <c r="AC61" s="483">
        <v>28505.066199000001</v>
      </c>
      <c r="AD61" s="483">
        <v>2083.571954</v>
      </c>
      <c r="AE61" s="483">
        <v>6508.4784659999996</v>
      </c>
      <c r="AF61" s="484">
        <v>0</v>
      </c>
      <c r="AG61" s="483">
        <v>12897.022129999999</v>
      </c>
      <c r="AH61" s="483">
        <v>30917.571504389998</v>
      </c>
      <c r="AI61" s="483">
        <v>12498.954635</v>
      </c>
      <c r="AJ61" s="483">
        <v>0</v>
      </c>
      <c r="AK61" s="484">
        <v>10600.23500705</v>
      </c>
      <c r="AL61" s="483">
        <v>7275.5101999999997</v>
      </c>
      <c r="AM61" s="483">
        <v>9538.0095390999995</v>
      </c>
      <c r="AN61" s="483">
        <v>2005.3047120000001</v>
      </c>
      <c r="AO61" s="483">
        <v>4212.3291071399999</v>
      </c>
      <c r="AP61" s="484">
        <v>0</v>
      </c>
      <c r="AQ61" s="483">
        <v>2981.8374715999998</v>
      </c>
      <c r="AR61" s="483">
        <v>0</v>
      </c>
      <c r="AS61" s="483">
        <v>2200.445361</v>
      </c>
      <c r="AT61" s="483">
        <v>257.372703</v>
      </c>
      <c r="AU61" s="484">
        <v>107.023944</v>
      </c>
      <c r="AV61" s="483">
        <v>0</v>
      </c>
      <c r="AW61" s="483">
        <v>0</v>
      </c>
      <c r="AX61" s="483">
        <v>0</v>
      </c>
      <c r="AY61" s="483">
        <v>0</v>
      </c>
      <c r="AZ61" s="483">
        <v>801.80896199999995</v>
      </c>
      <c r="BA61" s="483">
        <v>206.36976000000001</v>
      </c>
      <c r="BB61" s="484">
        <v>0</v>
      </c>
      <c r="BD61" s="107">
        <v>0</v>
      </c>
      <c r="BE61" s="107">
        <v>0</v>
      </c>
      <c r="BF61" s="107">
        <v>0</v>
      </c>
      <c r="BG61" s="107">
        <v>0</v>
      </c>
      <c r="BH61" s="107">
        <v>0</v>
      </c>
      <c r="BI61" s="107">
        <v>0</v>
      </c>
      <c r="BJ61" s="107">
        <v>0</v>
      </c>
      <c r="BK61" s="107">
        <v>0</v>
      </c>
      <c r="BL61" s="107">
        <v>0</v>
      </c>
      <c r="BM61" s="107">
        <v>0</v>
      </c>
      <c r="BN61" s="107">
        <v>0</v>
      </c>
      <c r="BO61" s="107">
        <v>0</v>
      </c>
    </row>
    <row r="62" spans="1:103" ht="20.399999999999999" customHeight="1">
      <c r="B62" s="433" t="s">
        <v>423</v>
      </c>
      <c r="C62" s="482">
        <v>461147.38367426</v>
      </c>
      <c r="D62" s="483">
        <v>33676.155006970002</v>
      </c>
      <c r="E62" s="483">
        <v>46407.187618999997</v>
      </c>
      <c r="F62" s="483">
        <v>2815.0939477399997</v>
      </c>
      <c r="G62" s="484">
        <v>72770.7101941</v>
      </c>
      <c r="H62" s="483">
        <v>37940.893099000001</v>
      </c>
      <c r="I62" s="483">
        <v>28343.204822</v>
      </c>
      <c r="J62" s="483">
        <v>1954.604298</v>
      </c>
      <c r="K62" s="483">
        <v>41730.715849259999</v>
      </c>
      <c r="L62" s="484">
        <v>56015.335949239998</v>
      </c>
      <c r="M62" s="483">
        <v>0</v>
      </c>
      <c r="N62" s="483">
        <v>0</v>
      </c>
      <c r="O62" s="483">
        <v>9802.2284646399985</v>
      </c>
      <c r="P62" s="483">
        <v>1079.9270989300001</v>
      </c>
      <c r="Q62" s="484">
        <v>4548.5453790000001</v>
      </c>
      <c r="R62" s="483">
        <v>72436.362257000001</v>
      </c>
      <c r="S62" s="483">
        <v>26618.445095999999</v>
      </c>
      <c r="T62" s="483">
        <v>0</v>
      </c>
      <c r="U62" s="483">
        <v>0</v>
      </c>
      <c r="V62" s="484">
        <v>382.25323600000002</v>
      </c>
      <c r="W62" s="483">
        <v>4909.5502340000003</v>
      </c>
      <c r="X62" s="483">
        <v>9120.9343320000007</v>
      </c>
      <c r="Y62" s="483">
        <v>0</v>
      </c>
      <c r="Z62" s="483">
        <v>2081.3024930000001</v>
      </c>
      <c r="AA62" s="484">
        <v>342.94499400000001</v>
      </c>
      <c r="AB62" s="483">
        <v>100.35225</v>
      </c>
      <c r="AC62" s="483">
        <v>314.02456899999999</v>
      </c>
      <c r="AD62" s="483">
        <v>0</v>
      </c>
      <c r="AE62" s="483">
        <v>4943.7838879999999</v>
      </c>
      <c r="AF62" s="484">
        <v>0</v>
      </c>
      <c r="AG62" s="483">
        <v>0</v>
      </c>
      <c r="AH62" s="483">
        <v>0</v>
      </c>
      <c r="AI62" s="483">
        <v>2227.909799</v>
      </c>
      <c r="AJ62" s="483">
        <v>0</v>
      </c>
      <c r="AK62" s="484">
        <v>0</v>
      </c>
      <c r="AL62" s="483">
        <v>0</v>
      </c>
      <c r="AM62" s="483">
        <v>0</v>
      </c>
      <c r="AN62" s="483">
        <v>0</v>
      </c>
      <c r="AO62" s="483">
        <v>188.99257025999998</v>
      </c>
      <c r="AP62" s="484">
        <v>0</v>
      </c>
      <c r="AQ62" s="483">
        <v>20.455972120000002</v>
      </c>
      <c r="AR62" s="483">
        <v>0</v>
      </c>
      <c r="AS62" s="483">
        <v>0</v>
      </c>
      <c r="AT62" s="483">
        <v>0</v>
      </c>
      <c r="AU62" s="484">
        <v>0</v>
      </c>
      <c r="AV62" s="483">
        <v>0</v>
      </c>
      <c r="AW62" s="483">
        <v>0</v>
      </c>
      <c r="AX62" s="483">
        <v>0</v>
      </c>
      <c r="AY62" s="483">
        <v>0</v>
      </c>
      <c r="AZ62" s="483">
        <v>375.47025600000001</v>
      </c>
      <c r="BA62" s="483">
        <v>0</v>
      </c>
      <c r="BB62" s="484">
        <v>0</v>
      </c>
      <c r="BD62" s="107">
        <v>0</v>
      </c>
      <c r="BE62" s="107">
        <v>0</v>
      </c>
      <c r="BF62" s="107">
        <v>0</v>
      </c>
      <c r="BG62" s="107">
        <v>0</v>
      </c>
      <c r="BH62" s="107">
        <v>0</v>
      </c>
      <c r="BI62" s="107">
        <v>0</v>
      </c>
      <c r="BJ62" s="107">
        <v>0</v>
      </c>
      <c r="BK62" s="107">
        <v>0</v>
      </c>
      <c r="BL62" s="107">
        <v>0</v>
      </c>
      <c r="BM62" s="107">
        <v>0</v>
      </c>
      <c r="BN62" s="107">
        <v>0</v>
      </c>
      <c r="BO62" s="107">
        <v>0</v>
      </c>
    </row>
    <row r="63" spans="1:103" ht="20.399999999999999" customHeight="1">
      <c r="B63" s="428" t="s">
        <v>424</v>
      </c>
      <c r="C63" s="482">
        <v>369739.2745967001</v>
      </c>
      <c r="D63" s="483">
        <v>140315.36315988001</v>
      </c>
      <c r="E63" s="483">
        <v>64245.071641000002</v>
      </c>
      <c r="F63" s="483">
        <v>40720.197636410005</v>
      </c>
      <c r="G63" s="484">
        <v>0</v>
      </c>
      <c r="H63" s="483">
        <v>29949.466318999999</v>
      </c>
      <c r="I63" s="483">
        <v>19330.537842000002</v>
      </c>
      <c r="J63" s="483">
        <v>33041.021332999997</v>
      </c>
      <c r="K63" s="483">
        <v>3269.7153899299997</v>
      </c>
      <c r="L63" s="484">
        <v>0</v>
      </c>
      <c r="M63" s="483">
        <v>0</v>
      </c>
      <c r="N63" s="483">
        <v>877.44122000000004</v>
      </c>
      <c r="O63" s="483">
        <v>2895.9336050500001</v>
      </c>
      <c r="P63" s="483">
        <v>4584.4385944300002</v>
      </c>
      <c r="Q63" s="484">
        <v>0</v>
      </c>
      <c r="R63" s="483">
        <v>0</v>
      </c>
      <c r="S63" s="483">
        <v>497.35098299999999</v>
      </c>
      <c r="T63" s="483">
        <v>0</v>
      </c>
      <c r="U63" s="483">
        <v>0</v>
      </c>
      <c r="V63" s="484">
        <v>1840.6024399999999</v>
      </c>
      <c r="W63" s="483">
        <v>0</v>
      </c>
      <c r="X63" s="483">
        <v>0</v>
      </c>
      <c r="Y63" s="483">
        <v>0</v>
      </c>
      <c r="Z63" s="483">
        <v>113.245819</v>
      </c>
      <c r="AA63" s="484">
        <v>0</v>
      </c>
      <c r="AB63" s="483">
        <v>0</v>
      </c>
      <c r="AC63" s="483">
        <v>0</v>
      </c>
      <c r="AD63" s="483">
        <v>13229.677313</v>
      </c>
      <c r="AE63" s="483">
        <v>11767.712165999999</v>
      </c>
      <c r="AF63" s="484">
        <v>0</v>
      </c>
      <c r="AG63" s="483">
        <v>0</v>
      </c>
      <c r="AH63" s="483">
        <v>0</v>
      </c>
      <c r="AI63" s="483">
        <v>3061.499135</v>
      </c>
      <c r="AJ63" s="483">
        <v>0</v>
      </c>
      <c r="AK63" s="484">
        <v>0</v>
      </c>
      <c r="AL63" s="483">
        <v>0</v>
      </c>
      <c r="AM63" s="483">
        <v>0</v>
      </c>
      <c r="AN63" s="483">
        <v>0</v>
      </c>
      <c r="AO63" s="483">
        <v>0</v>
      </c>
      <c r="AP63" s="484">
        <v>0</v>
      </c>
      <c r="AQ63" s="483">
        <v>0</v>
      </c>
      <c r="AR63" s="483">
        <v>0</v>
      </c>
      <c r="AS63" s="483">
        <v>0</v>
      </c>
      <c r="AT63" s="483">
        <v>0</v>
      </c>
      <c r="AU63" s="484">
        <v>0</v>
      </c>
      <c r="AV63" s="483">
        <v>0</v>
      </c>
      <c r="AW63" s="483">
        <v>0</v>
      </c>
      <c r="AX63" s="483">
        <v>0</v>
      </c>
      <c r="AY63" s="483">
        <v>0</v>
      </c>
      <c r="AZ63" s="483">
        <v>0</v>
      </c>
      <c r="BA63" s="483">
        <v>0</v>
      </c>
      <c r="BB63" s="484">
        <v>0</v>
      </c>
      <c r="BD63" s="107">
        <v>0</v>
      </c>
      <c r="BE63" s="107">
        <v>0</v>
      </c>
      <c r="BF63" s="107">
        <v>0</v>
      </c>
      <c r="BG63" s="107">
        <v>0</v>
      </c>
      <c r="BH63" s="107">
        <v>0</v>
      </c>
      <c r="BI63" s="107">
        <v>0</v>
      </c>
      <c r="BJ63" s="107">
        <v>0</v>
      </c>
      <c r="BK63" s="107">
        <v>0</v>
      </c>
      <c r="BL63" s="107">
        <v>0</v>
      </c>
      <c r="BM63" s="107">
        <v>0</v>
      </c>
      <c r="BN63" s="107">
        <v>0</v>
      </c>
      <c r="BO63" s="107">
        <v>0</v>
      </c>
    </row>
    <row r="64" spans="1:103" ht="20.399999999999999" customHeight="1">
      <c r="B64" s="428" t="s">
        <v>425</v>
      </c>
      <c r="C64" s="482">
        <v>27297.101798849999</v>
      </c>
      <c r="D64" s="483">
        <v>6680.3754781499993</v>
      </c>
      <c r="E64" s="483">
        <v>2551.5203019999999</v>
      </c>
      <c r="F64" s="483">
        <v>3992.2641626</v>
      </c>
      <c r="G64" s="484">
        <v>8186.0720780200008</v>
      </c>
      <c r="H64" s="483">
        <v>1475.9419789999999</v>
      </c>
      <c r="I64" s="483">
        <v>2437.545979</v>
      </c>
      <c r="J64" s="483">
        <v>466.25990100000001</v>
      </c>
      <c r="K64" s="483">
        <v>39.252276710000004</v>
      </c>
      <c r="L64" s="484">
        <v>184.47441516000001</v>
      </c>
      <c r="M64" s="483">
        <v>0</v>
      </c>
      <c r="N64" s="483">
        <v>203.46554399999999</v>
      </c>
      <c r="O64" s="483">
        <v>3.7013622499999999</v>
      </c>
      <c r="P64" s="483">
        <v>41.809047799999995</v>
      </c>
      <c r="Q64" s="484">
        <v>0</v>
      </c>
      <c r="R64" s="483">
        <v>0</v>
      </c>
      <c r="S64" s="483">
        <v>0.68486000000000002</v>
      </c>
      <c r="T64" s="483">
        <v>615.77262159999998</v>
      </c>
      <c r="U64" s="483">
        <v>96.295522000000005</v>
      </c>
      <c r="V64" s="484">
        <v>0.45052799999999998</v>
      </c>
      <c r="W64" s="483">
        <v>2.4954399999999999</v>
      </c>
      <c r="X64" s="483">
        <v>41.321871000000002</v>
      </c>
      <c r="Y64" s="483">
        <v>0</v>
      </c>
      <c r="Z64" s="483">
        <v>39.672649999999997</v>
      </c>
      <c r="AA64" s="484">
        <v>8.8524259999999995</v>
      </c>
      <c r="AB64" s="483">
        <v>64.133234999999999</v>
      </c>
      <c r="AC64" s="483">
        <v>0.26001000000000002</v>
      </c>
      <c r="AD64" s="483">
        <v>116.545396</v>
      </c>
      <c r="AE64" s="483">
        <v>38.556077000000002</v>
      </c>
      <c r="AF64" s="484">
        <v>0</v>
      </c>
      <c r="AG64" s="483">
        <v>0</v>
      </c>
      <c r="AH64" s="483">
        <v>0</v>
      </c>
      <c r="AI64" s="483">
        <v>0.40847899999999998</v>
      </c>
      <c r="AJ64" s="483">
        <v>0</v>
      </c>
      <c r="AK64" s="484">
        <v>0.35369082000000002</v>
      </c>
      <c r="AL64" s="483">
        <v>0</v>
      </c>
      <c r="AM64" s="483">
        <v>7.4106997400000001</v>
      </c>
      <c r="AN64" s="483">
        <v>0</v>
      </c>
      <c r="AO64" s="483">
        <v>0</v>
      </c>
      <c r="AP64" s="484">
        <v>0</v>
      </c>
      <c r="AQ64" s="483">
        <v>0</v>
      </c>
      <c r="AR64" s="483">
        <v>0.30665799999999999</v>
      </c>
      <c r="AS64" s="483">
        <v>0.12648000000000001</v>
      </c>
      <c r="AT64" s="483">
        <v>5.6618000000000002E-2</v>
      </c>
      <c r="AU64" s="484">
        <v>0</v>
      </c>
      <c r="AV64" s="483">
        <v>0</v>
      </c>
      <c r="AW64" s="483">
        <v>0</v>
      </c>
      <c r="AX64" s="483">
        <v>0</v>
      </c>
      <c r="AY64" s="483">
        <v>0</v>
      </c>
      <c r="AZ64" s="483">
        <v>0.67472200000000004</v>
      </c>
      <c r="BA64" s="483">
        <v>0</v>
      </c>
      <c r="BB64" s="484">
        <v>4.1288999999999999E-2</v>
      </c>
      <c r="BD64" s="107">
        <v>0</v>
      </c>
      <c r="BE64" s="107">
        <v>0</v>
      </c>
      <c r="BF64" s="107">
        <v>0</v>
      </c>
      <c r="BG64" s="107">
        <v>0</v>
      </c>
      <c r="BH64" s="107">
        <v>0</v>
      </c>
      <c r="BI64" s="107">
        <v>0</v>
      </c>
      <c r="BJ64" s="107">
        <v>0</v>
      </c>
      <c r="BK64" s="107">
        <v>0</v>
      </c>
      <c r="BL64" s="107">
        <v>0</v>
      </c>
      <c r="BM64" s="107">
        <v>0</v>
      </c>
      <c r="BN64" s="107">
        <v>0</v>
      </c>
      <c r="BO64" s="107">
        <v>0</v>
      </c>
    </row>
    <row r="65" spans="1:103" ht="20.399999999999999" customHeight="1">
      <c r="B65" s="427" t="s">
        <v>426</v>
      </c>
      <c r="C65" s="482">
        <v>447950.57030601008</v>
      </c>
      <c r="D65" s="483">
        <v>13316.79452996</v>
      </c>
      <c r="E65" s="483">
        <v>36640.84835</v>
      </c>
      <c r="F65" s="483">
        <v>12753.67350565</v>
      </c>
      <c r="G65" s="484">
        <v>25080.266862020002</v>
      </c>
      <c r="H65" s="483">
        <v>44748.590619000002</v>
      </c>
      <c r="I65" s="483">
        <v>10723.842455</v>
      </c>
      <c r="J65" s="483">
        <v>29852.858029999999</v>
      </c>
      <c r="K65" s="483">
        <v>62140.29440495</v>
      </c>
      <c r="L65" s="484">
        <v>52705.346591919995</v>
      </c>
      <c r="M65" s="483">
        <v>0</v>
      </c>
      <c r="N65" s="483">
        <v>2301.5676469999999</v>
      </c>
      <c r="O65" s="483">
        <v>1516.7745228199999</v>
      </c>
      <c r="P65" s="483">
        <v>3618.6369662100001</v>
      </c>
      <c r="Q65" s="484">
        <v>1552.5465979999999</v>
      </c>
      <c r="R65" s="483">
        <v>0</v>
      </c>
      <c r="S65" s="483">
        <v>4337.1284539999997</v>
      </c>
      <c r="T65" s="483">
        <v>5410.0176325900002</v>
      </c>
      <c r="U65" s="483">
        <v>15.002192000000001</v>
      </c>
      <c r="V65" s="484">
        <v>18788.797803000001</v>
      </c>
      <c r="W65" s="483">
        <v>54069.473850000002</v>
      </c>
      <c r="X65" s="483">
        <v>12207.229579999999</v>
      </c>
      <c r="Y65" s="483">
        <v>2793.2836349999998</v>
      </c>
      <c r="Z65" s="483">
        <v>231.187714</v>
      </c>
      <c r="AA65" s="484">
        <v>3899.8361199999999</v>
      </c>
      <c r="AB65" s="483">
        <v>844.32934</v>
      </c>
      <c r="AC65" s="483">
        <v>223.78392600000001</v>
      </c>
      <c r="AD65" s="483">
        <v>19799.343999000001</v>
      </c>
      <c r="AE65" s="483">
        <v>32.233134</v>
      </c>
      <c r="AF65" s="484">
        <v>0</v>
      </c>
      <c r="AG65" s="483">
        <v>0</v>
      </c>
      <c r="AH65" s="483">
        <v>5880.8224542899998</v>
      </c>
      <c r="AI65" s="483">
        <v>0</v>
      </c>
      <c r="AJ65" s="483">
        <v>0</v>
      </c>
      <c r="AK65" s="484">
        <v>1555.54239646</v>
      </c>
      <c r="AL65" s="483">
        <v>25.999300000000002</v>
      </c>
      <c r="AM65" s="483">
        <v>154.56469183000002</v>
      </c>
      <c r="AN65" s="483">
        <v>1538.7598310000001</v>
      </c>
      <c r="AO65" s="483">
        <v>709.11123295000004</v>
      </c>
      <c r="AP65" s="484">
        <v>5145.2918446899994</v>
      </c>
      <c r="AQ65" s="483">
        <v>2873.32138467</v>
      </c>
      <c r="AR65" s="483">
        <v>3515.6856779999998</v>
      </c>
      <c r="AS65" s="483">
        <v>0</v>
      </c>
      <c r="AT65" s="483">
        <v>2869.454647</v>
      </c>
      <c r="AU65" s="484">
        <v>4078.3283740000002</v>
      </c>
      <c r="AV65" s="483">
        <v>0</v>
      </c>
      <c r="AW65" s="483">
        <v>9.0000000000000002E-6</v>
      </c>
      <c r="AX65" s="483">
        <v>0</v>
      </c>
      <c r="AY65" s="483">
        <v>0</v>
      </c>
      <c r="AZ65" s="483">
        <v>0</v>
      </c>
      <c r="BA65" s="483">
        <v>0</v>
      </c>
      <c r="BB65" s="484">
        <v>0</v>
      </c>
      <c r="BD65" s="107">
        <v>0</v>
      </c>
      <c r="BE65" s="107">
        <v>0</v>
      </c>
      <c r="BF65" s="107">
        <v>0</v>
      </c>
      <c r="BG65" s="107">
        <v>0</v>
      </c>
      <c r="BH65" s="107">
        <v>0</v>
      </c>
      <c r="BI65" s="107">
        <v>0</v>
      </c>
      <c r="BJ65" s="107">
        <v>0</v>
      </c>
      <c r="BK65" s="107">
        <v>0</v>
      </c>
      <c r="BL65" s="107">
        <v>0</v>
      </c>
      <c r="BM65" s="107">
        <v>0</v>
      </c>
      <c r="BN65" s="107">
        <v>0</v>
      </c>
      <c r="BO65" s="107">
        <v>0</v>
      </c>
    </row>
    <row r="66" spans="1:103" ht="20.399999999999999" customHeight="1">
      <c r="B66" s="427" t="s">
        <v>427</v>
      </c>
      <c r="C66" s="482">
        <v>63995.292325000002</v>
      </c>
      <c r="D66" s="483">
        <v>0</v>
      </c>
      <c r="E66" s="483">
        <v>0</v>
      </c>
      <c r="F66" s="483">
        <v>0</v>
      </c>
      <c r="G66" s="484">
        <v>0</v>
      </c>
      <c r="H66" s="483">
        <v>63995.292325000002</v>
      </c>
      <c r="I66" s="483">
        <v>0</v>
      </c>
      <c r="J66" s="483">
        <v>0</v>
      </c>
      <c r="K66" s="483">
        <v>0</v>
      </c>
      <c r="L66" s="484">
        <v>0</v>
      </c>
      <c r="M66" s="483">
        <v>0</v>
      </c>
      <c r="N66" s="483">
        <v>0</v>
      </c>
      <c r="O66" s="483">
        <v>0</v>
      </c>
      <c r="P66" s="483">
        <v>0</v>
      </c>
      <c r="Q66" s="484">
        <v>0</v>
      </c>
      <c r="R66" s="483">
        <v>0</v>
      </c>
      <c r="S66" s="483">
        <v>0</v>
      </c>
      <c r="T66" s="483">
        <v>0</v>
      </c>
      <c r="U66" s="483">
        <v>0</v>
      </c>
      <c r="V66" s="484">
        <v>0</v>
      </c>
      <c r="W66" s="483">
        <v>0</v>
      </c>
      <c r="X66" s="483">
        <v>0</v>
      </c>
      <c r="Y66" s="483">
        <v>0</v>
      </c>
      <c r="Z66" s="483">
        <v>0</v>
      </c>
      <c r="AA66" s="484">
        <v>0</v>
      </c>
      <c r="AB66" s="483">
        <v>0</v>
      </c>
      <c r="AC66" s="483">
        <v>0</v>
      </c>
      <c r="AD66" s="483">
        <v>0</v>
      </c>
      <c r="AE66" s="483">
        <v>0</v>
      </c>
      <c r="AF66" s="484">
        <v>0</v>
      </c>
      <c r="AG66" s="483">
        <v>0</v>
      </c>
      <c r="AH66" s="483">
        <v>0</v>
      </c>
      <c r="AI66" s="483">
        <v>0</v>
      </c>
      <c r="AJ66" s="483">
        <v>0</v>
      </c>
      <c r="AK66" s="484">
        <v>0</v>
      </c>
      <c r="AL66" s="483">
        <v>0</v>
      </c>
      <c r="AM66" s="483">
        <v>0</v>
      </c>
      <c r="AN66" s="483">
        <v>0</v>
      </c>
      <c r="AO66" s="483">
        <v>0</v>
      </c>
      <c r="AP66" s="484">
        <v>0</v>
      </c>
      <c r="AQ66" s="483">
        <v>0</v>
      </c>
      <c r="AR66" s="483">
        <v>0</v>
      </c>
      <c r="AS66" s="483">
        <v>0</v>
      </c>
      <c r="AT66" s="483">
        <v>0</v>
      </c>
      <c r="AU66" s="484">
        <v>0</v>
      </c>
      <c r="AV66" s="483">
        <v>0</v>
      </c>
      <c r="AW66" s="483">
        <v>0</v>
      </c>
      <c r="AX66" s="483">
        <v>0</v>
      </c>
      <c r="AY66" s="483">
        <v>0</v>
      </c>
      <c r="AZ66" s="483">
        <v>0</v>
      </c>
      <c r="BA66" s="483">
        <v>0</v>
      </c>
      <c r="BB66" s="484">
        <v>0</v>
      </c>
      <c r="BD66" s="107">
        <v>0</v>
      </c>
      <c r="BE66" s="107">
        <v>0</v>
      </c>
      <c r="BF66" s="107">
        <v>0</v>
      </c>
      <c r="BG66" s="107">
        <v>0</v>
      </c>
      <c r="BH66" s="107">
        <v>0</v>
      </c>
      <c r="BI66" s="107">
        <v>0</v>
      </c>
      <c r="BJ66" s="107">
        <v>0</v>
      </c>
      <c r="BK66" s="107">
        <v>0</v>
      </c>
      <c r="BL66" s="107">
        <v>0</v>
      </c>
      <c r="BM66" s="107">
        <v>0</v>
      </c>
      <c r="BN66" s="107">
        <v>0</v>
      </c>
      <c r="BO66" s="107">
        <v>0</v>
      </c>
    </row>
    <row r="67" spans="1:103" ht="20.399999999999999" customHeight="1">
      <c r="B67" s="427" t="s">
        <v>428</v>
      </c>
      <c r="C67" s="482">
        <v>1911767.34783828</v>
      </c>
      <c r="D67" s="483">
        <v>304857.78095365997</v>
      </c>
      <c r="E67" s="483">
        <v>318685.50017999997</v>
      </c>
      <c r="F67" s="483">
        <v>279952.30676080001</v>
      </c>
      <c r="G67" s="484">
        <v>47827.14944062</v>
      </c>
      <c r="H67" s="483">
        <v>51151.979844000001</v>
      </c>
      <c r="I67" s="483">
        <v>62255.833038999997</v>
      </c>
      <c r="J67" s="483">
        <v>0</v>
      </c>
      <c r="K67" s="483">
        <v>77634.893349449994</v>
      </c>
      <c r="L67" s="484">
        <v>6186.49647172</v>
      </c>
      <c r="M67" s="483">
        <v>29421.6723399</v>
      </c>
      <c r="N67" s="483">
        <v>162611.672777</v>
      </c>
      <c r="O67" s="483">
        <v>136894.31317582002</v>
      </c>
      <c r="P67" s="483">
        <v>19508.7529952</v>
      </c>
      <c r="Q67" s="484">
        <v>0</v>
      </c>
      <c r="R67" s="483">
        <v>2944.048554</v>
      </c>
      <c r="S67" s="483">
        <v>93794.311291000005</v>
      </c>
      <c r="T67" s="483">
        <v>0</v>
      </c>
      <c r="U67" s="483">
        <v>51665.624937000001</v>
      </c>
      <c r="V67" s="484">
        <v>30460.029826000002</v>
      </c>
      <c r="W67" s="483">
        <v>0</v>
      </c>
      <c r="X67" s="483">
        <v>42612.866757999996</v>
      </c>
      <c r="Y67" s="483">
        <v>11181.038038000001</v>
      </c>
      <c r="Z67" s="483">
        <v>71789.215991999998</v>
      </c>
      <c r="AA67" s="484">
        <v>18271.485409000001</v>
      </c>
      <c r="AB67" s="483">
        <v>19667.080726</v>
      </c>
      <c r="AC67" s="483">
        <v>15151.782670000001</v>
      </c>
      <c r="AD67" s="483">
        <v>0</v>
      </c>
      <c r="AE67" s="483">
        <v>1473.769186</v>
      </c>
      <c r="AF67" s="484">
        <v>52061.083822000001</v>
      </c>
      <c r="AG67" s="483">
        <v>221.00024500000001</v>
      </c>
      <c r="AH67" s="483">
        <v>0</v>
      </c>
      <c r="AI67" s="483">
        <v>719.60983399999998</v>
      </c>
      <c r="AJ67" s="483">
        <v>2378.8756880000001</v>
      </c>
      <c r="AK67" s="484">
        <v>0</v>
      </c>
      <c r="AL67" s="483">
        <v>0</v>
      </c>
      <c r="AM67" s="483">
        <v>387.17353510999999</v>
      </c>
      <c r="AN67" s="483">
        <v>0</v>
      </c>
      <c r="AO67" s="483">
        <v>0</v>
      </c>
      <c r="AP67" s="484">
        <v>0</v>
      </c>
      <c r="AQ67" s="483">
        <v>0</v>
      </c>
      <c r="AR67" s="483">
        <v>0</v>
      </c>
      <c r="AS67" s="483">
        <v>0</v>
      </c>
      <c r="AT67" s="483">
        <v>0</v>
      </c>
      <c r="AU67" s="484">
        <v>0</v>
      </c>
      <c r="AV67" s="483">
        <v>0</v>
      </c>
      <c r="AW67" s="483">
        <v>0</v>
      </c>
      <c r="AX67" s="483">
        <v>0</v>
      </c>
      <c r="AY67" s="483">
        <v>0</v>
      </c>
      <c r="AZ67" s="483">
        <v>0</v>
      </c>
      <c r="BA67" s="483">
        <v>0</v>
      </c>
      <c r="BB67" s="484">
        <v>0</v>
      </c>
      <c r="BD67" s="107">
        <v>0</v>
      </c>
      <c r="BE67" s="107">
        <v>0</v>
      </c>
      <c r="BF67" s="107">
        <v>0</v>
      </c>
      <c r="BG67" s="107">
        <v>0</v>
      </c>
      <c r="BH67" s="107">
        <v>0</v>
      </c>
      <c r="BI67" s="107">
        <v>0</v>
      </c>
      <c r="BJ67" s="107">
        <v>0</v>
      </c>
      <c r="BK67" s="107">
        <v>0</v>
      </c>
      <c r="BL67" s="107">
        <v>0</v>
      </c>
      <c r="BM67" s="107">
        <v>0</v>
      </c>
      <c r="BN67" s="107">
        <v>0</v>
      </c>
      <c r="BO67" s="107">
        <v>0</v>
      </c>
    </row>
    <row r="68" spans="1:103" ht="20.399999999999999" customHeight="1">
      <c r="B68" s="427" t="s">
        <v>388</v>
      </c>
      <c r="C68" s="482">
        <v>4.1717111500000001</v>
      </c>
      <c r="D68" s="483">
        <v>2.0092561499999997</v>
      </c>
      <c r="E68" s="483">
        <v>0.36578500000000003</v>
      </c>
      <c r="F68" s="483">
        <v>0</v>
      </c>
      <c r="G68" s="484">
        <v>0</v>
      </c>
      <c r="H68" s="483">
        <v>3.3149999999999998E-3</v>
      </c>
      <c r="I68" s="483">
        <v>1.5985240000000001</v>
      </c>
      <c r="J68" s="483">
        <v>0</v>
      </c>
      <c r="K68" s="483">
        <v>0</v>
      </c>
      <c r="L68" s="484">
        <v>0</v>
      </c>
      <c r="M68" s="483">
        <v>0</v>
      </c>
      <c r="N68" s="483">
        <v>0</v>
      </c>
      <c r="O68" s="483">
        <v>0</v>
      </c>
      <c r="P68" s="483">
        <v>0</v>
      </c>
      <c r="Q68" s="484">
        <v>0.194831</v>
      </c>
      <c r="R68" s="483">
        <v>0</v>
      </c>
      <c r="S68" s="483">
        <v>0</v>
      </c>
      <c r="T68" s="483">
        <v>0</v>
      </c>
      <c r="U68" s="483">
        <v>0</v>
      </c>
      <c r="V68" s="484">
        <v>0</v>
      </c>
      <c r="W68" s="483">
        <v>0</v>
      </c>
      <c r="X68" s="483">
        <v>0</v>
      </c>
      <c r="Y68" s="483">
        <v>0</v>
      </c>
      <c r="Z68" s="483">
        <v>0</v>
      </c>
      <c r="AA68" s="484">
        <v>0</v>
      </c>
      <c r="AB68" s="483">
        <v>0</v>
      </c>
      <c r="AC68" s="483">
        <v>0</v>
      </c>
      <c r="AD68" s="483">
        <v>0</v>
      </c>
      <c r="AE68" s="483">
        <v>0</v>
      </c>
      <c r="AF68" s="484">
        <v>0</v>
      </c>
      <c r="AG68" s="483">
        <v>0</v>
      </c>
      <c r="AH68" s="483">
        <v>0</v>
      </c>
      <c r="AI68" s="483">
        <v>0</v>
      </c>
      <c r="AJ68" s="483">
        <v>0</v>
      </c>
      <c r="AK68" s="484">
        <v>0</v>
      </c>
      <c r="AL68" s="483">
        <v>0</v>
      </c>
      <c r="AM68" s="483">
        <v>0</v>
      </c>
      <c r="AN68" s="483">
        <v>0</v>
      </c>
      <c r="AO68" s="483">
        <v>0</v>
      </c>
      <c r="AP68" s="484">
        <v>0</v>
      </c>
      <c r="AQ68" s="483">
        <v>0</v>
      </c>
      <c r="AR68" s="483">
        <v>0</v>
      </c>
      <c r="AS68" s="483">
        <v>0</v>
      </c>
      <c r="AT68" s="483">
        <v>0</v>
      </c>
      <c r="AU68" s="484">
        <v>0</v>
      </c>
      <c r="AV68" s="483">
        <v>0</v>
      </c>
      <c r="AW68" s="483">
        <v>0</v>
      </c>
      <c r="AX68" s="483">
        <v>0</v>
      </c>
      <c r="AY68" s="483">
        <v>0</v>
      </c>
      <c r="AZ68" s="483">
        <v>0</v>
      </c>
      <c r="BA68" s="483">
        <v>0</v>
      </c>
      <c r="BB68" s="484">
        <v>0</v>
      </c>
      <c r="BD68" s="107">
        <v>0</v>
      </c>
      <c r="BE68" s="107">
        <v>0</v>
      </c>
      <c r="BF68" s="107">
        <v>0</v>
      </c>
      <c r="BG68" s="107">
        <v>0</v>
      </c>
      <c r="BH68" s="107">
        <v>0</v>
      </c>
      <c r="BI68" s="107">
        <v>0</v>
      </c>
      <c r="BJ68" s="107">
        <v>0</v>
      </c>
      <c r="BK68" s="107">
        <v>0</v>
      </c>
      <c r="BL68" s="107">
        <v>0</v>
      </c>
      <c r="BM68" s="107">
        <v>0</v>
      </c>
      <c r="BN68" s="107">
        <v>0</v>
      </c>
      <c r="BO68" s="107">
        <v>0</v>
      </c>
    </row>
    <row r="69" spans="1:103" ht="20.399999999999999" customHeight="1">
      <c r="B69" s="427" t="s">
        <v>429</v>
      </c>
      <c r="C69" s="482">
        <v>534225.28317853005</v>
      </c>
      <c r="D69" s="483">
        <v>117747.71547186999</v>
      </c>
      <c r="E69" s="483">
        <v>140567.72141900001</v>
      </c>
      <c r="F69" s="483">
        <v>65706.913313659999</v>
      </c>
      <c r="G69" s="484">
        <v>0</v>
      </c>
      <c r="H69" s="483">
        <v>172.80103099999999</v>
      </c>
      <c r="I69" s="483">
        <v>67015.221428999997</v>
      </c>
      <c r="J69" s="483">
        <v>0</v>
      </c>
      <c r="K69" s="483">
        <v>8993.6692053899988</v>
      </c>
      <c r="L69" s="484">
        <v>0</v>
      </c>
      <c r="M69" s="483">
        <v>0</v>
      </c>
      <c r="N69" s="483">
        <v>38807.999194999997</v>
      </c>
      <c r="O69" s="483">
        <v>14259.672732610001</v>
      </c>
      <c r="P69" s="483">
        <v>0</v>
      </c>
      <c r="Q69" s="484">
        <v>15353.459462000001</v>
      </c>
      <c r="R69" s="483">
        <v>6519.6088449999997</v>
      </c>
      <c r="S69" s="483">
        <v>12840.881237</v>
      </c>
      <c r="T69" s="483">
        <v>0</v>
      </c>
      <c r="U69" s="483">
        <v>4046.0673320000001</v>
      </c>
      <c r="V69" s="484">
        <v>0</v>
      </c>
      <c r="W69" s="483">
        <v>0</v>
      </c>
      <c r="X69" s="483">
        <v>21.289203000000001</v>
      </c>
      <c r="Y69" s="483">
        <v>35042.848279999998</v>
      </c>
      <c r="Z69" s="483">
        <v>2072.5620720000002</v>
      </c>
      <c r="AA69" s="484">
        <v>0</v>
      </c>
      <c r="AB69" s="483">
        <v>0</v>
      </c>
      <c r="AC69" s="483">
        <v>0</v>
      </c>
      <c r="AD69" s="483">
        <v>0</v>
      </c>
      <c r="AE69" s="483">
        <v>5056.8529500000004</v>
      </c>
      <c r="AF69" s="484">
        <v>0</v>
      </c>
      <c r="AG69" s="483">
        <v>0</v>
      </c>
      <c r="AH69" s="483">
        <v>0</v>
      </c>
      <c r="AI69" s="483">
        <v>0</v>
      </c>
      <c r="AJ69" s="483">
        <v>0</v>
      </c>
      <c r="AK69" s="484">
        <v>0</v>
      </c>
      <c r="AL69" s="483">
        <v>0</v>
      </c>
      <c r="AM69" s="483">
        <v>0</v>
      </c>
      <c r="AN69" s="483">
        <v>0</v>
      </c>
      <c r="AO69" s="483">
        <v>0</v>
      </c>
      <c r="AP69" s="484">
        <v>0</v>
      </c>
      <c r="AQ69" s="483">
        <v>0</v>
      </c>
      <c r="AR69" s="483">
        <v>0</v>
      </c>
      <c r="AS69" s="483">
        <v>0</v>
      </c>
      <c r="AT69" s="483">
        <v>0</v>
      </c>
      <c r="AU69" s="484">
        <v>0</v>
      </c>
      <c r="AV69" s="483">
        <v>0</v>
      </c>
      <c r="AW69" s="483">
        <v>0</v>
      </c>
      <c r="AX69" s="483">
        <v>0</v>
      </c>
      <c r="AY69" s="483">
        <v>0</v>
      </c>
      <c r="AZ69" s="483">
        <v>0</v>
      </c>
      <c r="BA69" s="483">
        <v>0</v>
      </c>
      <c r="BB69" s="484">
        <v>0</v>
      </c>
      <c r="BD69" s="107">
        <v>0</v>
      </c>
      <c r="BE69" s="107">
        <v>0</v>
      </c>
      <c r="BF69" s="107">
        <v>0</v>
      </c>
      <c r="BG69" s="107">
        <v>0</v>
      </c>
      <c r="BH69" s="107">
        <v>0</v>
      </c>
      <c r="BI69" s="107">
        <v>0</v>
      </c>
      <c r="BJ69" s="107">
        <v>0</v>
      </c>
      <c r="BK69" s="107">
        <v>0</v>
      </c>
      <c r="BL69" s="107">
        <v>0</v>
      </c>
      <c r="BM69" s="107">
        <v>0</v>
      </c>
      <c r="BN69" s="107">
        <v>0</v>
      </c>
      <c r="BO69" s="107">
        <v>0</v>
      </c>
    </row>
    <row r="70" spans="1:103" ht="20.399999999999999" customHeight="1">
      <c r="B70" s="427" t="s">
        <v>389</v>
      </c>
      <c r="C70" s="482">
        <v>559638.49421637983</v>
      </c>
      <c r="D70" s="483">
        <v>206548.61633409001</v>
      </c>
      <c r="E70" s="483">
        <v>50286.254006000003</v>
      </c>
      <c r="F70" s="483">
        <v>21974.05412366</v>
      </c>
      <c r="G70" s="484">
        <v>1228.1427656300002</v>
      </c>
      <c r="H70" s="483">
        <v>58317.948881999997</v>
      </c>
      <c r="I70" s="483">
        <v>25522.415550000002</v>
      </c>
      <c r="J70" s="483">
        <v>27049.598581999999</v>
      </c>
      <c r="K70" s="483">
        <v>54685.78765672</v>
      </c>
      <c r="L70" s="484">
        <v>343.08184487</v>
      </c>
      <c r="M70" s="483">
        <v>1733.33496896</v>
      </c>
      <c r="N70" s="483">
        <v>86.773909000000003</v>
      </c>
      <c r="O70" s="483">
        <v>5554.5742113799997</v>
      </c>
      <c r="P70" s="483">
        <v>246.11608853999999</v>
      </c>
      <c r="Q70" s="484">
        <v>44220.808427999997</v>
      </c>
      <c r="R70" s="483">
        <v>12865.437689</v>
      </c>
      <c r="S70" s="483">
        <v>484.44372499999997</v>
      </c>
      <c r="T70" s="483">
        <v>0</v>
      </c>
      <c r="U70" s="483">
        <v>2671.3032520000002</v>
      </c>
      <c r="V70" s="484">
        <v>7111.9026119999999</v>
      </c>
      <c r="W70" s="483">
        <v>456.265603</v>
      </c>
      <c r="X70" s="483">
        <v>2.6613869999999999</v>
      </c>
      <c r="Y70" s="483">
        <v>27065.378508000002</v>
      </c>
      <c r="Z70" s="483">
        <v>1622.882388</v>
      </c>
      <c r="AA70" s="484">
        <v>9.9539860000000004</v>
      </c>
      <c r="AB70" s="483">
        <v>825.49553300000002</v>
      </c>
      <c r="AC70" s="483">
        <v>3.6360000000000003E-2</v>
      </c>
      <c r="AD70" s="483">
        <v>0</v>
      </c>
      <c r="AE70" s="483">
        <v>287.21808199999998</v>
      </c>
      <c r="AF70" s="484">
        <v>0</v>
      </c>
      <c r="AG70" s="483">
        <v>3607.0679919999998</v>
      </c>
      <c r="AH70" s="483">
        <v>0</v>
      </c>
      <c r="AI70" s="483">
        <v>0</v>
      </c>
      <c r="AJ70" s="483">
        <v>4830.8312420000002</v>
      </c>
      <c r="AK70" s="484">
        <v>0</v>
      </c>
      <c r="AL70" s="483">
        <v>0</v>
      </c>
      <c r="AM70" s="483">
        <v>0</v>
      </c>
      <c r="AN70" s="483">
        <v>0</v>
      </c>
      <c r="AO70" s="483">
        <v>0.10850653</v>
      </c>
      <c r="AP70" s="484">
        <v>0</v>
      </c>
      <c r="AQ70" s="483">
        <v>0</v>
      </c>
      <c r="AR70" s="483">
        <v>0</v>
      </c>
      <c r="AS70" s="483">
        <v>0</v>
      </c>
      <c r="AT70" s="483">
        <v>0</v>
      </c>
      <c r="AU70" s="484">
        <v>0</v>
      </c>
      <c r="AV70" s="483">
        <v>0</v>
      </c>
      <c r="AW70" s="483">
        <v>0</v>
      </c>
      <c r="AX70" s="483">
        <v>0</v>
      </c>
      <c r="AY70" s="483">
        <v>0</v>
      </c>
      <c r="AZ70" s="483">
        <v>0</v>
      </c>
      <c r="BA70" s="483">
        <v>0</v>
      </c>
      <c r="BB70" s="484">
        <v>0</v>
      </c>
      <c r="BD70" s="107">
        <v>0</v>
      </c>
      <c r="BE70" s="107">
        <v>0</v>
      </c>
      <c r="BF70" s="107">
        <v>0</v>
      </c>
      <c r="BG70" s="107">
        <v>0</v>
      </c>
      <c r="BH70" s="107">
        <v>0</v>
      </c>
      <c r="BI70" s="107">
        <v>0</v>
      </c>
      <c r="BJ70" s="107">
        <v>0</v>
      </c>
      <c r="BK70" s="107">
        <v>0</v>
      </c>
      <c r="BL70" s="107">
        <v>0</v>
      </c>
      <c r="BM70" s="107">
        <v>0</v>
      </c>
      <c r="BN70" s="107">
        <v>0</v>
      </c>
      <c r="BO70" s="107">
        <v>0</v>
      </c>
    </row>
    <row r="71" spans="1:103" ht="20.399999999999999" customHeight="1">
      <c r="B71" s="428" t="s">
        <v>390</v>
      </c>
      <c r="C71" s="482">
        <v>506315.46666405007</v>
      </c>
      <c r="D71" s="483">
        <v>191802.84161442</v>
      </c>
      <c r="E71" s="483">
        <v>46472.537532000002</v>
      </c>
      <c r="F71" s="483">
        <v>19056.208348869997</v>
      </c>
      <c r="G71" s="484">
        <v>1225.6561251300002</v>
      </c>
      <c r="H71" s="483">
        <v>42832.238963999996</v>
      </c>
      <c r="I71" s="483">
        <v>25510.286963999999</v>
      </c>
      <c r="J71" s="483">
        <v>13696.621044</v>
      </c>
      <c r="K71" s="483">
        <v>54685.78765672</v>
      </c>
      <c r="L71" s="484">
        <v>343.08184487</v>
      </c>
      <c r="M71" s="483">
        <v>434.83732377999996</v>
      </c>
      <c r="N71" s="483">
        <v>68.464819000000006</v>
      </c>
      <c r="O71" s="483">
        <v>5554.5742113799997</v>
      </c>
      <c r="P71" s="483">
        <v>246.11608834999998</v>
      </c>
      <c r="Q71" s="484">
        <v>44220.808427999997</v>
      </c>
      <c r="R71" s="483">
        <v>12865.437689</v>
      </c>
      <c r="S71" s="483">
        <v>484.44372499999997</v>
      </c>
      <c r="T71" s="483">
        <v>0</v>
      </c>
      <c r="U71" s="483">
        <v>2671.3032520000002</v>
      </c>
      <c r="V71" s="484">
        <v>5436.3214459999999</v>
      </c>
      <c r="W71" s="483">
        <v>456.265603</v>
      </c>
      <c r="X71" s="483">
        <v>2.6613869999999999</v>
      </c>
      <c r="Y71" s="483">
        <v>27065.378508000002</v>
      </c>
      <c r="Z71" s="483">
        <v>1622.882388</v>
      </c>
      <c r="AA71" s="484">
        <v>9.9539860000000004</v>
      </c>
      <c r="AB71" s="483">
        <v>825.49553300000002</v>
      </c>
      <c r="AC71" s="483">
        <v>3.6360000000000003E-2</v>
      </c>
      <c r="AD71" s="483">
        <v>0</v>
      </c>
      <c r="AE71" s="483">
        <v>287.21808199999998</v>
      </c>
      <c r="AF71" s="484">
        <v>0</v>
      </c>
      <c r="AG71" s="483">
        <v>3607.0679919999998</v>
      </c>
      <c r="AH71" s="483">
        <v>0</v>
      </c>
      <c r="AI71" s="483">
        <v>0</v>
      </c>
      <c r="AJ71" s="483">
        <v>4830.8312420000002</v>
      </c>
      <c r="AK71" s="484">
        <v>0</v>
      </c>
      <c r="AL71" s="483">
        <v>0</v>
      </c>
      <c r="AM71" s="483">
        <v>0</v>
      </c>
      <c r="AN71" s="483">
        <v>0</v>
      </c>
      <c r="AO71" s="483">
        <v>0.10850653</v>
      </c>
      <c r="AP71" s="484">
        <v>0</v>
      </c>
      <c r="AQ71" s="483">
        <v>0</v>
      </c>
      <c r="AR71" s="483">
        <v>0</v>
      </c>
      <c r="AS71" s="483">
        <v>0</v>
      </c>
      <c r="AT71" s="483">
        <v>0</v>
      </c>
      <c r="AU71" s="484">
        <v>0</v>
      </c>
      <c r="AV71" s="483">
        <v>0</v>
      </c>
      <c r="AW71" s="483">
        <v>0</v>
      </c>
      <c r="AX71" s="483">
        <v>0</v>
      </c>
      <c r="AY71" s="483">
        <v>0</v>
      </c>
      <c r="AZ71" s="483">
        <v>0</v>
      </c>
      <c r="BA71" s="483">
        <v>0</v>
      </c>
      <c r="BB71" s="484">
        <v>0</v>
      </c>
      <c r="BD71" s="107">
        <v>0</v>
      </c>
      <c r="BE71" s="107">
        <v>0</v>
      </c>
      <c r="BF71" s="107">
        <v>0</v>
      </c>
      <c r="BG71" s="107">
        <v>0</v>
      </c>
      <c r="BH71" s="107">
        <v>0</v>
      </c>
      <c r="BI71" s="107">
        <v>0</v>
      </c>
      <c r="BJ71" s="107">
        <v>0</v>
      </c>
      <c r="BK71" s="107">
        <v>0</v>
      </c>
      <c r="BL71" s="107">
        <v>0</v>
      </c>
      <c r="BM71" s="107">
        <v>0</v>
      </c>
      <c r="BN71" s="107">
        <v>0</v>
      </c>
      <c r="BO71" s="107">
        <v>0</v>
      </c>
    </row>
    <row r="72" spans="1:103" ht="20.399999999999999" customHeight="1">
      <c r="B72" s="428" t="s">
        <v>430</v>
      </c>
      <c r="C72" s="482">
        <v>53323.027552330001</v>
      </c>
      <c r="D72" s="483">
        <v>14745.77471967</v>
      </c>
      <c r="E72" s="483">
        <v>3813.7164739999998</v>
      </c>
      <c r="F72" s="483">
        <v>2917.8457747900002</v>
      </c>
      <c r="G72" s="484">
        <v>2.4866405</v>
      </c>
      <c r="H72" s="483">
        <v>15485.709918</v>
      </c>
      <c r="I72" s="483">
        <v>12.128586</v>
      </c>
      <c r="J72" s="483">
        <v>13352.977537999999</v>
      </c>
      <c r="K72" s="483">
        <v>0</v>
      </c>
      <c r="L72" s="484">
        <v>0</v>
      </c>
      <c r="M72" s="483">
        <v>1298.4976451800001</v>
      </c>
      <c r="N72" s="483">
        <v>18.309090000000001</v>
      </c>
      <c r="O72" s="483">
        <v>0</v>
      </c>
      <c r="P72" s="483">
        <v>1.9000000000000001E-7</v>
      </c>
      <c r="Q72" s="484">
        <v>0</v>
      </c>
      <c r="R72" s="483">
        <v>0</v>
      </c>
      <c r="S72" s="483">
        <v>0</v>
      </c>
      <c r="T72" s="483">
        <v>0</v>
      </c>
      <c r="U72" s="483">
        <v>0</v>
      </c>
      <c r="V72" s="484">
        <v>1675.5811659999999</v>
      </c>
      <c r="W72" s="483">
        <v>0</v>
      </c>
      <c r="X72" s="483">
        <v>0</v>
      </c>
      <c r="Y72" s="483">
        <v>0</v>
      </c>
      <c r="Z72" s="483">
        <v>0</v>
      </c>
      <c r="AA72" s="484">
        <v>0</v>
      </c>
      <c r="AB72" s="483">
        <v>0</v>
      </c>
      <c r="AC72" s="483">
        <v>0</v>
      </c>
      <c r="AD72" s="483">
        <v>0</v>
      </c>
      <c r="AE72" s="483">
        <v>0</v>
      </c>
      <c r="AF72" s="484">
        <v>0</v>
      </c>
      <c r="AG72" s="483">
        <v>0</v>
      </c>
      <c r="AH72" s="483">
        <v>0</v>
      </c>
      <c r="AI72" s="483">
        <v>0</v>
      </c>
      <c r="AJ72" s="483">
        <v>0</v>
      </c>
      <c r="AK72" s="484">
        <v>0</v>
      </c>
      <c r="AL72" s="483">
        <v>0</v>
      </c>
      <c r="AM72" s="483">
        <v>0</v>
      </c>
      <c r="AN72" s="483">
        <v>0</v>
      </c>
      <c r="AO72" s="483">
        <v>0</v>
      </c>
      <c r="AP72" s="484">
        <v>0</v>
      </c>
      <c r="AQ72" s="483">
        <v>0</v>
      </c>
      <c r="AR72" s="483">
        <v>0</v>
      </c>
      <c r="AS72" s="483">
        <v>0</v>
      </c>
      <c r="AT72" s="483">
        <v>0</v>
      </c>
      <c r="AU72" s="484">
        <v>0</v>
      </c>
      <c r="AV72" s="483">
        <v>0</v>
      </c>
      <c r="AW72" s="483">
        <v>0</v>
      </c>
      <c r="AX72" s="483">
        <v>0</v>
      </c>
      <c r="AY72" s="483">
        <v>0</v>
      </c>
      <c r="AZ72" s="483">
        <v>0</v>
      </c>
      <c r="BA72" s="483">
        <v>0</v>
      </c>
      <c r="BB72" s="484">
        <v>0</v>
      </c>
      <c r="BD72" s="107">
        <v>0</v>
      </c>
      <c r="BE72" s="107">
        <v>0</v>
      </c>
      <c r="BF72" s="107">
        <v>0</v>
      </c>
      <c r="BG72" s="107">
        <v>0</v>
      </c>
      <c r="BH72" s="107">
        <v>0</v>
      </c>
      <c r="BI72" s="107">
        <v>0</v>
      </c>
      <c r="BJ72" s="107">
        <v>0</v>
      </c>
      <c r="BK72" s="107">
        <v>0</v>
      </c>
      <c r="BL72" s="107">
        <v>0</v>
      </c>
      <c r="BM72" s="107">
        <v>0</v>
      </c>
      <c r="BN72" s="107">
        <v>0</v>
      </c>
      <c r="BO72" s="107">
        <v>0</v>
      </c>
    </row>
    <row r="73" spans="1:103" ht="20.399999999999999" customHeight="1">
      <c r="B73" s="427" t="s">
        <v>431</v>
      </c>
      <c r="C73" s="482">
        <v>-5111.9154749399995</v>
      </c>
      <c r="D73" s="483">
        <v>-5121.7592228200001</v>
      </c>
      <c r="E73" s="483">
        <v>0</v>
      </c>
      <c r="F73" s="483">
        <v>0</v>
      </c>
      <c r="G73" s="484">
        <v>0</v>
      </c>
      <c r="H73" s="483">
        <v>0</v>
      </c>
      <c r="I73" s="483">
        <v>0</v>
      </c>
      <c r="J73" s="483">
        <v>0</v>
      </c>
      <c r="K73" s="483">
        <v>0</v>
      </c>
      <c r="L73" s="484">
        <v>0</v>
      </c>
      <c r="M73" s="483">
        <v>0</v>
      </c>
      <c r="N73" s="483">
        <v>0</v>
      </c>
      <c r="O73" s="483">
        <v>9.1618938800000009</v>
      </c>
      <c r="P73" s="483">
        <v>0</v>
      </c>
      <c r="Q73" s="484">
        <v>0</v>
      </c>
      <c r="R73" s="483">
        <v>0</v>
      </c>
      <c r="S73" s="483">
        <v>0</v>
      </c>
      <c r="T73" s="483">
        <v>0</v>
      </c>
      <c r="U73" s="483">
        <v>0</v>
      </c>
      <c r="V73" s="484">
        <v>0</v>
      </c>
      <c r="W73" s="483">
        <v>0</v>
      </c>
      <c r="X73" s="483">
        <v>0</v>
      </c>
      <c r="Y73" s="483">
        <v>0</v>
      </c>
      <c r="Z73" s="483">
        <v>0</v>
      </c>
      <c r="AA73" s="484">
        <v>0</v>
      </c>
      <c r="AB73" s="483">
        <v>0</v>
      </c>
      <c r="AC73" s="483">
        <v>0</v>
      </c>
      <c r="AD73" s="483">
        <v>0</v>
      </c>
      <c r="AE73" s="483">
        <v>0.68185399999999996</v>
      </c>
      <c r="AF73" s="484">
        <v>0</v>
      </c>
      <c r="AG73" s="483">
        <v>0</v>
      </c>
      <c r="AH73" s="483">
        <v>0</v>
      </c>
      <c r="AI73" s="483">
        <v>0</v>
      </c>
      <c r="AJ73" s="483">
        <v>0</v>
      </c>
      <c r="AK73" s="484">
        <v>0</v>
      </c>
      <c r="AL73" s="483">
        <v>0</v>
      </c>
      <c r="AM73" s="483">
        <v>0</v>
      </c>
      <c r="AN73" s="483">
        <v>0</v>
      </c>
      <c r="AO73" s="483">
        <v>0</v>
      </c>
      <c r="AP73" s="484">
        <v>0</v>
      </c>
      <c r="AQ73" s="483">
        <v>0</v>
      </c>
      <c r="AR73" s="483">
        <v>0</v>
      </c>
      <c r="AS73" s="483">
        <v>0</v>
      </c>
      <c r="AT73" s="483">
        <v>0</v>
      </c>
      <c r="AU73" s="484">
        <v>0</v>
      </c>
      <c r="AV73" s="483">
        <v>0</v>
      </c>
      <c r="AW73" s="483">
        <v>0</v>
      </c>
      <c r="AX73" s="483">
        <v>0</v>
      </c>
      <c r="AY73" s="483">
        <v>0</v>
      </c>
      <c r="AZ73" s="483">
        <v>0</v>
      </c>
      <c r="BA73" s="483">
        <v>0</v>
      </c>
      <c r="BB73" s="484">
        <v>0</v>
      </c>
      <c r="BD73" s="107">
        <v>0</v>
      </c>
      <c r="BE73" s="107">
        <v>0</v>
      </c>
      <c r="BF73" s="107">
        <v>0</v>
      </c>
      <c r="BG73" s="107">
        <v>0</v>
      </c>
      <c r="BH73" s="107">
        <v>0</v>
      </c>
      <c r="BI73" s="107">
        <v>0</v>
      </c>
      <c r="BJ73" s="107">
        <v>0</v>
      </c>
      <c r="BK73" s="107">
        <v>0</v>
      </c>
      <c r="BL73" s="107">
        <v>0</v>
      </c>
      <c r="BM73" s="107">
        <v>0</v>
      </c>
      <c r="BN73" s="107">
        <v>0</v>
      </c>
      <c r="BO73" s="107">
        <v>0</v>
      </c>
    </row>
    <row r="74" spans="1:103" ht="20.399999999999999" customHeight="1">
      <c r="B74" s="427" t="s">
        <v>432</v>
      </c>
      <c r="C74" s="482">
        <v>0</v>
      </c>
      <c r="D74" s="483">
        <v>0</v>
      </c>
      <c r="E74" s="483">
        <v>0</v>
      </c>
      <c r="F74" s="483">
        <v>0</v>
      </c>
      <c r="G74" s="484">
        <v>0</v>
      </c>
      <c r="H74" s="483">
        <v>0</v>
      </c>
      <c r="I74" s="483">
        <v>0</v>
      </c>
      <c r="J74" s="483">
        <v>0</v>
      </c>
      <c r="K74" s="483">
        <v>0</v>
      </c>
      <c r="L74" s="484">
        <v>0</v>
      </c>
      <c r="M74" s="483">
        <v>0</v>
      </c>
      <c r="N74" s="483">
        <v>0</v>
      </c>
      <c r="O74" s="483">
        <v>0</v>
      </c>
      <c r="P74" s="483">
        <v>0</v>
      </c>
      <c r="Q74" s="484">
        <v>0</v>
      </c>
      <c r="R74" s="483">
        <v>0</v>
      </c>
      <c r="S74" s="483">
        <v>0</v>
      </c>
      <c r="T74" s="483">
        <v>0</v>
      </c>
      <c r="U74" s="483">
        <v>0</v>
      </c>
      <c r="V74" s="484">
        <v>0</v>
      </c>
      <c r="W74" s="483">
        <v>0</v>
      </c>
      <c r="X74" s="483">
        <v>0</v>
      </c>
      <c r="Y74" s="483">
        <v>0</v>
      </c>
      <c r="Z74" s="483">
        <v>0</v>
      </c>
      <c r="AA74" s="484">
        <v>0</v>
      </c>
      <c r="AB74" s="483">
        <v>0</v>
      </c>
      <c r="AC74" s="483">
        <v>0</v>
      </c>
      <c r="AD74" s="483">
        <v>0</v>
      </c>
      <c r="AE74" s="483">
        <v>0</v>
      </c>
      <c r="AF74" s="484">
        <v>0</v>
      </c>
      <c r="AG74" s="483">
        <v>0</v>
      </c>
      <c r="AH74" s="483">
        <v>0</v>
      </c>
      <c r="AI74" s="483">
        <v>0</v>
      </c>
      <c r="AJ74" s="483">
        <v>0</v>
      </c>
      <c r="AK74" s="484">
        <v>0</v>
      </c>
      <c r="AL74" s="483">
        <v>0</v>
      </c>
      <c r="AM74" s="483">
        <v>0</v>
      </c>
      <c r="AN74" s="483">
        <v>0</v>
      </c>
      <c r="AO74" s="483">
        <v>0</v>
      </c>
      <c r="AP74" s="484">
        <v>0</v>
      </c>
      <c r="AQ74" s="483">
        <v>0</v>
      </c>
      <c r="AR74" s="483">
        <v>0</v>
      </c>
      <c r="AS74" s="483">
        <v>0</v>
      </c>
      <c r="AT74" s="483">
        <v>0</v>
      </c>
      <c r="AU74" s="484">
        <v>0</v>
      </c>
      <c r="AV74" s="483">
        <v>0</v>
      </c>
      <c r="AW74" s="483">
        <v>0</v>
      </c>
      <c r="AX74" s="483">
        <v>0</v>
      </c>
      <c r="AY74" s="483">
        <v>0</v>
      </c>
      <c r="AZ74" s="483">
        <v>0</v>
      </c>
      <c r="BA74" s="483">
        <v>0</v>
      </c>
      <c r="BB74" s="484">
        <v>0</v>
      </c>
      <c r="BD74" s="107">
        <v>0</v>
      </c>
      <c r="BE74" s="107">
        <v>0</v>
      </c>
      <c r="BF74" s="107">
        <v>0</v>
      </c>
      <c r="BG74" s="107">
        <v>0</v>
      </c>
      <c r="BH74" s="107">
        <v>0</v>
      </c>
      <c r="BI74" s="107">
        <v>0</v>
      </c>
      <c r="BJ74" s="107">
        <v>0</v>
      </c>
      <c r="BK74" s="107">
        <v>0</v>
      </c>
      <c r="BL74" s="107">
        <v>0</v>
      </c>
      <c r="BM74" s="107">
        <v>0</v>
      </c>
      <c r="BN74" s="107">
        <v>0</v>
      </c>
      <c r="BO74" s="107">
        <v>0</v>
      </c>
    </row>
    <row r="75" spans="1:103" ht="20.399999999999999" customHeight="1">
      <c r="B75" s="427" t="s">
        <v>433</v>
      </c>
      <c r="C75" s="482">
        <v>51595.055148329993</v>
      </c>
      <c r="D75" s="483">
        <v>5436.6184603800002</v>
      </c>
      <c r="E75" s="483">
        <v>7223.6945489999998</v>
      </c>
      <c r="F75" s="483">
        <v>4419.6519862499999</v>
      </c>
      <c r="G75" s="484">
        <v>8483.3944182600007</v>
      </c>
      <c r="H75" s="483">
        <v>1603.1757009999999</v>
      </c>
      <c r="I75" s="483">
        <v>3260.9218759999999</v>
      </c>
      <c r="J75" s="483">
        <v>594.50431500000002</v>
      </c>
      <c r="K75" s="483">
        <v>1226.9623703299999</v>
      </c>
      <c r="L75" s="484">
        <v>2566.62229303</v>
      </c>
      <c r="M75" s="483">
        <v>5560.3459128900004</v>
      </c>
      <c r="N75" s="483">
        <v>1605.1420869999999</v>
      </c>
      <c r="O75" s="483">
        <v>538.79103852000003</v>
      </c>
      <c r="P75" s="483">
        <v>2550.7348907300002</v>
      </c>
      <c r="Q75" s="484">
        <v>87.991377</v>
      </c>
      <c r="R75" s="483">
        <v>300.14717200000001</v>
      </c>
      <c r="S75" s="483">
        <v>293.05152500000003</v>
      </c>
      <c r="T75" s="483">
        <v>1167.7364203900001</v>
      </c>
      <c r="U75" s="483">
        <v>1195.864018</v>
      </c>
      <c r="V75" s="484">
        <v>354.52922899999999</v>
      </c>
      <c r="W75" s="483">
        <v>49.894492999999997</v>
      </c>
      <c r="X75" s="483">
        <v>430.59789599999999</v>
      </c>
      <c r="Y75" s="483">
        <v>19.469227</v>
      </c>
      <c r="Z75" s="483">
        <v>81.028750000000002</v>
      </c>
      <c r="AA75" s="484">
        <v>147.173644</v>
      </c>
      <c r="AB75" s="483">
        <v>323.63827400000002</v>
      </c>
      <c r="AC75" s="483">
        <v>11.599199</v>
      </c>
      <c r="AD75" s="483">
        <v>722.36192600000004</v>
      </c>
      <c r="AE75" s="483">
        <v>255.101518</v>
      </c>
      <c r="AF75" s="484">
        <v>0</v>
      </c>
      <c r="AG75" s="483">
        <v>178.055274</v>
      </c>
      <c r="AH75" s="483">
        <v>0</v>
      </c>
      <c r="AI75" s="483">
        <v>59.386527999999998</v>
      </c>
      <c r="AJ75" s="483">
        <v>34.900385</v>
      </c>
      <c r="AK75" s="484">
        <v>115.06579372</v>
      </c>
      <c r="AL75" s="483">
        <v>370.29162500000001</v>
      </c>
      <c r="AM75" s="483">
        <v>85.784204790000004</v>
      </c>
      <c r="AN75" s="483">
        <v>60.525874000000002</v>
      </c>
      <c r="AO75" s="483">
        <v>16.508692529999998</v>
      </c>
      <c r="AP75" s="484">
        <v>26.137681600000001</v>
      </c>
      <c r="AQ75" s="483">
        <v>14.513417909999999</v>
      </c>
      <c r="AR75" s="483">
        <v>0</v>
      </c>
      <c r="AS75" s="483">
        <v>4.5299180000000003</v>
      </c>
      <c r="AT75" s="483">
        <v>15.813179</v>
      </c>
      <c r="AU75" s="484">
        <v>19.709517000000002</v>
      </c>
      <c r="AV75" s="483">
        <v>27.380618999999999</v>
      </c>
      <c r="AW75" s="483">
        <v>12.550484000000001</v>
      </c>
      <c r="AX75" s="483">
        <v>0</v>
      </c>
      <c r="AY75" s="483">
        <v>34.526715000000003</v>
      </c>
      <c r="AZ75" s="483">
        <v>0</v>
      </c>
      <c r="BA75" s="483">
        <v>8.6306729999999998</v>
      </c>
      <c r="BB75" s="484">
        <v>0</v>
      </c>
      <c r="BD75" s="107">
        <v>0</v>
      </c>
      <c r="BE75" s="107">
        <v>0</v>
      </c>
      <c r="BF75" s="107">
        <v>0</v>
      </c>
      <c r="BG75" s="107">
        <v>0</v>
      </c>
      <c r="BH75" s="107">
        <v>0</v>
      </c>
      <c r="BI75" s="107">
        <v>0</v>
      </c>
      <c r="BJ75" s="107">
        <v>0</v>
      </c>
      <c r="BK75" s="107">
        <v>0</v>
      </c>
      <c r="BL75" s="107">
        <v>0</v>
      </c>
      <c r="BM75" s="107">
        <v>0</v>
      </c>
      <c r="BN75" s="107">
        <v>0</v>
      </c>
      <c r="BO75" s="107">
        <v>0</v>
      </c>
    </row>
    <row r="76" spans="1:103" ht="20.399999999999999" customHeight="1">
      <c r="B76" s="427" t="s">
        <v>434</v>
      </c>
      <c r="C76" s="482">
        <v>1169260.7009312201</v>
      </c>
      <c r="D76" s="483">
        <v>196953.87697763002</v>
      </c>
      <c r="E76" s="483">
        <v>266318.007247</v>
      </c>
      <c r="F76" s="483">
        <v>74799.642934500007</v>
      </c>
      <c r="G76" s="484">
        <v>67057.616610390003</v>
      </c>
      <c r="H76" s="483">
        <v>85623.005583000006</v>
      </c>
      <c r="I76" s="483">
        <v>46174.192602000003</v>
      </c>
      <c r="J76" s="483">
        <v>9681.7499750000006</v>
      </c>
      <c r="K76" s="483">
        <v>66345.065872170002</v>
      </c>
      <c r="L76" s="484">
        <v>3805.3114407899998</v>
      </c>
      <c r="M76" s="483">
        <v>11641.957284540002</v>
      </c>
      <c r="N76" s="483">
        <v>2704.2196640000002</v>
      </c>
      <c r="O76" s="483">
        <v>45974.04696326</v>
      </c>
      <c r="P76" s="483">
        <v>8803.1049549300005</v>
      </c>
      <c r="Q76" s="484">
        <v>46834.846031000001</v>
      </c>
      <c r="R76" s="483">
        <v>46624.083000999999</v>
      </c>
      <c r="S76" s="483">
        <v>15201.513367</v>
      </c>
      <c r="T76" s="483">
        <v>3572.2053204200001</v>
      </c>
      <c r="U76" s="483">
        <v>50734.158437999999</v>
      </c>
      <c r="V76" s="484">
        <v>2607.9121759999998</v>
      </c>
      <c r="W76" s="483">
        <v>955.00061500000004</v>
      </c>
      <c r="X76" s="483">
        <v>1237.050084</v>
      </c>
      <c r="Y76" s="483">
        <v>52514.546943000001</v>
      </c>
      <c r="Z76" s="483">
        <v>8473.8383159999994</v>
      </c>
      <c r="AA76" s="484">
        <v>5362.683653</v>
      </c>
      <c r="AB76" s="483">
        <v>10665.790262</v>
      </c>
      <c r="AC76" s="483">
        <v>1178.460754</v>
      </c>
      <c r="AD76" s="483">
        <v>2895.8420139999998</v>
      </c>
      <c r="AE76" s="483">
        <v>5762.9515080000001</v>
      </c>
      <c r="AF76" s="484">
        <v>42.281041000000002</v>
      </c>
      <c r="AG76" s="483">
        <v>5855.6958960000002</v>
      </c>
      <c r="AH76" s="483">
        <v>458.96096160000002</v>
      </c>
      <c r="AI76" s="483">
        <v>6243.0376260000003</v>
      </c>
      <c r="AJ76" s="483">
        <v>13452.687952</v>
      </c>
      <c r="AK76" s="484">
        <v>219.20596760000001</v>
      </c>
      <c r="AL76" s="483">
        <v>165.952596</v>
      </c>
      <c r="AM76" s="483">
        <v>81.235537370000003</v>
      </c>
      <c r="AN76" s="483">
        <v>295.39781599999998</v>
      </c>
      <c r="AO76" s="483">
        <v>26.85969304</v>
      </c>
      <c r="AP76" s="484">
        <v>16.646913210000001</v>
      </c>
      <c r="AQ76" s="483">
        <v>142.49827056000001</v>
      </c>
      <c r="AR76" s="483">
        <v>464.18567000000002</v>
      </c>
      <c r="AS76" s="483">
        <v>201.02326199999999</v>
      </c>
      <c r="AT76" s="483">
        <v>18.162001</v>
      </c>
      <c r="AU76" s="484">
        <v>4.3018710000000002</v>
      </c>
      <c r="AV76" s="483">
        <v>285.360636</v>
      </c>
      <c r="AW76" s="483">
        <v>318.44109500000002</v>
      </c>
      <c r="AX76" s="483">
        <v>139.74834821000002</v>
      </c>
      <c r="AY76" s="483">
        <v>84.263485000000003</v>
      </c>
      <c r="AZ76" s="483">
        <v>194.26799</v>
      </c>
      <c r="BA76" s="483">
        <v>32.371788000000002</v>
      </c>
      <c r="BB76" s="484">
        <v>15.433923</v>
      </c>
      <c r="BD76" s="107">
        <v>0</v>
      </c>
      <c r="BE76" s="107">
        <v>0</v>
      </c>
      <c r="BF76" s="107">
        <v>0</v>
      </c>
      <c r="BG76" s="107">
        <v>0</v>
      </c>
      <c r="BH76" s="107">
        <v>0</v>
      </c>
      <c r="BI76" s="107">
        <v>0</v>
      </c>
      <c r="BJ76" s="107">
        <v>0</v>
      </c>
      <c r="BK76" s="107">
        <v>0</v>
      </c>
      <c r="BL76" s="107">
        <v>0</v>
      </c>
      <c r="BM76" s="107">
        <v>0</v>
      </c>
      <c r="BN76" s="107">
        <v>0</v>
      </c>
      <c r="BO76" s="107">
        <v>0</v>
      </c>
    </row>
    <row r="77" spans="1:103" ht="20.399999999999999" customHeight="1">
      <c r="B77" s="427" t="s">
        <v>435</v>
      </c>
      <c r="C77" s="482">
        <v>0</v>
      </c>
      <c r="D77" s="483">
        <v>0</v>
      </c>
      <c r="E77" s="483">
        <v>0</v>
      </c>
      <c r="F77" s="483">
        <v>0</v>
      </c>
      <c r="G77" s="484">
        <v>0</v>
      </c>
      <c r="H77" s="483">
        <v>0</v>
      </c>
      <c r="I77" s="483">
        <v>0</v>
      </c>
      <c r="J77" s="483">
        <v>0</v>
      </c>
      <c r="K77" s="483">
        <v>0</v>
      </c>
      <c r="L77" s="484">
        <v>0</v>
      </c>
      <c r="M77" s="483">
        <v>0</v>
      </c>
      <c r="N77" s="483">
        <v>0</v>
      </c>
      <c r="O77" s="483">
        <v>0</v>
      </c>
      <c r="P77" s="483">
        <v>0</v>
      </c>
      <c r="Q77" s="484">
        <v>0</v>
      </c>
      <c r="R77" s="483">
        <v>0</v>
      </c>
      <c r="S77" s="483">
        <v>0</v>
      </c>
      <c r="T77" s="483">
        <v>0</v>
      </c>
      <c r="U77" s="483">
        <v>0</v>
      </c>
      <c r="V77" s="484">
        <v>0</v>
      </c>
      <c r="W77" s="483">
        <v>0</v>
      </c>
      <c r="X77" s="483">
        <v>0</v>
      </c>
      <c r="Y77" s="483">
        <v>0</v>
      </c>
      <c r="Z77" s="483">
        <v>0</v>
      </c>
      <c r="AA77" s="484">
        <v>0</v>
      </c>
      <c r="AB77" s="483">
        <v>0</v>
      </c>
      <c r="AC77" s="483">
        <v>0</v>
      </c>
      <c r="AD77" s="483">
        <v>0</v>
      </c>
      <c r="AE77" s="483">
        <v>0</v>
      </c>
      <c r="AF77" s="484">
        <v>0</v>
      </c>
      <c r="AG77" s="483">
        <v>0</v>
      </c>
      <c r="AH77" s="483">
        <v>0</v>
      </c>
      <c r="AI77" s="483">
        <v>0</v>
      </c>
      <c r="AJ77" s="483">
        <v>0</v>
      </c>
      <c r="AK77" s="484">
        <v>0</v>
      </c>
      <c r="AL77" s="483">
        <v>0</v>
      </c>
      <c r="AM77" s="483">
        <v>0</v>
      </c>
      <c r="AN77" s="483">
        <v>0</v>
      </c>
      <c r="AO77" s="483">
        <v>0</v>
      </c>
      <c r="AP77" s="484">
        <v>0</v>
      </c>
      <c r="AQ77" s="483">
        <v>0</v>
      </c>
      <c r="AR77" s="483">
        <v>0</v>
      </c>
      <c r="AS77" s="483">
        <v>0</v>
      </c>
      <c r="AT77" s="483">
        <v>0</v>
      </c>
      <c r="AU77" s="484">
        <v>0</v>
      </c>
      <c r="AV77" s="483">
        <v>0</v>
      </c>
      <c r="AW77" s="483">
        <v>0</v>
      </c>
      <c r="AX77" s="483">
        <v>0</v>
      </c>
      <c r="AY77" s="483">
        <v>0</v>
      </c>
      <c r="AZ77" s="483">
        <v>0</v>
      </c>
      <c r="BA77" s="483">
        <v>0</v>
      </c>
      <c r="BB77" s="484">
        <v>0</v>
      </c>
      <c r="BD77" s="107">
        <v>0</v>
      </c>
      <c r="BE77" s="107">
        <v>0</v>
      </c>
      <c r="BF77" s="107">
        <v>0</v>
      </c>
      <c r="BG77" s="107">
        <v>0</v>
      </c>
      <c r="BH77" s="107">
        <v>0</v>
      </c>
      <c r="BI77" s="107">
        <v>0</v>
      </c>
      <c r="BJ77" s="107">
        <v>0</v>
      </c>
      <c r="BK77" s="107">
        <v>0</v>
      </c>
      <c r="BL77" s="107">
        <v>0</v>
      </c>
      <c r="BM77" s="107">
        <v>0</v>
      </c>
      <c r="BN77" s="107">
        <v>0</v>
      </c>
      <c r="BO77" s="107">
        <v>0</v>
      </c>
    </row>
    <row r="78" spans="1:103" ht="20.399999999999999" customHeight="1">
      <c r="B78" s="427" t="s">
        <v>436</v>
      </c>
      <c r="C78" s="482">
        <v>296259.45743647002</v>
      </c>
      <c r="D78" s="483">
        <v>75973.131952259995</v>
      </c>
      <c r="E78" s="483">
        <v>61122.744082999998</v>
      </c>
      <c r="F78" s="483">
        <v>86121.743505079998</v>
      </c>
      <c r="G78" s="484">
        <v>16000</v>
      </c>
      <c r="H78" s="483">
        <v>8908</v>
      </c>
      <c r="I78" s="483">
        <v>40167.412724000002</v>
      </c>
      <c r="J78" s="483">
        <v>0</v>
      </c>
      <c r="K78" s="483">
        <v>0</v>
      </c>
      <c r="L78" s="484">
        <v>0</v>
      </c>
      <c r="M78" s="483">
        <v>0</v>
      </c>
      <c r="N78" s="483">
        <v>3359.892445</v>
      </c>
      <c r="O78" s="483">
        <v>0</v>
      </c>
      <c r="P78" s="483">
        <v>0</v>
      </c>
      <c r="Q78" s="484">
        <v>0</v>
      </c>
      <c r="R78" s="483">
        <v>0</v>
      </c>
      <c r="S78" s="483">
        <v>0</v>
      </c>
      <c r="T78" s="483">
        <v>0</v>
      </c>
      <c r="U78" s="483">
        <v>507.32953700000002</v>
      </c>
      <c r="V78" s="484">
        <v>0</v>
      </c>
      <c r="W78" s="483">
        <v>0</v>
      </c>
      <c r="X78" s="483">
        <v>1004.139002</v>
      </c>
      <c r="Y78" s="483">
        <v>0</v>
      </c>
      <c r="Z78" s="483">
        <v>0</v>
      </c>
      <c r="AA78" s="484">
        <v>0</v>
      </c>
      <c r="AB78" s="483">
        <v>0</v>
      </c>
      <c r="AC78" s="483">
        <v>0</v>
      </c>
      <c r="AD78" s="483">
        <v>0</v>
      </c>
      <c r="AE78" s="483">
        <v>0</v>
      </c>
      <c r="AF78" s="484">
        <v>521.84072600000002</v>
      </c>
      <c r="AG78" s="483">
        <v>0</v>
      </c>
      <c r="AH78" s="483">
        <v>1438.0272659000002</v>
      </c>
      <c r="AI78" s="483">
        <v>5.5252610000000004</v>
      </c>
      <c r="AJ78" s="483">
        <v>0</v>
      </c>
      <c r="AK78" s="484">
        <v>503.98642723</v>
      </c>
      <c r="AL78" s="483">
        <v>0</v>
      </c>
      <c r="AM78" s="483">
        <v>0</v>
      </c>
      <c r="AN78" s="483">
        <v>625.68450800000005</v>
      </c>
      <c r="AO78" s="483">
        <v>0</v>
      </c>
      <c r="AP78" s="484">
        <v>0</v>
      </c>
      <c r="AQ78" s="483">
        <v>0</v>
      </c>
      <c r="AR78" s="483">
        <v>0</v>
      </c>
      <c r="AS78" s="483">
        <v>0</v>
      </c>
      <c r="AT78" s="483">
        <v>0</v>
      </c>
      <c r="AU78" s="484">
        <v>0</v>
      </c>
      <c r="AV78" s="483">
        <v>0</v>
      </c>
      <c r="AW78" s="483">
        <v>0</v>
      </c>
      <c r="AX78" s="483">
        <v>0</v>
      </c>
      <c r="AY78" s="483">
        <v>0</v>
      </c>
      <c r="AZ78" s="483">
        <v>0</v>
      </c>
      <c r="BA78" s="483">
        <v>0</v>
      </c>
      <c r="BB78" s="484">
        <v>0</v>
      </c>
      <c r="BD78" s="107">
        <v>0</v>
      </c>
      <c r="BE78" s="107">
        <v>0</v>
      </c>
      <c r="BF78" s="107">
        <v>0</v>
      </c>
      <c r="BG78" s="107">
        <v>0</v>
      </c>
      <c r="BH78" s="107">
        <v>0</v>
      </c>
      <c r="BI78" s="107">
        <v>0</v>
      </c>
      <c r="BJ78" s="107">
        <v>0</v>
      </c>
      <c r="BK78" s="107">
        <v>0</v>
      </c>
      <c r="BL78" s="107">
        <v>0</v>
      </c>
      <c r="BM78" s="107">
        <v>0</v>
      </c>
      <c r="BN78" s="107">
        <v>0</v>
      </c>
      <c r="BO78" s="107">
        <v>0</v>
      </c>
    </row>
    <row r="79" spans="1:103" ht="20.399999999999999" customHeight="1">
      <c r="B79" s="428" t="s">
        <v>437</v>
      </c>
      <c r="C79" s="482">
        <v>296259.45743647002</v>
      </c>
      <c r="D79" s="483">
        <v>75973.131952259995</v>
      </c>
      <c r="E79" s="483">
        <v>61122.744082999998</v>
      </c>
      <c r="F79" s="483">
        <v>86121.743505079998</v>
      </c>
      <c r="G79" s="484">
        <v>16000</v>
      </c>
      <c r="H79" s="483">
        <v>8908</v>
      </c>
      <c r="I79" s="483">
        <v>40167.412724000002</v>
      </c>
      <c r="J79" s="483">
        <v>0</v>
      </c>
      <c r="K79" s="483">
        <v>0</v>
      </c>
      <c r="L79" s="484">
        <v>0</v>
      </c>
      <c r="M79" s="483">
        <v>0</v>
      </c>
      <c r="N79" s="483">
        <v>3359.892445</v>
      </c>
      <c r="O79" s="483">
        <v>0</v>
      </c>
      <c r="P79" s="483">
        <v>0</v>
      </c>
      <c r="Q79" s="484">
        <v>0</v>
      </c>
      <c r="R79" s="483">
        <v>0</v>
      </c>
      <c r="S79" s="483">
        <v>0</v>
      </c>
      <c r="T79" s="483">
        <v>0</v>
      </c>
      <c r="U79" s="483">
        <v>507.32953700000002</v>
      </c>
      <c r="V79" s="484">
        <v>0</v>
      </c>
      <c r="W79" s="483">
        <v>0</v>
      </c>
      <c r="X79" s="483">
        <v>1004.139002</v>
      </c>
      <c r="Y79" s="483">
        <v>0</v>
      </c>
      <c r="Z79" s="483">
        <v>0</v>
      </c>
      <c r="AA79" s="484">
        <v>0</v>
      </c>
      <c r="AB79" s="483">
        <v>0</v>
      </c>
      <c r="AC79" s="483">
        <v>0</v>
      </c>
      <c r="AD79" s="483">
        <v>0</v>
      </c>
      <c r="AE79" s="483">
        <v>0</v>
      </c>
      <c r="AF79" s="484">
        <v>521.84072600000002</v>
      </c>
      <c r="AG79" s="483">
        <v>0</v>
      </c>
      <c r="AH79" s="483">
        <v>1438.0272659000002</v>
      </c>
      <c r="AI79" s="483">
        <v>5.5252610000000004</v>
      </c>
      <c r="AJ79" s="483">
        <v>0</v>
      </c>
      <c r="AK79" s="484">
        <v>503.98642723</v>
      </c>
      <c r="AL79" s="483">
        <v>0</v>
      </c>
      <c r="AM79" s="483">
        <v>0</v>
      </c>
      <c r="AN79" s="483">
        <v>625.68450800000005</v>
      </c>
      <c r="AO79" s="483">
        <v>0</v>
      </c>
      <c r="AP79" s="484">
        <v>0</v>
      </c>
      <c r="AQ79" s="483">
        <v>0</v>
      </c>
      <c r="AR79" s="483">
        <v>0</v>
      </c>
      <c r="AS79" s="483">
        <v>0</v>
      </c>
      <c r="AT79" s="483">
        <v>0</v>
      </c>
      <c r="AU79" s="484">
        <v>0</v>
      </c>
      <c r="AV79" s="483">
        <v>0</v>
      </c>
      <c r="AW79" s="483">
        <v>0</v>
      </c>
      <c r="AX79" s="483">
        <v>0</v>
      </c>
      <c r="AY79" s="483">
        <v>0</v>
      </c>
      <c r="AZ79" s="483">
        <v>0</v>
      </c>
      <c r="BA79" s="483">
        <v>0</v>
      </c>
      <c r="BB79" s="484">
        <v>0</v>
      </c>
      <c r="BD79" s="107">
        <v>0</v>
      </c>
      <c r="BE79" s="107">
        <v>0</v>
      </c>
      <c r="BF79" s="107">
        <v>0</v>
      </c>
      <c r="BG79" s="107">
        <v>0</v>
      </c>
      <c r="BH79" s="107">
        <v>0</v>
      </c>
      <c r="BI79" s="107">
        <v>0</v>
      </c>
      <c r="BJ79" s="107">
        <v>0</v>
      </c>
      <c r="BK79" s="107">
        <v>0</v>
      </c>
      <c r="BL79" s="107">
        <v>0</v>
      </c>
      <c r="BM79" s="107">
        <v>0</v>
      </c>
      <c r="BN79" s="107">
        <v>0</v>
      </c>
      <c r="BO79" s="107">
        <v>0</v>
      </c>
    </row>
    <row r="80" spans="1:103" s="436" customFormat="1" ht="45" customHeight="1">
      <c r="A80" s="434"/>
      <c r="B80" s="435" t="s">
        <v>438</v>
      </c>
      <c r="C80" s="482">
        <v>0</v>
      </c>
      <c r="D80" s="483">
        <v>0</v>
      </c>
      <c r="E80" s="483">
        <v>0</v>
      </c>
      <c r="F80" s="483">
        <v>0</v>
      </c>
      <c r="G80" s="484">
        <v>0</v>
      </c>
      <c r="H80" s="483">
        <v>0</v>
      </c>
      <c r="I80" s="483">
        <v>0</v>
      </c>
      <c r="J80" s="483">
        <v>0</v>
      </c>
      <c r="K80" s="483">
        <v>0</v>
      </c>
      <c r="L80" s="484">
        <v>0</v>
      </c>
      <c r="M80" s="483">
        <v>0</v>
      </c>
      <c r="N80" s="483">
        <v>0</v>
      </c>
      <c r="O80" s="483">
        <v>0</v>
      </c>
      <c r="P80" s="483">
        <v>0</v>
      </c>
      <c r="Q80" s="484">
        <v>0</v>
      </c>
      <c r="R80" s="483">
        <v>0</v>
      </c>
      <c r="S80" s="483">
        <v>0</v>
      </c>
      <c r="T80" s="483">
        <v>0</v>
      </c>
      <c r="U80" s="483">
        <v>0</v>
      </c>
      <c r="V80" s="484">
        <v>0</v>
      </c>
      <c r="W80" s="483">
        <v>0</v>
      </c>
      <c r="X80" s="483">
        <v>0</v>
      </c>
      <c r="Y80" s="483">
        <v>0</v>
      </c>
      <c r="Z80" s="483">
        <v>0</v>
      </c>
      <c r="AA80" s="484">
        <v>0</v>
      </c>
      <c r="AB80" s="483">
        <v>0</v>
      </c>
      <c r="AC80" s="483">
        <v>0</v>
      </c>
      <c r="AD80" s="483">
        <v>0</v>
      </c>
      <c r="AE80" s="483">
        <v>0</v>
      </c>
      <c r="AF80" s="484">
        <v>0</v>
      </c>
      <c r="AG80" s="483">
        <v>0</v>
      </c>
      <c r="AH80" s="483">
        <v>0</v>
      </c>
      <c r="AI80" s="483">
        <v>0</v>
      </c>
      <c r="AJ80" s="483">
        <v>0</v>
      </c>
      <c r="AK80" s="484">
        <v>0</v>
      </c>
      <c r="AL80" s="483">
        <v>0</v>
      </c>
      <c r="AM80" s="483">
        <v>0</v>
      </c>
      <c r="AN80" s="483">
        <v>0</v>
      </c>
      <c r="AO80" s="483">
        <v>0</v>
      </c>
      <c r="AP80" s="484">
        <v>0</v>
      </c>
      <c r="AQ80" s="483">
        <v>0</v>
      </c>
      <c r="AR80" s="483">
        <v>0</v>
      </c>
      <c r="AS80" s="483">
        <v>0</v>
      </c>
      <c r="AT80" s="483">
        <v>0</v>
      </c>
      <c r="AU80" s="484">
        <v>0</v>
      </c>
      <c r="AV80" s="483">
        <v>0</v>
      </c>
      <c r="AW80" s="483">
        <v>0</v>
      </c>
      <c r="AX80" s="483">
        <v>0</v>
      </c>
      <c r="AY80" s="483">
        <v>0</v>
      </c>
      <c r="AZ80" s="483">
        <v>0</v>
      </c>
      <c r="BA80" s="483">
        <v>0</v>
      </c>
      <c r="BB80" s="484">
        <v>0</v>
      </c>
      <c r="BC80" s="434"/>
      <c r="BD80" s="434">
        <v>0</v>
      </c>
      <c r="BE80" s="434">
        <v>0</v>
      </c>
      <c r="BF80" s="434">
        <v>0</v>
      </c>
      <c r="BG80" s="434">
        <v>0</v>
      </c>
      <c r="BH80" s="434">
        <v>0</v>
      </c>
      <c r="BI80" s="434">
        <v>0</v>
      </c>
      <c r="BJ80" s="434">
        <v>0</v>
      </c>
      <c r="BK80" s="434">
        <v>0</v>
      </c>
      <c r="BL80" s="434">
        <v>0</v>
      </c>
      <c r="BM80" s="434">
        <v>0</v>
      </c>
      <c r="BN80" s="434">
        <v>0</v>
      </c>
      <c r="BO80" s="434">
        <v>0</v>
      </c>
      <c r="BP80" s="434"/>
      <c r="BQ80" s="434"/>
      <c r="BR80" s="434"/>
      <c r="BS80" s="434"/>
      <c r="BT80" s="434"/>
      <c r="BU80" s="434"/>
      <c r="BV80" s="434"/>
      <c r="BW80" s="434"/>
      <c r="BX80" s="434"/>
      <c r="BY80" s="434"/>
      <c r="BZ80" s="434"/>
      <c r="CA80" s="434"/>
      <c r="CB80" s="434"/>
      <c r="CC80" s="434"/>
      <c r="CD80" s="434"/>
      <c r="CE80" s="434"/>
      <c r="CF80" s="434"/>
      <c r="CG80" s="434"/>
      <c r="CH80" s="434"/>
      <c r="CI80" s="434"/>
      <c r="CJ80" s="434"/>
      <c r="CK80" s="434"/>
      <c r="CL80" s="434"/>
      <c r="CM80" s="434"/>
      <c r="CN80" s="434"/>
      <c r="CO80" s="434"/>
      <c r="CP80" s="434"/>
      <c r="CQ80" s="434"/>
      <c r="CR80" s="434"/>
      <c r="CS80" s="434"/>
      <c r="CT80" s="434"/>
      <c r="CU80" s="434"/>
      <c r="CV80" s="434"/>
      <c r="CW80" s="434"/>
      <c r="CX80" s="434"/>
      <c r="CY80" s="434"/>
    </row>
    <row r="81" spans="1:103" ht="20.399999999999999" customHeight="1">
      <c r="B81" s="428" t="s">
        <v>439</v>
      </c>
      <c r="C81" s="482">
        <v>0</v>
      </c>
      <c r="D81" s="483">
        <v>0</v>
      </c>
      <c r="E81" s="483">
        <v>0</v>
      </c>
      <c r="F81" s="483">
        <v>0</v>
      </c>
      <c r="G81" s="484">
        <v>0</v>
      </c>
      <c r="H81" s="483">
        <v>0</v>
      </c>
      <c r="I81" s="483">
        <v>0</v>
      </c>
      <c r="J81" s="483">
        <v>0</v>
      </c>
      <c r="K81" s="483">
        <v>0</v>
      </c>
      <c r="L81" s="484">
        <v>0</v>
      </c>
      <c r="M81" s="483">
        <v>0</v>
      </c>
      <c r="N81" s="483">
        <v>0</v>
      </c>
      <c r="O81" s="483">
        <v>0</v>
      </c>
      <c r="P81" s="483">
        <v>0</v>
      </c>
      <c r="Q81" s="484">
        <v>0</v>
      </c>
      <c r="R81" s="483">
        <v>0</v>
      </c>
      <c r="S81" s="483">
        <v>0</v>
      </c>
      <c r="T81" s="483">
        <v>0</v>
      </c>
      <c r="U81" s="483">
        <v>0</v>
      </c>
      <c r="V81" s="484">
        <v>0</v>
      </c>
      <c r="W81" s="483">
        <v>0</v>
      </c>
      <c r="X81" s="483">
        <v>0</v>
      </c>
      <c r="Y81" s="483">
        <v>0</v>
      </c>
      <c r="Z81" s="483">
        <v>0</v>
      </c>
      <c r="AA81" s="484">
        <v>0</v>
      </c>
      <c r="AB81" s="483">
        <v>0</v>
      </c>
      <c r="AC81" s="483">
        <v>0</v>
      </c>
      <c r="AD81" s="483">
        <v>0</v>
      </c>
      <c r="AE81" s="483">
        <v>0</v>
      </c>
      <c r="AF81" s="484">
        <v>0</v>
      </c>
      <c r="AG81" s="483">
        <v>0</v>
      </c>
      <c r="AH81" s="483">
        <v>0</v>
      </c>
      <c r="AI81" s="483">
        <v>0</v>
      </c>
      <c r="AJ81" s="483">
        <v>0</v>
      </c>
      <c r="AK81" s="484">
        <v>0</v>
      </c>
      <c r="AL81" s="483">
        <v>0</v>
      </c>
      <c r="AM81" s="483">
        <v>0</v>
      </c>
      <c r="AN81" s="483">
        <v>0</v>
      </c>
      <c r="AO81" s="483">
        <v>0</v>
      </c>
      <c r="AP81" s="484">
        <v>0</v>
      </c>
      <c r="AQ81" s="483">
        <v>0</v>
      </c>
      <c r="AR81" s="483">
        <v>0</v>
      </c>
      <c r="AS81" s="483">
        <v>0</v>
      </c>
      <c r="AT81" s="483">
        <v>0</v>
      </c>
      <c r="AU81" s="484">
        <v>0</v>
      </c>
      <c r="AV81" s="483">
        <v>0</v>
      </c>
      <c r="AW81" s="483">
        <v>0</v>
      </c>
      <c r="AX81" s="483">
        <v>0</v>
      </c>
      <c r="AY81" s="483">
        <v>0</v>
      </c>
      <c r="AZ81" s="483">
        <v>0</v>
      </c>
      <c r="BA81" s="483">
        <v>0</v>
      </c>
      <c r="BB81" s="484">
        <v>0</v>
      </c>
      <c r="BD81" s="107">
        <v>0</v>
      </c>
      <c r="BE81" s="107">
        <v>0</v>
      </c>
      <c r="BF81" s="107">
        <v>0</v>
      </c>
      <c r="BG81" s="107">
        <v>0</v>
      </c>
      <c r="BH81" s="107">
        <v>0</v>
      </c>
      <c r="BI81" s="107">
        <v>0</v>
      </c>
      <c r="BJ81" s="107">
        <v>0</v>
      </c>
      <c r="BK81" s="107">
        <v>0</v>
      </c>
      <c r="BL81" s="107">
        <v>0</v>
      </c>
      <c r="BM81" s="107">
        <v>0</v>
      </c>
      <c r="BN81" s="107">
        <v>0</v>
      </c>
      <c r="BO81" s="107">
        <v>0</v>
      </c>
    </row>
    <row r="82" spans="1:103" ht="39" customHeight="1">
      <c r="B82" s="432" t="s">
        <v>440</v>
      </c>
      <c r="C82" s="482">
        <v>0</v>
      </c>
      <c r="D82" s="483">
        <v>0</v>
      </c>
      <c r="E82" s="483">
        <v>0</v>
      </c>
      <c r="F82" s="483">
        <v>0</v>
      </c>
      <c r="G82" s="484">
        <v>0</v>
      </c>
      <c r="H82" s="483">
        <v>0</v>
      </c>
      <c r="I82" s="483">
        <v>0</v>
      </c>
      <c r="J82" s="483">
        <v>0</v>
      </c>
      <c r="K82" s="483">
        <v>0</v>
      </c>
      <c r="L82" s="484">
        <v>0</v>
      </c>
      <c r="M82" s="483">
        <v>0</v>
      </c>
      <c r="N82" s="483">
        <v>0</v>
      </c>
      <c r="O82" s="483">
        <v>0</v>
      </c>
      <c r="P82" s="483">
        <v>0</v>
      </c>
      <c r="Q82" s="484">
        <v>0</v>
      </c>
      <c r="R82" s="483">
        <v>0</v>
      </c>
      <c r="S82" s="483">
        <v>0</v>
      </c>
      <c r="T82" s="483">
        <v>0</v>
      </c>
      <c r="U82" s="483">
        <v>0</v>
      </c>
      <c r="V82" s="484">
        <v>0</v>
      </c>
      <c r="W82" s="483">
        <v>0</v>
      </c>
      <c r="X82" s="483">
        <v>0</v>
      </c>
      <c r="Y82" s="483">
        <v>0</v>
      </c>
      <c r="Z82" s="483">
        <v>0</v>
      </c>
      <c r="AA82" s="484">
        <v>0</v>
      </c>
      <c r="AB82" s="483">
        <v>0</v>
      </c>
      <c r="AC82" s="483">
        <v>0</v>
      </c>
      <c r="AD82" s="483">
        <v>0</v>
      </c>
      <c r="AE82" s="483">
        <v>0</v>
      </c>
      <c r="AF82" s="484">
        <v>0</v>
      </c>
      <c r="AG82" s="483">
        <v>0</v>
      </c>
      <c r="AH82" s="483">
        <v>0</v>
      </c>
      <c r="AI82" s="483">
        <v>0</v>
      </c>
      <c r="AJ82" s="483">
        <v>0</v>
      </c>
      <c r="AK82" s="484">
        <v>0</v>
      </c>
      <c r="AL82" s="483">
        <v>0</v>
      </c>
      <c r="AM82" s="483">
        <v>0</v>
      </c>
      <c r="AN82" s="483">
        <v>0</v>
      </c>
      <c r="AO82" s="483">
        <v>0</v>
      </c>
      <c r="AP82" s="484">
        <v>0</v>
      </c>
      <c r="AQ82" s="483">
        <v>0</v>
      </c>
      <c r="AR82" s="483">
        <v>0</v>
      </c>
      <c r="AS82" s="483">
        <v>0</v>
      </c>
      <c r="AT82" s="483">
        <v>0</v>
      </c>
      <c r="AU82" s="484">
        <v>0</v>
      </c>
      <c r="AV82" s="483">
        <v>0</v>
      </c>
      <c r="AW82" s="483">
        <v>0</v>
      </c>
      <c r="AX82" s="483">
        <v>0</v>
      </c>
      <c r="AY82" s="483">
        <v>0</v>
      </c>
      <c r="AZ82" s="483">
        <v>0</v>
      </c>
      <c r="BA82" s="483">
        <v>0</v>
      </c>
      <c r="BB82" s="484">
        <v>0</v>
      </c>
      <c r="BD82" s="107">
        <v>0</v>
      </c>
      <c r="BE82" s="107">
        <v>0</v>
      </c>
      <c r="BF82" s="107">
        <v>0</v>
      </c>
      <c r="BG82" s="107">
        <v>0</v>
      </c>
      <c r="BH82" s="107">
        <v>0</v>
      </c>
      <c r="BI82" s="107">
        <v>0</v>
      </c>
      <c r="BJ82" s="107">
        <v>0</v>
      </c>
      <c r="BK82" s="107">
        <v>0</v>
      </c>
      <c r="BL82" s="107">
        <v>0</v>
      </c>
      <c r="BM82" s="107">
        <v>0</v>
      </c>
      <c r="BN82" s="107">
        <v>0</v>
      </c>
      <c r="BO82" s="107">
        <v>0</v>
      </c>
    </row>
    <row r="83" spans="1:103" ht="20.399999999999999" customHeight="1">
      <c r="B83" s="427" t="s">
        <v>441</v>
      </c>
      <c r="C83" s="482">
        <v>26028.670088700001</v>
      </c>
      <c r="D83" s="483">
        <v>0</v>
      </c>
      <c r="E83" s="483">
        <v>0</v>
      </c>
      <c r="F83" s="483">
        <v>5855.1705302299997</v>
      </c>
      <c r="G83" s="484">
        <v>7330.5215470000003</v>
      </c>
      <c r="H83" s="483">
        <v>194.242662</v>
      </c>
      <c r="I83" s="483">
        <v>984.43396499999994</v>
      </c>
      <c r="J83" s="483">
        <v>1776.5247770000001</v>
      </c>
      <c r="K83" s="483">
        <v>814.34973895000007</v>
      </c>
      <c r="L83" s="484">
        <v>415.15481742999998</v>
      </c>
      <c r="M83" s="483">
        <v>1916.3551540000001</v>
      </c>
      <c r="N83" s="483">
        <v>0</v>
      </c>
      <c r="O83" s="483">
        <v>39.302119479999995</v>
      </c>
      <c r="P83" s="483">
        <v>471.67787998</v>
      </c>
      <c r="Q83" s="484">
        <v>1361.955958</v>
      </c>
      <c r="R83" s="483">
        <v>1364.584693</v>
      </c>
      <c r="S83" s="483">
        <v>560.29888800000003</v>
      </c>
      <c r="T83" s="483">
        <v>255.53334205000002</v>
      </c>
      <c r="U83" s="483">
        <v>416.44721199999998</v>
      </c>
      <c r="V83" s="484">
        <v>51.160848999999999</v>
      </c>
      <c r="W83" s="483">
        <v>0</v>
      </c>
      <c r="X83" s="483">
        <v>0</v>
      </c>
      <c r="Y83" s="483">
        <v>0</v>
      </c>
      <c r="Z83" s="483">
        <v>0</v>
      </c>
      <c r="AA83" s="484">
        <v>0</v>
      </c>
      <c r="AB83" s="483">
        <v>0</v>
      </c>
      <c r="AC83" s="483">
        <v>526.07496400000002</v>
      </c>
      <c r="AD83" s="483">
        <v>891.23862099999997</v>
      </c>
      <c r="AE83" s="483">
        <v>0</v>
      </c>
      <c r="AF83" s="484">
        <v>0</v>
      </c>
      <c r="AG83" s="483">
        <v>0</v>
      </c>
      <c r="AH83" s="483">
        <v>197.85721158000001</v>
      </c>
      <c r="AI83" s="483">
        <v>265.60301700000002</v>
      </c>
      <c r="AJ83" s="483">
        <v>99.303766999999993</v>
      </c>
      <c r="AK83" s="484">
        <v>0</v>
      </c>
      <c r="AL83" s="483">
        <v>0</v>
      </c>
      <c r="AM83" s="483">
        <v>5.0000000000000004E-6</v>
      </c>
      <c r="AN83" s="483">
        <v>0</v>
      </c>
      <c r="AO83" s="483">
        <v>143.94028</v>
      </c>
      <c r="AP83" s="484">
        <v>0</v>
      </c>
      <c r="AQ83" s="483">
        <v>0</v>
      </c>
      <c r="AR83" s="483">
        <v>53.310209999999998</v>
      </c>
      <c r="AS83" s="483">
        <v>0</v>
      </c>
      <c r="AT83" s="483">
        <v>0</v>
      </c>
      <c r="AU83" s="484">
        <v>0</v>
      </c>
      <c r="AV83" s="483">
        <v>0</v>
      </c>
      <c r="AW83" s="483">
        <v>15.709514</v>
      </c>
      <c r="AX83" s="483">
        <v>0</v>
      </c>
      <c r="AY83" s="483">
        <v>0</v>
      </c>
      <c r="AZ83" s="483">
        <v>27.918365999999999</v>
      </c>
      <c r="BA83" s="483">
        <v>0</v>
      </c>
      <c r="BB83" s="484">
        <v>0</v>
      </c>
      <c r="BD83" s="107">
        <v>0</v>
      </c>
      <c r="BE83" s="107">
        <v>0</v>
      </c>
      <c r="BF83" s="107">
        <v>0</v>
      </c>
      <c r="BG83" s="107">
        <v>0</v>
      </c>
      <c r="BH83" s="107">
        <v>0</v>
      </c>
      <c r="BI83" s="107">
        <v>0</v>
      </c>
      <c r="BJ83" s="107">
        <v>0</v>
      </c>
      <c r="BK83" s="107">
        <v>0</v>
      </c>
      <c r="BL83" s="107">
        <v>0</v>
      </c>
      <c r="BM83" s="107">
        <v>0</v>
      </c>
      <c r="BN83" s="107">
        <v>0</v>
      </c>
      <c r="BO83" s="107">
        <v>0</v>
      </c>
    </row>
    <row r="84" spans="1:103" ht="20.399999999999999" customHeight="1">
      <c r="B84" s="427" t="s">
        <v>442</v>
      </c>
      <c r="C84" s="482">
        <v>79857.560050020009</v>
      </c>
      <c r="D84" s="483">
        <v>11483.10833979</v>
      </c>
      <c r="E84" s="483">
        <v>13308.858501000001</v>
      </c>
      <c r="F84" s="483">
        <v>11578.409410419999</v>
      </c>
      <c r="G84" s="484">
        <v>12375.29627382</v>
      </c>
      <c r="H84" s="483">
        <v>6447.569759</v>
      </c>
      <c r="I84" s="483">
        <v>6080.7659139999996</v>
      </c>
      <c r="J84" s="483">
        <v>2441.799094</v>
      </c>
      <c r="K84" s="483">
        <v>865.42101005999996</v>
      </c>
      <c r="L84" s="484">
        <v>3515.7295077499998</v>
      </c>
      <c r="M84" s="483">
        <v>671.09017335999999</v>
      </c>
      <c r="N84" s="483">
        <v>89.196335000000005</v>
      </c>
      <c r="O84" s="483">
        <v>1443.9189452200001</v>
      </c>
      <c r="P84" s="483">
        <v>839.04635646000008</v>
      </c>
      <c r="Q84" s="484">
        <v>656.94154500000002</v>
      </c>
      <c r="R84" s="483">
        <v>592.53891499999997</v>
      </c>
      <c r="S84" s="483">
        <v>363.26962200000003</v>
      </c>
      <c r="T84" s="483">
        <v>727.05656197999997</v>
      </c>
      <c r="U84" s="483">
        <v>666.12376200000006</v>
      </c>
      <c r="V84" s="484">
        <v>252.760178</v>
      </c>
      <c r="W84" s="483">
        <v>431.89715699999999</v>
      </c>
      <c r="X84" s="483">
        <v>221.06497400000001</v>
      </c>
      <c r="Y84" s="483">
        <v>219.37705299999999</v>
      </c>
      <c r="Z84" s="483">
        <v>711.45944599999996</v>
      </c>
      <c r="AA84" s="484">
        <v>223.505628</v>
      </c>
      <c r="AB84" s="483">
        <v>642.677907</v>
      </c>
      <c r="AC84" s="483">
        <v>50.336744000000003</v>
      </c>
      <c r="AD84" s="483">
        <v>1457.704559</v>
      </c>
      <c r="AE84" s="483">
        <v>166.99427700000001</v>
      </c>
      <c r="AF84" s="484">
        <v>0.92935999999999996</v>
      </c>
      <c r="AG84" s="483">
        <v>171.807624</v>
      </c>
      <c r="AH84" s="483">
        <v>15.071893169999999</v>
      </c>
      <c r="AI84" s="483">
        <v>72.162216999999998</v>
      </c>
      <c r="AJ84" s="483">
        <v>60.820239000000001</v>
      </c>
      <c r="AK84" s="484">
        <v>49.946040619999998</v>
      </c>
      <c r="AL84" s="483">
        <v>85.928583000000003</v>
      </c>
      <c r="AM84" s="483">
        <v>13.70268218</v>
      </c>
      <c r="AN84" s="483">
        <v>47.680947000000003</v>
      </c>
      <c r="AO84" s="483">
        <v>293.66819662</v>
      </c>
      <c r="AP84" s="484">
        <v>18.126885010000002</v>
      </c>
      <c r="AQ84" s="483">
        <v>12.319482220000001</v>
      </c>
      <c r="AR84" s="483">
        <v>6.4919099999999998</v>
      </c>
      <c r="AS84" s="483">
        <v>23.511060000000001</v>
      </c>
      <c r="AT84" s="483">
        <v>17.890263999999998</v>
      </c>
      <c r="AU84" s="484">
        <v>4.2118739999999999</v>
      </c>
      <c r="AV84" s="483">
        <v>102.56742300000001</v>
      </c>
      <c r="AW84" s="483">
        <v>42.430224000000003</v>
      </c>
      <c r="AX84" s="483">
        <v>113.88734034000001</v>
      </c>
      <c r="AY84" s="483">
        <v>141.31149199999999</v>
      </c>
      <c r="AZ84" s="483">
        <v>29.596527999999999</v>
      </c>
      <c r="BA84" s="483">
        <v>8.2984229999999997</v>
      </c>
      <c r="BB84" s="484">
        <v>1.2814129999999999</v>
      </c>
      <c r="BD84" s="107">
        <v>0</v>
      </c>
      <c r="BE84" s="107">
        <v>0</v>
      </c>
      <c r="BF84" s="107">
        <v>0</v>
      </c>
      <c r="BG84" s="107">
        <v>0</v>
      </c>
      <c r="BH84" s="107">
        <v>0</v>
      </c>
      <c r="BI84" s="107">
        <v>0</v>
      </c>
      <c r="BJ84" s="107">
        <v>0</v>
      </c>
      <c r="BK84" s="107">
        <v>0</v>
      </c>
      <c r="BL84" s="107">
        <v>0</v>
      </c>
      <c r="BM84" s="107">
        <v>0</v>
      </c>
      <c r="BN84" s="107">
        <v>0</v>
      </c>
      <c r="BO84" s="107">
        <v>0</v>
      </c>
    </row>
    <row r="85" spans="1:103" ht="20.399999999999999" customHeight="1">
      <c r="B85" s="427" t="s">
        <v>443</v>
      </c>
      <c r="C85" s="482">
        <v>22155.974762639999</v>
      </c>
      <c r="D85" s="483">
        <v>6892.8891150099998</v>
      </c>
      <c r="E85" s="483">
        <v>47.761127999999999</v>
      </c>
      <c r="F85" s="483">
        <v>1058.87797194</v>
      </c>
      <c r="G85" s="484">
        <v>5285.1896476499996</v>
      </c>
      <c r="H85" s="483">
        <v>1330.880987</v>
      </c>
      <c r="I85" s="483">
        <v>2048.8627820000002</v>
      </c>
      <c r="J85" s="483">
        <v>1470.940709</v>
      </c>
      <c r="K85" s="483">
        <v>495.19059035000004</v>
      </c>
      <c r="L85" s="484">
        <v>130.69533121000001</v>
      </c>
      <c r="M85" s="483">
        <v>150.41682241999999</v>
      </c>
      <c r="N85" s="483">
        <v>96.743508000000006</v>
      </c>
      <c r="O85" s="483">
        <v>1499.3512100099999</v>
      </c>
      <c r="P85" s="483">
        <v>411.61703282000002</v>
      </c>
      <c r="Q85" s="484">
        <v>4.8830770000000001</v>
      </c>
      <c r="R85" s="483">
        <v>43.356983</v>
      </c>
      <c r="S85" s="483">
        <v>16.538247999999999</v>
      </c>
      <c r="T85" s="483">
        <v>0.24226408999999999</v>
      </c>
      <c r="U85" s="483">
        <v>212.67365899999999</v>
      </c>
      <c r="V85" s="484">
        <v>0.23003799999999999</v>
      </c>
      <c r="W85" s="483">
        <v>64.953322</v>
      </c>
      <c r="X85" s="483">
        <v>5.3039430000000003</v>
      </c>
      <c r="Y85" s="483">
        <v>0</v>
      </c>
      <c r="Z85" s="483">
        <v>0</v>
      </c>
      <c r="AA85" s="484">
        <v>18.534396999999998</v>
      </c>
      <c r="AB85" s="483">
        <v>32.440800000000003</v>
      </c>
      <c r="AC85" s="483">
        <v>48.356051000000001</v>
      </c>
      <c r="AD85" s="483">
        <v>0</v>
      </c>
      <c r="AE85" s="483">
        <v>239.800783</v>
      </c>
      <c r="AF85" s="484">
        <v>0</v>
      </c>
      <c r="AG85" s="483">
        <v>9.9581510000000009</v>
      </c>
      <c r="AH85" s="483">
        <v>98.602954540000013</v>
      </c>
      <c r="AI85" s="483">
        <v>20.111163000000001</v>
      </c>
      <c r="AJ85" s="483">
        <v>0</v>
      </c>
      <c r="AK85" s="484">
        <v>11.440258650000001</v>
      </c>
      <c r="AL85" s="483">
        <v>8.6016049999999993</v>
      </c>
      <c r="AM85" s="483">
        <v>40.966966929999998</v>
      </c>
      <c r="AN85" s="483">
        <v>0</v>
      </c>
      <c r="AO85" s="483">
        <v>9.0752099000000008</v>
      </c>
      <c r="AP85" s="484">
        <v>0</v>
      </c>
      <c r="AQ85" s="483">
        <v>73.545913459999994</v>
      </c>
      <c r="AR85" s="483">
        <v>56.984333999999997</v>
      </c>
      <c r="AS85" s="483">
        <v>0.40260699999999999</v>
      </c>
      <c r="AT85" s="483">
        <v>0.43867200000000001</v>
      </c>
      <c r="AU85" s="484">
        <v>2.910838</v>
      </c>
      <c r="AV85" s="483">
        <v>190.83808300000001</v>
      </c>
      <c r="AW85" s="483">
        <v>24.183101000000001</v>
      </c>
      <c r="AX85" s="483">
        <v>0.17343066000000001</v>
      </c>
      <c r="AY85" s="483">
        <v>0</v>
      </c>
      <c r="AZ85" s="483">
        <v>1.0063500000000001</v>
      </c>
      <c r="BA85" s="483">
        <v>4.7239999999999999E-3</v>
      </c>
      <c r="BB85" s="484">
        <v>0</v>
      </c>
      <c r="BD85" s="107">
        <v>0</v>
      </c>
      <c r="BE85" s="107">
        <v>0</v>
      </c>
      <c r="BF85" s="107">
        <v>0</v>
      </c>
      <c r="BG85" s="107">
        <v>0</v>
      </c>
      <c r="BH85" s="107">
        <v>0</v>
      </c>
      <c r="BI85" s="107">
        <v>0</v>
      </c>
      <c r="BJ85" s="107">
        <v>0</v>
      </c>
      <c r="BK85" s="107">
        <v>0</v>
      </c>
      <c r="BL85" s="107">
        <v>0</v>
      </c>
      <c r="BM85" s="107">
        <v>0</v>
      </c>
      <c r="BN85" s="107">
        <v>0</v>
      </c>
      <c r="BO85" s="107">
        <v>0</v>
      </c>
    </row>
    <row r="86" spans="1:103" ht="20.399999999999999" customHeight="1">
      <c r="B86" s="427"/>
      <c r="C86" s="482"/>
      <c r="D86" s="483"/>
      <c r="E86" s="483"/>
      <c r="F86" s="483"/>
      <c r="G86" s="484"/>
      <c r="H86" s="483"/>
      <c r="I86" s="483"/>
      <c r="J86" s="483"/>
      <c r="K86" s="483"/>
      <c r="L86" s="484"/>
      <c r="M86" s="483"/>
      <c r="N86" s="483"/>
      <c r="O86" s="483"/>
      <c r="P86" s="483"/>
      <c r="Q86" s="484"/>
      <c r="R86" s="483"/>
      <c r="S86" s="483"/>
      <c r="T86" s="483"/>
      <c r="U86" s="483"/>
      <c r="V86" s="484"/>
      <c r="W86" s="483"/>
      <c r="X86" s="483"/>
      <c r="Y86" s="483"/>
      <c r="Z86" s="483"/>
      <c r="AA86" s="484"/>
      <c r="AB86" s="483"/>
      <c r="AC86" s="483"/>
      <c r="AD86" s="483"/>
      <c r="AE86" s="483"/>
      <c r="AF86" s="484"/>
      <c r="AG86" s="483"/>
      <c r="AH86" s="483"/>
      <c r="AI86" s="483"/>
      <c r="AJ86" s="483"/>
      <c r="AK86" s="484"/>
      <c r="AL86" s="483"/>
      <c r="AM86" s="483"/>
      <c r="AN86" s="483"/>
      <c r="AO86" s="483"/>
      <c r="AP86" s="484"/>
      <c r="AQ86" s="483"/>
      <c r="AR86" s="483"/>
      <c r="AS86" s="483"/>
      <c r="AT86" s="483"/>
      <c r="AU86" s="484"/>
      <c r="AV86" s="483"/>
      <c r="AW86" s="483"/>
      <c r="AX86" s="483"/>
      <c r="AY86" s="483"/>
      <c r="AZ86" s="483"/>
      <c r="BA86" s="483"/>
      <c r="BB86" s="484"/>
    </row>
    <row r="87" spans="1:103" s="117" customFormat="1" ht="20.399999999999999" customHeight="1">
      <c r="A87" s="115"/>
      <c r="B87" s="425" t="s">
        <v>444</v>
      </c>
      <c r="C87" s="479">
        <v>1687269.52859774</v>
      </c>
      <c r="D87" s="480">
        <v>372109.16352628998</v>
      </c>
      <c r="E87" s="480">
        <v>156481.336151</v>
      </c>
      <c r="F87" s="480">
        <v>156234.49160775001</v>
      </c>
      <c r="G87" s="481">
        <v>168888.93523341001</v>
      </c>
      <c r="H87" s="480">
        <v>90754.515025000001</v>
      </c>
      <c r="I87" s="480">
        <v>81780.112737999996</v>
      </c>
      <c r="J87" s="480">
        <v>189517.57261</v>
      </c>
      <c r="K87" s="480">
        <v>69442.172344120001</v>
      </c>
      <c r="L87" s="481">
        <v>46422.991607410004</v>
      </c>
      <c r="M87" s="480">
        <v>40676.6650391</v>
      </c>
      <c r="N87" s="480">
        <v>8818.0729310000006</v>
      </c>
      <c r="O87" s="480">
        <v>14954.25329567</v>
      </c>
      <c r="P87" s="480">
        <v>31096.39924042</v>
      </c>
      <c r="Q87" s="481">
        <v>34364.232209000002</v>
      </c>
      <c r="R87" s="480">
        <v>22007.837876000001</v>
      </c>
      <c r="S87" s="480">
        <v>10024.520677</v>
      </c>
      <c r="T87" s="480">
        <v>20012.87693305</v>
      </c>
      <c r="U87" s="480">
        <v>5756.1424900000002</v>
      </c>
      <c r="V87" s="481">
        <v>14115.350971</v>
      </c>
      <c r="W87" s="480">
        <v>16881.775801</v>
      </c>
      <c r="X87" s="480">
        <v>9594.7420619999994</v>
      </c>
      <c r="Y87" s="480">
        <v>8532.1524009999994</v>
      </c>
      <c r="Z87" s="480">
        <v>7017.5634449999998</v>
      </c>
      <c r="AA87" s="481">
        <v>9664.5394359999991</v>
      </c>
      <c r="AB87" s="480">
        <v>11296.625231</v>
      </c>
      <c r="AC87" s="480">
        <v>7155.2794940000003</v>
      </c>
      <c r="AD87" s="480">
        <v>16244.626445</v>
      </c>
      <c r="AE87" s="480">
        <v>6511.2669310000001</v>
      </c>
      <c r="AF87" s="481">
        <v>1107.042038</v>
      </c>
      <c r="AG87" s="480">
        <v>9153.0169559999995</v>
      </c>
      <c r="AH87" s="480">
        <v>4457.2617622700009</v>
      </c>
      <c r="AI87" s="480">
        <v>5814.6477379999997</v>
      </c>
      <c r="AJ87" s="480">
        <v>5269.0487839999996</v>
      </c>
      <c r="AK87" s="481">
        <v>1796.63558203</v>
      </c>
      <c r="AL87" s="480">
        <v>1595.764981</v>
      </c>
      <c r="AM87" s="480">
        <v>1441.32031648</v>
      </c>
      <c r="AN87" s="480">
        <v>1228.1079319999999</v>
      </c>
      <c r="AO87" s="480">
        <v>4334.97268661</v>
      </c>
      <c r="AP87" s="481">
        <v>2188.1126713200001</v>
      </c>
      <c r="AQ87" s="480">
        <v>1077.9548303399999</v>
      </c>
      <c r="AR87" s="480">
        <v>3429.5489769999999</v>
      </c>
      <c r="AS87" s="480">
        <v>901.33988499999998</v>
      </c>
      <c r="AT87" s="480">
        <v>1841.8662260000001</v>
      </c>
      <c r="AU87" s="481">
        <v>1734.027484</v>
      </c>
      <c r="AV87" s="480">
        <v>4367.0918979999997</v>
      </c>
      <c r="AW87" s="480">
        <v>2391.4921119999999</v>
      </c>
      <c r="AX87" s="480">
        <v>3160.5970164699997</v>
      </c>
      <c r="AY87" s="480">
        <v>2163.8092109999998</v>
      </c>
      <c r="AZ87" s="480">
        <v>518.224333</v>
      </c>
      <c r="BA87" s="480">
        <v>606.85787000000005</v>
      </c>
      <c r="BB87" s="481">
        <v>334.573556</v>
      </c>
      <c r="BC87" s="115"/>
      <c r="BD87" s="115">
        <v>0</v>
      </c>
      <c r="BE87" s="115">
        <v>0</v>
      </c>
      <c r="BF87" s="115">
        <v>0</v>
      </c>
      <c r="BG87" s="115">
        <v>0</v>
      </c>
      <c r="BH87" s="115">
        <v>0</v>
      </c>
      <c r="BI87" s="115">
        <v>0</v>
      </c>
      <c r="BJ87" s="115">
        <v>0</v>
      </c>
      <c r="BK87" s="115">
        <v>0</v>
      </c>
      <c r="BL87" s="115">
        <v>0</v>
      </c>
      <c r="BM87" s="115">
        <v>0</v>
      </c>
      <c r="BN87" s="115">
        <v>0</v>
      </c>
      <c r="BO87" s="115">
        <v>0</v>
      </c>
      <c r="BP87" s="115"/>
      <c r="BQ87" s="115"/>
      <c r="BR87" s="115"/>
      <c r="BS87" s="115"/>
      <c r="BT87" s="115"/>
      <c r="BU87" s="115"/>
      <c r="BV87" s="115"/>
      <c r="BW87" s="115"/>
      <c r="BX87" s="115"/>
      <c r="BY87" s="115"/>
      <c r="BZ87" s="115"/>
      <c r="CA87" s="115"/>
      <c r="CB87" s="115"/>
      <c r="CC87" s="115"/>
      <c r="CD87" s="115"/>
      <c r="CE87" s="115"/>
      <c r="CF87" s="115"/>
      <c r="CG87" s="115"/>
      <c r="CH87" s="115"/>
      <c r="CI87" s="115"/>
      <c r="CJ87" s="115"/>
      <c r="CK87" s="115"/>
      <c r="CL87" s="115"/>
      <c r="CM87" s="115"/>
      <c r="CN87" s="115"/>
      <c r="CO87" s="115"/>
      <c r="CP87" s="115"/>
      <c r="CQ87" s="115"/>
      <c r="CR87" s="115"/>
      <c r="CS87" s="115"/>
      <c r="CT87" s="115"/>
      <c r="CU87" s="115"/>
      <c r="CV87" s="115"/>
      <c r="CW87" s="115"/>
      <c r="CX87" s="115"/>
      <c r="CY87" s="115"/>
    </row>
    <row r="88" spans="1:103" ht="20.399999999999999" customHeight="1">
      <c r="B88" s="427"/>
      <c r="C88" s="482"/>
      <c r="D88" s="483"/>
      <c r="E88" s="483"/>
      <c r="F88" s="483"/>
      <c r="G88" s="484"/>
      <c r="H88" s="483"/>
      <c r="I88" s="483"/>
      <c r="J88" s="483"/>
      <c r="K88" s="483"/>
      <c r="L88" s="484"/>
      <c r="M88" s="483"/>
      <c r="N88" s="483"/>
      <c r="O88" s="483"/>
      <c r="P88" s="483"/>
      <c r="Q88" s="484"/>
      <c r="R88" s="483"/>
      <c r="S88" s="483"/>
      <c r="T88" s="483"/>
      <c r="U88" s="483"/>
      <c r="V88" s="484"/>
      <c r="W88" s="483"/>
      <c r="X88" s="483"/>
      <c r="Y88" s="483"/>
      <c r="Z88" s="483"/>
      <c r="AA88" s="484"/>
      <c r="AB88" s="483"/>
      <c r="AC88" s="483"/>
      <c r="AD88" s="483"/>
      <c r="AE88" s="483"/>
      <c r="AF88" s="484"/>
      <c r="AG88" s="483"/>
      <c r="AH88" s="483"/>
      <c r="AI88" s="483"/>
      <c r="AJ88" s="483"/>
      <c r="AK88" s="484"/>
      <c r="AL88" s="483"/>
      <c r="AM88" s="483"/>
      <c r="AN88" s="483"/>
      <c r="AO88" s="483"/>
      <c r="AP88" s="484"/>
      <c r="AQ88" s="483"/>
      <c r="AR88" s="483"/>
      <c r="AS88" s="483"/>
      <c r="AT88" s="483"/>
      <c r="AU88" s="484"/>
      <c r="AV88" s="483"/>
      <c r="AW88" s="483"/>
      <c r="AX88" s="483"/>
      <c r="AY88" s="483"/>
      <c r="AZ88" s="483"/>
      <c r="BA88" s="483"/>
      <c r="BB88" s="484"/>
    </row>
    <row r="89" spans="1:103" ht="20.399999999999999" customHeight="1">
      <c r="B89" s="427" t="s">
        <v>445</v>
      </c>
      <c r="C89" s="482">
        <v>403482.23415736004</v>
      </c>
      <c r="D89" s="483">
        <v>40002.839900980005</v>
      </c>
      <c r="E89" s="483">
        <v>34702.315285999997</v>
      </c>
      <c r="F89" s="483">
        <v>24589.29156021</v>
      </c>
      <c r="G89" s="484">
        <v>29894.200014900001</v>
      </c>
      <c r="H89" s="483">
        <v>13468.335561</v>
      </c>
      <c r="I89" s="483">
        <v>38318.523168</v>
      </c>
      <c r="J89" s="483">
        <v>35264.289098000001</v>
      </c>
      <c r="K89" s="483">
        <v>12670.985737360001</v>
      </c>
      <c r="L89" s="484">
        <v>13802.332097840001</v>
      </c>
      <c r="M89" s="483">
        <v>19636.327433330003</v>
      </c>
      <c r="N89" s="483">
        <v>4298.6491120000001</v>
      </c>
      <c r="O89" s="483">
        <v>3240.473</v>
      </c>
      <c r="P89" s="483">
        <v>5990.2223406400008</v>
      </c>
      <c r="Q89" s="484">
        <v>15695.180526</v>
      </c>
      <c r="R89" s="483">
        <v>7046.465346</v>
      </c>
      <c r="S89" s="483">
        <v>1697.713573</v>
      </c>
      <c r="T89" s="483">
        <v>2565.5193507499998</v>
      </c>
      <c r="U89" s="483">
        <v>2750.0266900000001</v>
      </c>
      <c r="V89" s="484">
        <v>2825.6425819999999</v>
      </c>
      <c r="W89" s="483">
        <v>16456.840616000001</v>
      </c>
      <c r="X89" s="483">
        <v>3733.2910000000002</v>
      </c>
      <c r="Y89" s="483">
        <v>3842.5636549999999</v>
      </c>
      <c r="Z89" s="483">
        <v>831.81755399999997</v>
      </c>
      <c r="AA89" s="484">
        <v>3909.2184900000002</v>
      </c>
      <c r="AB89" s="483">
        <v>2833.2790009999999</v>
      </c>
      <c r="AC89" s="483">
        <v>4477.6559999999999</v>
      </c>
      <c r="AD89" s="483">
        <v>857.243831</v>
      </c>
      <c r="AE89" s="483">
        <v>3154.8935080000001</v>
      </c>
      <c r="AF89" s="484">
        <v>895.95183399999996</v>
      </c>
      <c r="AG89" s="483">
        <v>3434</v>
      </c>
      <c r="AH89" s="483">
        <v>2140</v>
      </c>
      <c r="AI89" s="483">
        <v>3116.380576</v>
      </c>
      <c r="AJ89" s="483">
        <v>4500</v>
      </c>
      <c r="AK89" s="484">
        <v>1540.64942935</v>
      </c>
      <c r="AL89" s="483">
        <v>2327.3420759999999</v>
      </c>
      <c r="AM89" s="483">
        <v>2387.2977100100002</v>
      </c>
      <c r="AN89" s="483">
        <v>1597.355</v>
      </c>
      <c r="AO89" s="483">
        <v>2600</v>
      </c>
      <c r="AP89" s="484">
        <v>2147.018</v>
      </c>
      <c r="AQ89" s="483">
        <v>2273.52839571</v>
      </c>
      <c r="AR89" s="483">
        <v>1081.1389999999999</v>
      </c>
      <c r="AS89" s="483">
        <v>4528.5720579999997</v>
      </c>
      <c r="AT89" s="483">
        <v>1583</v>
      </c>
      <c r="AU89" s="484">
        <v>1666.828</v>
      </c>
      <c r="AV89" s="483">
        <v>5008.42022</v>
      </c>
      <c r="AW89" s="483">
        <v>1650</v>
      </c>
      <c r="AX89" s="483">
        <v>4179.7891802800004</v>
      </c>
      <c r="AY89" s="483">
        <v>3747.1586950000001</v>
      </c>
      <c r="AZ89" s="483">
        <v>851</v>
      </c>
      <c r="BA89" s="483">
        <v>957.36794999999995</v>
      </c>
      <c r="BB89" s="484">
        <v>713.3</v>
      </c>
      <c r="BD89" s="107">
        <v>0</v>
      </c>
      <c r="BE89" s="107">
        <v>0</v>
      </c>
      <c r="BF89" s="107">
        <v>0</v>
      </c>
      <c r="BG89" s="107">
        <v>0</v>
      </c>
      <c r="BH89" s="107">
        <v>0</v>
      </c>
      <c r="BI89" s="107">
        <v>0</v>
      </c>
      <c r="BJ89" s="107">
        <v>0</v>
      </c>
      <c r="BK89" s="107">
        <v>0</v>
      </c>
      <c r="BL89" s="107">
        <v>0</v>
      </c>
      <c r="BM89" s="107">
        <v>0</v>
      </c>
      <c r="BN89" s="107">
        <v>0</v>
      </c>
      <c r="BO89" s="107">
        <v>0</v>
      </c>
    </row>
    <row r="90" spans="1:103" ht="20.399999999999999" customHeight="1">
      <c r="B90" s="428" t="s">
        <v>446</v>
      </c>
      <c r="C90" s="482">
        <v>314078.83200633997</v>
      </c>
      <c r="D90" s="483">
        <v>24895.242926900002</v>
      </c>
      <c r="E90" s="483">
        <v>36624.437489999997</v>
      </c>
      <c r="F90" s="483">
        <v>18794.63148145</v>
      </c>
      <c r="G90" s="484">
        <v>25501.969800680003</v>
      </c>
      <c r="H90" s="483">
        <v>10670.965802000001</v>
      </c>
      <c r="I90" s="483">
        <v>6132.2388609999998</v>
      </c>
      <c r="J90" s="483">
        <v>33235.251418</v>
      </c>
      <c r="K90" s="483">
        <v>10896.691720300001</v>
      </c>
      <c r="L90" s="484">
        <v>2989.00570393</v>
      </c>
      <c r="M90" s="483">
        <v>13881.237433329999</v>
      </c>
      <c r="N90" s="483">
        <v>3655.188134</v>
      </c>
      <c r="O90" s="483">
        <v>3240.473</v>
      </c>
      <c r="P90" s="483">
        <v>7502.6820482200001</v>
      </c>
      <c r="Q90" s="484">
        <v>15695.180526</v>
      </c>
      <c r="R90" s="483">
        <v>7046.465346</v>
      </c>
      <c r="S90" s="483">
        <v>1697.713573</v>
      </c>
      <c r="T90" s="483">
        <v>2565.5193507499998</v>
      </c>
      <c r="U90" s="483">
        <v>2750.0266900000001</v>
      </c>
      <c r="V90" s="484">
        <v>2700.6425819999999</v>
      </c>
      <c r="W90" s="483">
        <v>16456.840616000001</v>
      </c>
      <c r="X90" s="483">
        <v>3733.2910000000002</v>
      </c>
      <c r="Y90" s="483">
        <v>3111.1546509999998</v>
      </c>
      <c r="Z90" s="483">
        <v>831.81755399999997</v>
      </c>
      <c r="AA90" s="484">
        <v>2562.5996219999997</v>
      </c>
      <c r="AB90" s="483">
        <v>2833.2790009999999</v>
      </c>
      <c r="AC90" s="483">
        <v>4477.6559999999999</v>
      </c>
      <c r="AD90" s="483">
        <v>857.243831</v>
      </c>
      <c r="AE90" s="483">
        <v>2554.8935080000001</v>
      </c>
      <c r="AF90" s="484">
        <v>895.95183399999996</v>
      </c>
      <c r="AG90" s="483">
        <v>3434</v>
      </c>
      <c r="AH90" s="483">
        <v>1548.620905</v>
      </c>
      <c r="AI90" s="483">
        <v>1486.380576</v>
      </c>
      <c r="AJ90" s="483">
        <v>4500</v>
      </c>
      <c r="AK90" s="484">
        <v>1540.64942935</v>
      </c>
      <c r="AL90" s="483">
        <v>3706.6603410000002</v>
      </c>
      <c r="AM90" s="483">
        <v>1269.0072300100001</v>
      </c>
      <c r="AN90" s="483">
        <v>1597.355</v>
      </c>
      <c r="AO90" s="483">
        <v>2600</v>
      </c>
      <c r="AP90" s="484">
        <v>2109.518</v>
      </c>
      <c r="AQ90" s="483">
        <v>1945.25229571</v>
      </c>
      <c r="AR90" s="483">
        <v>1081.1389999999999</v>
      </c>
      <c r="AS90" s="483">
        <v>1738.0844139999999</v>
      </c>
      <c r="AT90" s="483">
        <v>1583</v>
      </c>
      <c r="AU90" s="484">
        <v>1666.828</v>
      </c>
      <c r="AV90" s="483">
        <v>2908.42022</v>
      </c>
      <c r="AW90" s="483">
        <v>1650</v>
      </c>
      <c r="AX90" s="483">
        <v>3128.5184457099999</v>
      </c>
      <c r="AY90" s="483">
        <v>3747.1586950000001</v>
      </c>
      <c r="AZ90" s="483">
        <v>460</v>
      </c>
      <c r="BA90" s="483">
        <v>897.64795000000004</v>
      </c>
      <c r="BB90" s="484">
        <v>690.3</v>
      </c>
      <c r="BD90" s="107">
        <v>0</v>
      </c>
      <c r="BE90" s="107">
        <v>0</v>
      </c>
      <c r="BF90" s="107">
        <v>0</v>
      </c>
      <c r="BG90" s="107">
        <v>0</v>
      </c>
      <c r="BH90" s="107">
        <v>0</v>
      </c>
      <c r="BI90" s="107">
        <v>0</v>
      </c>
      <c r="BJ90" s="107">
        <v>0</v>
      </c>
      <c r="BK90" s="107">
        <v>0</v>
      </c>
      <c r="BL90" s="107">
        <v>0</v>
      </c>
      <c r="BM90" s="107">
        <v>0</v>
      </c>
      <c r="BN90" s="107">
        <v>0</v>
      </c>
      <c r="BO90" s="107">
        <v>0</v>
      </c>
    </row>
    <row r="91" spans="1:103" ht="20.399999999999999" customHeight="1">
      <c r="B91" s="428" t="s">
        <v>447</v>
      </c>
      <c r="C91" s="482">
        <v>-19919.737153400001</v>
      </c>
      <c r="D91" s="483">
        <v>-752.19195660000003</v>
      </c>
      <c r="E91" s="483">
        <v>-6825.4474810000002</v>
      </c>
      <c r="F91" s="483">
        <v>0</v>
      </c>
      <c r="G91" s="484">
        <v>0</v>
      </c>
      <c r="H91" s="483">
        <v>0</v>
      </c>
      <c r="I91" s="483">
        <v>0</v>
      </c>
      <c r="J91" s="483">
        <v>-9000</v>
      </c>
      <c r="K91" s="483">
        <v>0</v>
      </c>
      <c r="L91" s="484">
        <v>0</v>
      </c>
      <c r="M91" s="483">
        <v>0</v>
      </c>
      <c r="N91" s="483">
        <v>0</v>
      </c>
      <c r="O91" s="483">
        <v>0</v>
      </c>
      <c r="P91" s="483">
        <v>-1517.6106998</v>
      </c>
      <c r="Q91" s="484">
        <v>0</v>
      </c>
      <c r="R91" s="483">
        <v>0</v>
      </c>
      <c r="S91" s="483">
        <v>0</v>
      </c>
      <c r="T91" s="483">
        <v>0</v>
      </c>
      <c r="U91" s="483">
        <v>0</v>
      </c>
      <c r="V91" s="484">
        <v>0</v>
      </c>
      <c r="W91" s="483">
        <v>0</v>
      </c>
      <c r="X91" s="483">
        <v>0</v>
      </c>
      <c r="Y91" s="483">
        <v>0</v>
      </c>
      <c r="Z91" s="483">
        <v>0</v>
      </c>
      <c r="AA91" s="484">
        <v>0</v>
      </c>
      <c r="AB91" s="483">
        <v>0</v>
      </c>
      <c r="AC91" s="483">
        <v>0</v>
      </c>
      <c r="AD91" s="483">
        <v>0</v>
      </c>
      <c r="AE91" s="483">
        <v>0</v>
      </c>
      <c r="AF91" s="484">
        <v>0</v>
      </c>
      <c r="AG91" s="483">
        <v>0</v>
      </c>
      <c r="AH91" s="483">
        <v>0</v>
      </c>
      <c r="AI91" s="483">
        <v>0</v>
      </c>
      <c r="AJ91" s="483">
        <v>0</v>
      </c>
      <c r="AK91" s="484">
        <v>0</v>
      </c>
      <c r="AL91" s="483">
        <v>-1824.487016</v>
      </c>
      <c r="AM91" s="483">
        <v>0</v>
      </c>
      <c r="AN91" s="483">
        <v>0</v>
      </c>
      <c r="AO91" s="483">
        <v>0</v>
      </c>
      <c r="AP91" s="484">
        <v>0</v>
      </c>
      <c r="AQ91" s="483">
        <v>0</v>
      </c>
      <c r="AR91" s="483">
        <v>0</v>
      </c>
      <c r="AS91" s="483">
        <v>0</v>
      </c>
      <c r="AT91" s="483">
        <v>0</v>
      </c>
      <c r="AU91" s="484">
        <v>0</v>
      </c>
      <c r="AV91" s="483">
        <v>0</v>
      </c>
      <c r="AW91" s="483">
        <v>0</v>
      </c>
      <c r="AX91" s="483">
        <v>0</v>
      </c>
      <c r="AY91" s="483">
        <v>0</v>
      </c>
      <c r="AZ91" s="483">
        <v>0</v>
      </c>
      <c r="BA91" s="483">
        <v>0</v>
      </c>
      <c r="BB91" s="484">
        <v>0</v>
      </c>
      <c r="BD91" s="107">
        <v>0</v>
      </c>
      <c r="BE91" s="107">
        <v>0</v>
      </c>
      <c r="BF91" s="107">
        <v>0</v>
      </c>
      <c r="BG91" s="107">
        <v>0</v>
      </c>
      <c r="BH91" s="107">
        <v>0</v>
      </c>
      <c r="BI91" s="107">
        <v>0</v>
      </c>
      <c r="BJ91" s="107">
        <v>0</v>
      </c>
      <c r="BK91" s="107">
        <v>0</v>
      </c>
      <c r="BL91" s="107">
        <v>0</v>
      </c>
      <c r="BM91" s="107">
        <v>0</v>
      </c>
      <c r="BN91" s="107">
        <v>0</v>
      </c>
      <c r="BO91" s="107">
        <v>0</v>
      </c>
    </row>
    <row r="92" spans="1:103" ht="45.6" customHeight="1">
      <c r="B92" s="435" t="s">
        <v>448</v>
      </c>
      <c r="C92" s="482">
        <v>18174.466974999999</v>
      </c>
      <c r="D92" s="483">
        <v>0</v>
      </c>
      <c r="E92" s="483">
        <v>0</v>
      </c>
      <c r="F92" s="483">
        <v>0</v>
      </c>
      <c r="G92" s="484">
        <v>2564.172</v>
      </c>
      <c r="H92" s="483">
        <v>0</v>
      </c>
      <c r="I92" s="483">
        <v>0</v>
      </c>
      <c r="J92" s="483">
        <v>0</v>
      </c>
      <c r="K92" s="483">
        <v>1035.828</v>
      </c>
      <c r="L92" s="484">
        <v>0</v>
      </c>
      <c r="M92" s="483">
        <v>5100</v>
      </c>
      <c r="N92" s="483">
        <v>380.024</v>
      </c>
      <c r="O92" s="483">
        <v>0</v>
      </c>
      <c r="P92" s="483">
        <v>0</v>
      </c>
      <c r="Q92" s="484">
        <v>0</v>
      </c>
      <c r="R92" s="483">
        <v>0</v>
      </c>
      <c r="S92" s="483">
        <v>0</v>
      </c>
      <c r="T92" s="483">
        <v>0</v>
      </c>
      <c r="U92" s="483">
        <v>0</v>
      </c>
      <c r="V92" s="484">
        <v>125</v>
      </c>
      <c r="W92" s="483">
        <v>0</v>
      </c>
      <c r="X92" s="483">
        <v>0</v>
      </c>
      <c r="Y92" s="483">
        <v>0</v>
      </c>
      <c r="Z92" s="483">
        <v>0</v>
      </c>
      <c r="AA92" s="484">
        <v>0</v>
      </c>
      <c r="AB92" s="483">
        <v>0</v>
      </c>
      <c r="AC92" s="483">
        <v>0</v>
      </c>
      <c r="AD92" s="483">
        <v>0</v>
      </c>
      <c r="AE92" s="483">
        <v>600</v>
      </c>
      <c r="AF92" s="484">
        <v>0</v>
      </c>
      <c r="AG92" s="483">
        <v>0</v>
      </c>
      <c r="AH92" s="483">
        <v>0</v>
      </c>
      <c r="AI92" s="483">
        <v>130</v>
      </c>
      <c r="AJ92" s="483">
        <v>0</v>
      </c>
      <c r="AK92" s="484">
        <v>0</v>
      </c>
      <c r="AL92" s="483">
        <v>341.16875099999999</v>
      </c>
      <c r="AM92" s="483">
        <v>1118.2904799999999</v>
      </c>
      <c r="AN92" s="483">
        <v>0</v>
      </c>
      <c r="AO92" s="483">
        <v>0</v>
      </c>
      <c r="AP92" s="484">
        <v>37.5</v>
      </c>
      <c r="AQ92" s="483">
        <v>328.27609999999999</v>
      </c>
      <c r="AR92" s="483">
        <v>0</v>
      </c>
      <c r="AS92" s="483">
        <v>2790.4876439999998</v>
      </c>
      <c r="AT92" s="483">
        <v>0</v>
      </c>
      <c r="AU92" s="484">
        <v>0</v>
      </c>
      <c r="AV92" s="483">
        <v>2100</v>
      </c>
      <c r="AW92" s="483">
        <v>0</v>
      </c>
      <c r="AX92" s="483">
        <v>1050</v>
      </c>
      <c r="AY92" s="483">
        <v>0</v>
      </c>
      <c r="AZ92" s="483">
        <v>391</v>
      </c>
      <c r="BA92" s="483">
        <v>59.72</v>
      </c>
      <c r="BB92" s="484">
        <v>23</v>
      </c>
      <c r="BD92" s="107">
        <v>0</v>
      </c>
      <c r="BE92" s="107">
        <v>0</v>
      </c>
      <c r="BF92" s="107">
        <v>0</v>
      </c>
      <c r="BG92" s="107">
        <v>0</v>
      </c>
      <c r="BH92" s="107">
        <v>0</v>
      </c>
      <c r="BI92" s="107">
        <v>0</v>
      </c>
      <c r="BJ92" s="107">
        <v>0</v>
      </c>
      <c r="BK92" s="107">
        <v>0</v>
      </c>
      <c r="BL92" s="107">
        <v>0</v>
      </c>
      <c r="BM92" s="107">
        <v>0</v>
      </c>
      <c r="BN92" s="107">
        <v>0</v>
      </c>
      <c r="BO92" s="107">
        <v>0</v>
      </c>
    </row>
    <row r="93" spans="1:103" ht="20.399999999999999" customHeight="1">
      <c r="B93" s="428" t="s">
        <v>449</v>
      </c>
      <c r="C93" s="482">
        <v>89648.672329420006</v>
      </c>
      <c r="D93" s="483">
        <v>15859.788930680001</v>
      </c>
      <c r="E93" s="483">
        <v>4903.3252769999999</v>
      </c>
      <c r="F93" s="483">
        <v>5794.66007876</v>
      </c>
      <c r="G93" s="484">
        <v>1828.0582142200001</v>
      </c>
      <c r="H93" s="483">
        <v>2797.3697589999997</v>
      </c>
      <c r="I93" s="483">
        <v>32186.284306999998</v>
      </c>
      <c r="J93" s="483">
        <v>11029.037679999999</v>
      </c>
      <c r="K93" s="483">
        <v>738.46601706000001</v>
      </c>
      <c r="L93" s="484">
        <v>10813.32639391</v>
      </c>
      <c r="M93" s="483">
        <v>655.09</v>
      </c>
      <c r="N93" s="483">
        <v>263.43697800000001</v>
      </c>
      <c r="O93" s="483">
        <v>0</v>
      </c>
      <c r="P93" s="483">
        <v>5.15099222</v>
      </c>
      <c r="Q93" s="484">
        <v>0</v>
      </c>
      <c r="R93" s="483">
        <v>0</v>
      </c>
      <c r="S93" s="483">
        <v>0</v>
      </c>
      <c r="T93" s="483">
        <v>0</v>
      </c>
      <c r="U93" s="483">
        <v>0</v>
      </c>
      <c r="V93" s="484">
        <v>0</v>
      </c>
      <c r="W93" s="483">
        <v>0</v>
      </c>
      <c r="X93" s="483">
        <v>0</v>
      </c>
      <c r="Y93" s="483">
        <v>731.40900399999998</v>
      </c>
      <c r="Z93" s="483">
        <v>0</v>
      </c>
      <c r="AA93" s="484">
        <v>1346.618868</v>
      </c>
      <c r="AB93" s="483">
        <v>0</v>
      </c>
      <c r="AC93" s="483">
        <v>0</v>
      </c>
      <c r="AD93" s="483">
        <v>0</v>
      </c>
      <c r="AE93" s="483">
        <v>0</v>
      </c>
      <c r="AF93" s="484">
        <v>0</v>
      </c>
      <c r="AG93" s="483">
        <v>0</v>
      </c>
      <c r="AH93" s="483">
        <v>591.37909500000001</v>
      </c>
      <c r="AI93" s="483">
        <v>0</v>
      </c>
      <c r="AJ93" s="483">
        <v>0</v>
      </c>
      <c r="AK93" s="484">
        <v>0</v>
      </c>
      <c r="AL93" s="483">
        <v>104</v>
      </c>
      <c r="AM93" s="483">
        <v>0</v>
      </c>
      <c r="AN93" s="483">
        <v>0</v>
      </c>
      <c r="AO93" s="483">
        <v>0</v>
      </c>
      <c r="AP93" s="484">
        <v>0</v>
      </c>
      <c r="AQ93" s="483">
        <v>0</v>
      </c>
      <c r="AR93" s="483">
        <v>0</v>
      </c>
      <c r="AS93" s="483">
        <v>0</v>
      </c>
      <c r="AT93" s="483">
        <v>0</v>
      </c>
      <c r="AU93" s="484">
        <v>0</v>
      </c>
      <c r="AV93" s="483">
        <v>0</v>
      </c>
      <c r="AW93" s="483">
        <v>0</v>
      </c>
      <c r="AX93" s="483">
        <v>1.2707345700000001</v>
      </c>
      <c r="AY93" s="483">
        <v>0</v>
      </c>
      <c r="AZ93" s="483">
        <v>0</v>
      </c>
      <c r="BA93" s="483">
        <v>0</v>
      </c>
      <c r="BB93" s="484">
        <v>0</v>
      </c>
      <c r="BD93" s="107">
        <v>0</v>
      </c>
      <c r="BE93" s="107">
        <v>0</v>
      </c>
      <c r="BF93" s="107">
        <v>0</v>
      </c>
      <c r="BG93" s="107">
        <v>0</v>
      </c>
      <c r="BH93" s="107">
        <v>0</v>
      </c>
      <c r="BI93" s="107">
        <v>0</v>
      </c>
      <c r="BJ93" s="107">
        <v>0</v>
      </c>
      <c r="BK93" s="107">
        <v>0</v>
      </c>
      <c r="BL93" s="107">
        <v>0</v>
      </c>
      <c r="BM93" s="107">
        <v>0</v>
      </c>
      <c r="BN93" s="107">
        <v>0</v>
      </c>
      <c r="BO93" s="107">
        <v>0</v>
      </c>
    </row>
    <row r="94" spans="1:103" ht="20.399999999999999" customHeight="1">
      <c r="B94" s="428" t="s">
        <v>450</v>
      </c>
      <c r="C94" s="482">
        <v>1500</v>
      </c>
      <c r="D94" s="483">
        <v>0</v>
      </c>
      <c r="E94" s="483">
        <v>0</v>
      </c>
      <c r="F94" s="483">
        <v>0</v>
      </c>
      <c r="G94" s="484">
        <v>0</v>
      </c>
      <c r="H94" s="483">
        <v>0</v>
      </c>
      <c r="I94" s="483">
        <v>0</v>
      </c>
      <c r="J94" s="483">
        <v>0</v>
      </c>
      <c r="K94" s="483">
        <v>0</v>
      </c>
      <c r="L94" s="484">
        <v>0</v>
      </c>
      <c r="M94" s="483">
        <v>0</v>
      </c>
      <c r="N94" s="483">
        <v>0</v>
      </c>
      <c r="O94" s="483">
        <v>0</v>
      </c>
      <c r="P94" s="483">
        <v>0</v>
      </c>
      <c r="Q94" s="484">
        <v>0</v>
      </c>
      <c r="R94" s="483">
        <v>0</v>
      </c>
      <c r="S94" s="483">
        <v>0</v>
      </c>
      <c r="T94" s="483">
        <v>0</v>
      </c>
      <c r="U94" s="483">
        <v>0</v>
      </c>
      <c r="V94" s="484">
        <v>0</v>
      </c>
      <c r="W94" s="483">
        <v>0</v>
      </c>
      <c r="X94" s="483">
        <v>0</v>
      </c>
      <c r="Y94" s="483">
        <v>0</v>
      </c>
      <c r="Z94" s="483">
        <v>0</v>
      </c>
      <c r="AA94" s="484">
        <v>0</v>
      </c>
      <c r="AB94" s="483">
        <v>0</v>
      </c>
      <c r="AC94" s="483">
        <v>0</v>
      </c>
      <c r="AD94" s="483">
        <v>0</v>
      </c>
      <c r="AE94" s="483">
        <v>0</v>
      </c>
      <c r="AF94" s="484">
        <v>0</v>
      </c>
      <c r="AG94" s="483">
        <v>0</v>
      </c>
      <c r="AH94" s="483">
        <v>0</v>
      </c>
      <c r="AI94" s="483">
        <v>1500</v>
      </c>
      <c r="AJ94" s="483">
        <v>0</v>
      </c>
      <c r="AK94" s="484">
        <v>0</v>
      </c>
      <c r="AL94" s="483">
        <v>0</v>
      </c>
      <c r="AM94" s="483">
        <v>0</v>
      </c>
      <c r="AN94" s="483">
        <v>0</v>
      </c>
      <c r="AO94" s="483">
        <v>0</v>
      </c>
      <c r="AP94" s="484">
        <v>0</v>
      </c>
      <c r="AQ94" s="483">
        <v>0</v>
      </c>
      <c r="AR94" s="483">
        <v>0</v>
      </c>
      <c r="AS94" s="483">
        <v>0</v>
      </c>
      <c r="AT94" s="483">
        <v>0</v>
      </c>
      <c r="AU94" s="484">
        <v>0</v>
      </c>
      <c r="AV94" s="483">
        <v>0</v>
      </c>
      <c r="AW94" s="483">
        <v>0</v>
      </c>
      <c r="AX94" s="483">
        <v>0</v>
      </c>
      <c r="AY94" s="483">
        <v>0</v>
      </c>
      <c r="AZ94" s="483">
        <v>0</v>
      </c>
      <c r="BA94" s="483">
        <v>0</v>
      </c>
      <c r="BB94" s="484">
        <v>0</v>
      </c>
      <c r="BD94" s="107">
        <v>0</v>
      </c>
      <c r="BE94" s="107">
        <v>0</v>
      </c>
      <c r="BF94" s="107">
        <v>0</v>
      </c>
      <c r="BG94" s="107">
        <v>0</v>
      </c>
      <c r="BH94" s="107">
        <v>0</v>
      </c>
      <c r="BI94" s="107">
        <v>0</v>
      </c>
      <c r="BJ94" s="107">
        <v>0</v>
      </c>
      <c r="BK94" s="107">
        <v>0</v>
      </c>
      <c r="BL94" s="107">
        <v>0</v>
      </c>
      <c r="BM94" s="107">
        <v>0</v>
      </c>
      <c r="BN94" s="107">
        <v>0</v>
      </c>
      <c r="BO94" s="107">
        <v>0</v>
      </c>
    </row>
    <row r="95" spans="1:103" ht="20.399999999999999" customHeight="1">
      <c r="B95" s="427" t="s">
        <v>451</v>
      </c>
      <c r="C95" s="482">
        <v>1282070.91211086</v>
      </c>
      <c r="D95" s="483">
        <v>332106.32362530997</v>
      </c>
      <c r="E95" s="483">
        <v>121779.020865</v>
      </c>
      <c r="F95" s="483">
        <v>131645.20004753998</v>
      </c>
      <c r="G95" s="484">
        <v>138994.7162736</v>
      </c>
      <c r="H95" s="483">
        <v>77286.179464000001</v>
      </c>
      <c r="I95" s="483">
        <v>43461.589569999996</v>
      </c>
      <c r="J95" s="483">
        <v>152537.03438999999</v>
      </c>
      <c r="K95" s="483">
        <v>56771.186606759999</v>
      </c>
      <c r="L95" s="484">
        <v>32620.650995960001</v>
      </c>
      <c r="M95" s="483">
        <v>21040.337605770001</v>
      </c>
      <c r="N95" s="483">
        <v>4519.3193389999997</v>
      </c>
      <c r="O95" s="483">
        <v>11713.78029567</v>
      </c>
      <c r="P95" s="483">
        <v>25106.176131779997</v>
      </c>
      <c r="Q95" s="484">
        <v>18669.051683000002</v>
      </c>
      <c r="R95" s="483">
        <v>14961.372530000001</v>
      </c>
      <c r="S95" s="483">
        <v>8326.8071039999995</v>
      </c>
      <c r="T95" s="483">
        <v>17447.357582299999</v>
      </c>
      <c r="U95" s="483">
        <v>3006.1158</v>
      </c>
      <c r="V95" s="484">
        <v>11289.708388999999</v>
      </c>
      <c r="W95" s="483">
        <v>424.93518499999999</v>
      </c>
      <c r="X95" s="483">
        <v>5861.4510620000001</v>
      </c>
      <c r="Y95" s="483">
        <v>4689.5887460000004</v>
      </c>
      <c r="Z95" s="483">
        <v>6185.7457459999996</v>
      </c>
      <c r="AA95" s="484">
        <v>5755.3205900000003</v>
      </c>
      <c r="AB95" s="483">
        <v>8463.3462299999992</v>
      </c>
      <c r="AC95" s="483">
        <v>2677.6234939999999</v>
      </c>
      <c r="AD95" s="483">
        <v>15387.382614</v>
      </c>
      <c r="AE95" s="483">
        <v>3356.373423</v>
      </c>
      <c r="AF95" s="484">
        <v>211.090204</v>
      </c>
      <c r="AG95" s="483">
        <v>5719.0169560000004</v>
      </c>
      <c r="AH95" s="483">
        <v>2317.26176227</v>
      </c>
      <c r="AI95" s="483">
        <v>2698.2671620000001</v>
      </c>
      <c r="AJ95" s="483">
        <v>769.04878399999996</v>
      </c>
      <c r="AK95" s="484">
        <v>255.98615268</v>
      </c>
      <c r="AL95" s="483">
        <v>-731.57709499999999</v>
      </c>
      <c r="AM95" s="483">
        <v>-945.97739352999997</v>
      </c>
      <c r="AN95" s="483">
        <v>-369.24706800000001</v>
      </c>
      <c r="AO95" s="483">
        <v>1734.97268661</v>
      </c>
      <c r="AP95" s="484">
        <v>41.094671320000003</v>
      </c>
      <c r="AQ95" s="483">
        <v>-1195.5735653699999</v>
      </c>
      <c r="AR95" s="483">
        <v>2348.4099769999998</v>
      </c>
      <c r="AS95" s="483">
        <v>-3627.2321729999999</v>
      </c>
      <c r="AT95" s="483">
        <v>258.86622599999998</v>
      </c>
      <c r="AU95" s="484">
        <v>67.199483999999998</v>
      </c>
      <c r="AV95" s="483">
        <v>-641.32832199999996</v>
      </c>
      <c r="AW95" s="483">
        <v>741.49211200000002</v>
      </c>
      <c r="AX95" s="483">
        <v>-1019.1921638099999</v>
      </c>
      <c r="AY95" s="483">
        <v>-1583.3494840000001</v>
      </c>
      <c r="AZ95" s="483">
        <v>-332.775667</v>
      </c>
      <c r="BA95" s="483">
        <v>-350.51008000000002</v>
      </c>
      <c r="BB95" s="484">
        <v>-378.72644400000001</v>
      </c>
      <c r="BD95" s="107">
        <v>0</v>
      </c>
      <c r="BE95" s="107">
        <v>0</v>
      </c>
      <c r="BF95" s="107">
        <v>0</v>
      </c>
      <c r="BG95" s="107">
        <v>0</v>
      </c>
      <c r="BH95" s="107">
        <v>0</v>
      </c>
      <c r="BI95" s="107">
        <v>0</v>
      </c>
      <c r="BJ95" s="107">
        <v>0</v>
      </c>
      <c r="BK95" s="107">
        <v>0</v>
      </c>
      <c r="BL95" s="107">
        <v>0</v>
      </c>
      <c r="BM95" s="107">
        <v>0</v>
      </c>
      <c r="BN95" s="107">
        <v>0</v>
      </c>
      <c r="BO95" s="107">
        <v>0</v>
      </c>
    </row>
    <row r="96" spans="1:103" ht="20.399999999999999" customHeight="1">
      <c r="B96" s="428" t="s">
        <v>452</v>
      </c>
      <c r="C96" s="482">
        <v>174552.01972845002</v>
      </c>
      <c r="D96" s="483">
        <v>6900.5593515</v>
      </c>
      <c r="E96" s="483">
        <v>32966.625998999996</v>
      </c>
      <c r="F96" s="483">
        <v>18959.170777500003</v>
      </c>
      <c r="G96" s="484">
        <v>16888.988902860001</v>
      </c>
      <c r="H96" s="483">
        <v>10239.561781</v>
      </c>
      <c r="I96" s="483">
        <v>15304.477767999999</v>
      </c>
      <c r="J96" s="483">
        <v>20424.107894000001</v>
      </c>
      <c r="K96" s="483">
        <v>6985.3439275399996</v>
      </c>
      <c r="L96" s="484">
        <v>6764.2695274300004</v>
      </c>
      <c r="M96" s="483">
        <v>3497.48453552</v>
      </c>
      <c r="N96" s="483">
        <v>553.64251000000002</v>
      </c>
      <c r="O96" s="483">
        <v>1612.3476252200001</v>
      </c>
      <c r="P96" s="483">
        <v>18005.50602017</v>
      </c>
      <c r="Q96" s="484">
        <v>2475.2557430000002</v>
      </c>
      <c r="R96" s="483">
        <v>1194.974776</v>
      </c>
      <c r="S96" s="483">
        <v>1250.0000199999999</v>
      </c>
      <c r="T96" s="483">
        <v>1940.63972975</v>
      </c>
      <c r="U96" s="483">
        <v>559.24364700000001</v>
      </c>
      <c r="V96" s="484">
        <v>796.27753600000005</v>
      </c>
      <c r="W96" s="483">
        <v>48.959524999999999</v>
      </c>
      <c r="X96" s="483">
        <v>515.07309499999997</v>
      </c>
      <c r="Y96" s="483">
        <v>752.663545</v>
      </c>
      <c r="Z96" s="483">
        <v>546.880493</v>
      </c>
      <c r="AA96" s="484">
        <v>513.61546499999997</v>
      </c>
      <c r="AB96" s="483">
        <v>845.60876800000005</v>
      </c>
      <c r="AC96" s="483">
        <v>418.91093100000001</v>
      </c>
      <c r="AD96" s="483">
        <v>804.71517499999993</v>
      </c>
      <c r="AE96" s="483">
        <v>290.56318599999997</v>
      </c>
      <c r="AF96" s="484">
        <v>10.911943000000001</v>
      </c>
      <c r="AG96" s="483">
        <v>493.58849200000003</v>
      </c>
      <c r="AH96" s="483">
        <v>147.63004656000001</v>
      </c>
      <c r="AI96" s="483">
        <v>353.23118899999997</v>
      </c>
      <c r="AJ96" s="483">
        <v>265.98334399999999</v>
      </c>
      <c r="AK96" s="484">
        <v>56.168051120000001</v>
      </c>
      <c r="AL96" s="483">
        <v>24.393203</v>
      </c>
      <c r="AM96" s="483">
        <v>14.237553589999999</v>
      </c>
      <c r="AN96" s="483">
        <v>26.893522000000001</v>
      </c>
      <c r="AO96" s="483">
        <v>121.71670077</v>
      </c>
      <c r="AP96" s="484">
        <v>15.96423317</v>
      </c>
      <c r="AQ96" s="483">
        <v>0.51421099999999997</v>
      </c>
      <c r="AR96" s="483">
        <v>756.16347699999994</v>
      </c>
      <c r="AS96" s="483">
        <v>20.792918999999998</v>
      </c>
      <c r="AT96" s="483">
        <v>23.339106000000001</v>
      </c>
      <c r="AU96" s="484">
        <v>1.078789</v>
      </c>
      <c r="AV96" s="483">
        <v>0</v>
      </c>
      <c r="AW96" s="483">
        <v>91.173126999999994</v>
      </c>
      <c r="AX96" s="483">
        <v>9.9915577500000001</v>
      </c>
      <c r="AY96" s="483">
        <v>52.04701</v>
      </c>
      <c r="AZ96" s="483">
        <v>2.1406809999999998</v>
      </c>
      <c r="BA96" s="483">
        <v>6.3951599999999997</v>
      </c>
      <c r="BB96" s="484">
        <v>2.1971579999999999</v>
      </c>
      <c r="BD96" s="107">
        <v>0</v>
      </c>
      <c r="BE96" s="107">
        <v>0</v>
      </c>
      <c r="BF96" s="107">
        <v>0</v>
      </c>
      <c r="BG96" s="107">
        <v>0</v>
      </c>
      <c r="BH96" s="107">
        <v>0</v>
      </c>
      <c r="BI96" s="107">
        <v>0</v>
      </c>
      <c r="BJ96" s="107">
        <v>0</v>
      </c>
      <c r="BK96" s="107">
        <v>0</v>
      </c>
      <c r="BL96" s="107">
        <v>0</v>
      </c>
      <c r="BM96" s="107">
        <v>0</v>
      </c>
      <c r="BN96" s="107">
        <v>0</v>
      </c>
      <c r="BO96" s="107">
        <v>0</v>
      </c>
    </row>
    <row r="97" spans="1:103" ht="20.399999999999999" customHeight="1">
      <c r="B97" s="428" t="s">
        <v>453</v>
      </c>
      <c r="C97" s="482">
        <v>1146657.4605549199</v>
      </c>
      <c r="D97" s="483">
        <v>337446.30958970002</v>
      </c>
      <c r="E97" s="483">
        <v>92144.778535999998</v>
      </c>
      <c r="F97" s="483">
        <v>117703.49687751</v>
      </c>
      <c r="G97" s="484">
        <v>138261.10834427999</v>
      </c>
      <c r="H97" s="483">
        <v>66874.948227000001</v>
      </c>
      <c r="I97" s="483">
        <v>31467.398449</v>
      </c>
      <c r="J97" s="483">
        <v>130622.004263</v>
      </c>
      <c r="K97" s="483">
        <v>49490.402964220004</v>
      </c>
      <c r="L97" s="484">
        <v>25680.987254439999</v>
      </c>
      <c r="M97" s="483">
        <v>17568.810804249999</v>
      </c>
      <c r="N97" s="483">
        <v>3937.031896</v>
      </c>
      <c r="O97" s="483">
        <v>10230.23187578</v>
      </c>
      <c r="P97" s="483">
        <v>7012.1638235299997</v>
      </c>
      <c r="Q97" s="484">
        <v>16193.79594</v>
      </c>
      <c r="R97" s="483">
        <v>13728.975795</v>
      </c>
      <c r="S97" s="483">
        <v>7036.3290909999996</v>
      </c>
      <c r="T97" s="483">
        <v>16739.275815290002</v>
      </c>
      <c r="U97" s="483">
        <v>2425.5923130000001</v>
      </c>
      <c r="V97" s="484">
        <v>10544.726483</v>
      </c>
      <c r="W97" s="483">
        <v>337.001105</v>
      </c>
      <c r="X97" s="483">
        <v>5345.852363</v>
      </c>
      <c r="Y97" s="483">
        <v>3936.925201</v>
      </c>
      <c r="Z97" s="483">
        <v>5720.8382270000002</v>
      </c>
      <c r="AA97" s="484">
        <v>5079.0940959999998</v>
      </c>
      <c r="AB97" s="483">
        <v>7639.8439390000003</v>
      </c>
      <c r="AC97" s="483">
        <v>2197.0691569999999</v>
      </c>
      <c r="AD97" s="483">
        <v>14651.302903</v>
      </c>
      <c r="AE97" s="483">
        <v>3132.1747249999999</v>
      </c>
      <c r="AF97" s="484">
        <v>199.286824</v>
      </c>
      <c r="AG97" s="483">
        <v>5218.3012440000002</v>
      </c>
      <c r="AH97" s="483">
        <v>2169.6317157100002</v>
      </c>
      <c r="AI97" s="483">
        <v>2354.0107670000002</v>
      </c>
      <c r="AJ97" s="483">
        <v>517.18079799999998</v>
      </c>
      <c r="AK97" s="484">
        <v>199.75255116</v>
      </c>
      <c r="AL97" s="483">
        <v>-755.97029799999996</v>
      </c>
      <c r="AM97" s="483">
        <v>-960.21494714999994</v>
      </c>
      <c r="AN97" s="483">
        <v>-396.28596199999998</v>
      </c>
      <c r="AO97" s="483">
        <v>1613.21619085</v>
      </c>
      <c r="AP97" s="484">
        <v>25.13043815</v>
      </c>
      <c r="AQ97" s="483">
        <v>-1166.84230626</v>
      </c>
      <c r="AR97" s="483">
        <v>1584.159116</v>
      </c>
      <c r="AS97" s="483">
        <v>-3653.1590169999999</v>
      </c>
      <c r="AT97" s="483">
        <v>235.10194000000001</v>
      </c>
      <c r="AU97" s="484">
        <v>66.120694999999998</v>
      </c>
      <c r="AV97" s="483">
        <v>-640.73432500000001</v>
      </c>
      <c r="AW97" s="483">
        <v>653.75055799999996</v>
      </c>
      <c r="AX97" s="483">
        <v>-1029.21402754</v>
      </c>
      <c r="AY97" s="483">
        <v>-1652.519284</v>
      </c>
      <c r="AZ97" s="483">
        <v>-335.55799500000001</v>
      </c>
      <c r="BA97" s="483">
        <v>-355.53763600000002</v>
      </c>
      <c r="BB97" s="484">
        <v>-380.61654299999998</v>
      </c>
      <c r="BD97" s="107">
        <v>0</v>
      </c>
      <c r="BE97" s="107">
        <v>0</v>
      </c>
      <c r="BF97" s="107">
        <v>0</v>
      </c>
      <c r="BG97" s="107">
        <v>0</v>
      </c>
      <c r="BH97" s="107">
        <v>0</v>
      </c>
      <c r="BI97" s="107">
        <v>0</v>
      </c>
      <c r="BJ97" s="107">
        <v>0</v>
      </c>
      <c r="BK97" s="107">
        <v>0</v>
      </c>
      <c r="BL97" s="107">
        <v>0</v>
      </c>
      <c r="BM97" s="107">
        <v>0</v>
      </c>
      <c r="BN97" s="107">
        <v>0</v>
      </c>
      <c r="BO97" s="107">
        <v>0</v>
      </c>
    </row>
    <row r="98" spans="1:103" ht="20.399999999999999" customHeight="1">
      <c r="B98" s="428" t="s">
        <v>454</v>
      </c>
      <c r="C98" s="482">
        <v>-39150.691985339996</v>
      </c>
      <c r="D98" s="483">
        <v>-12240.54531589</v>
      </c>
      <c r="E98" s="483">
        <v>-3332.3836700000002</v>
      </c>
      <c r="F98" s="483">
        <v>-5017.4676074700001</v>
      </c>
      <c r="G98" s="484">
        <v>-16155.380973540001</v>
      </c>
      <c r="H98" s="483">
        <v>162.02839399999999</v>
      </c>
      <c r="I98" s="483">
        <v>-3310.2866469999999</v>
      </c>
      <c r="J98" s="483">
        <v>1490.922233</v>
      </c>
      <c r="K98" s="483">
        <v>295.43971499999998</v>
      </c>
      <c r="L98" s="484">
        <v>173.44816526</v>
      </c>
      <c r="M98" s="483">
        <v>-25.957733999999999</v>
      </c>
      <c r="N98" s="483">
        <v>28.644933000000002</v>
      </c>
      <c r="O98" s="483">
        <v>-128.79920533000001</v>
      </c>
      <c r="P98" s="483">
        <v>88.506288080000004</v>
      </c>
      <c r="Q98" s="484">
        <v>0</v>
      </c>
      <c r="R98" s="483">
        <v>37.421959000000001</v>
      </c>
      <c r="S98" s="483">
        <v>39.941291</v>
      </c>
      <c r="T98" s="483">
        <v>-1232.55796274</v>
      </c>
      <c r="U98" s="483">
        <v>21.27984</v>
      </c>
      <c r="V98" s="484">
        <v>-51.295630000000003</v>
      </c>
      <c r="W98" s="483">
        <v>38.974555000000002</v>
      </c>
      <c r="X98" s="483">
        <v>0.52560399999999996</v>
      </c>
      <c r="Y98" s="483">
        <v>0</v>
      </c>
      <c r="Z98" s="483">
        <v>-81.972973999999994</v>
      </c>
      <c r="AA98" s="484">
        <v>162.611029</v>
      </c>
      <c r="AB98" s="483">
        <v>-22.106477000000002</v>
      </c>
      <c r="AC98" s="483">
        <v>61.643405999999999</v>
      </c>
      <c r="AD98" s="483">
        <v>-68.635463999999999</v>
      </c>
      <c r="AE98" s="483">
        <v>-66.364487999999994</v>
      </c>
      <c r="AF98" s="484">
        <v>0.89143700000000003</v>
      </c>
      <c r="AG98" s="483">
        <v>7.1272200000000003</v>
      </c>
      <c r="AH98" s="483">
        <v>0</v>
      </c>
      <c r="AI98" s="483">
        <v>-8.9747939999999993</v>
      </c>
      <c r="AJ98" s="483">
        <v>-14.115358000000001</v>
      </c>
      <c r="AK98" s="484">
        <v>6.5550399999999995E-2</v>
      </c>
      <c r="AL98" s="483">
        <v>0</v>
      </c>
      <c r="AM98" s="483">
        <v>2.9999999999999997E-8</v>
      </c>
      <c r="AN98" s="483">
        <v>0.145372</v>
      </c>
      <c r="AO98" s="483">
        <v>3.9794989999999995E-2</v>
      </c>
      <c r="AP98" s="484">
        <v>0</v>
      </c>
      <c r="AQ98" s="483">
        <v>-29.245470109999999</v>
      </c>
      <c r="AR98" s="483">
        <v>8.0873840000000001</v>
      </c>
      <c r="AS98" s="483">
        <v>5.1339249999999996</v>
      </c>
      <c r="AT98" s="483">
        <v>0.42518</v>
      </c>
      <c r="AU98" s="484">
        <v>0</v>
      </c>
      <c r="AV98" s="483">
        <v>-0.593997</v>
      </c>
      <c r="AW98" s="483">
        <v>-3.4315730000000002</v>
      </c>
      <c r="AX98" s="483">
        <v>3.030598E-2</v>
      </c>
      <c r="AY98" s="483">
        <v>17.122789999999998</v>
      </c>
      <c r="AZ98" s="483">
        <v>0.64164699999999997</v>
      </c>
      <c r="BA98" s="483">
        <v>-1.367604</v>
      </c>
      <c r="BB98" s="484">
        <v>-0.30705900000000003</v>
      </c>
      <c r="BD98" s="107">
        <v>0</v>
      </c>
      <c r="BE98" s="107">
        <v>0</v>
      </c>
      <c r="BF98" s="107">
        <v>0</v>
      </c>
      <c r="BG98" s="107">
        <v>0</v>
      </c>
      <c r="BH98" s="107">
        <v>0</v>
      </c>
      <c r="BI98" s="107">
        <v>0</v>
      </c>
      <c r="BJ98" s="107">
        <v>0</v>
      </c>
      <c r="BK98" s="107">
        <v>0</v>
      </c>
      <c r="BL98" s="107">
        <v>0</v>
      </c>
      <c r="BM98" s="107">
        <v>0</v>
      </c>
      <c r="BN98" s="107">
        <v>0</v>
      </c>
      <c r="BO98" s="107">
        <v>0</v>
      </c>
    </row>
    <row r="99" spans="1:103" ht="20.399999999999999" customHeight="1">
      <c r="B99" s="437" t="s">
        <v>455</v>
      </c>
      <c r="C99" s="482">
        <v>-8075.1586597599999</v>
      </c>
      <c r="D99" s="483">
        <v>-3927.62137923</v>
      </c>
      <c r="E99" s="483">
        <v>-1906.3709200000001</v>
      </c>
      <c r="F99" s="483">
        <v>-2088.4211537199999</v>
      </c>
      <c r="G99" s="484">
        <v>556.06079742999998</v>
      </c>
      <c r="H99" s="483">
        <v>-302.62665800000002</v>
      </c>
      <c r="I99" s="483">
        <v>-305.42478199999999</v>
      </c>
      <c r="J99" s="483">
        <v>0</v>
      </c>
      <c r="K99" s="483">
        <v>878.86673596000003</v>
      </c>
      <c r="L99" s="484">
        <v>0</v>
      </c>
      <c r="M99" s="483">
        <v>0</v>
      </c>
      <c r="N99" s="483">
        <v>0</v>
      </c>
      <c r="O99" s="483">
        <v>0.85790259999999996</v>
      </c>
      <c r="P99" s="483">
        <v>99.551156550000002</v>
      </c>
      <c r="Q99" s="484">
        <v>0</v>
      </c>
      <c r="R99" s="483">
        <v>2.7321249999999999</v>
      </c>
      <c r="S99" s="483">
        <v>0</v>
      </c>
      <c r="T99" s="483">
        <v>-1234.2191637400001</v>
      </c>
      <c r="U99" s="483">
        <v>10.953837</v>
      </c>
      <c r="V99" s="484">
        <v>3.002097</v>
      </c>
      <c r="W99" s="483">
        <v>19.185616</v>
      </c>
      <c r="X99" s="483">
        <v>0</v>
      </c>
      <c r="Y99" s="483">
        <v>0</v>
      </c>
      <c r="Z99" s="483">
        <v>0</v>
      </c>
      <c r="AA99" s="484">
        <v>41.355652999999997</v>
      </c>
      <c r="AB99" s="483">
        <v>0</v>
      </c>
      <c r="AC99" s="483">
        <v>78.876478000000006</v>
      </c>
      <c r="AD99" s="483">
        <v>0</v>
      </c>
      <c r="AE99" s="483">
        <v>0.23777400000000001</v>
      </c>
      <c r="AF99" s="484">
        <v>0</v>
      </c>
      <c r="AG99" s="483">
        <v>5.342009</v>
      </c>
      <c r="AH99" s="483">
        <v>0</v>
      </c>
      <c r="AI99" s="483">
        <v>-0.69268700000000005</v>
      </c>
      <c r="AJ99" s="483">
        <v>-13.921853</v>
      </c>
      <c r="AK99" s="484">
        <v>6.5550399999999995E-2</v>
      </c>
      <c r="AL99" s="483">
        <v>0</v>
      </c>
      <c r="AM99" s="483">
        <v>0</v>
      </c>
      <c r="AN99" s="483">
        <v>0.145372</v>
      </c>
      <c r="AO99" s="483">
        <v>3.9794989999999995E-2</v>
      </c>
      <c r="AP99" s="484">
        <v>0</v>
      </c>
      <c r="AQ99" s="483">
        <v>0</v>
      </c>
      <c r="AR99" s="483">
        <v>0</v>
      </c>
      <c r="AS99" s="483">
        <v>7.1291640000000003</v>
      </c>
      <c r="AT99" s="483">
        <v>0</v>
      </c>
      <c r="AU99" s="484">
        <v>0</v>
      </c>
      <c r="AV99" s="483">
        <v>-0.26212600000000003</v>
      </c>
      <c r="AW99" s="483">
        <v>0</v>
      </c>
      <c r="AX99" s="483">
        <v>0</v>
      </c>
      <c r="AY99" s="483">
        <v>0</v>
      </c>
      <c r="AZ99" s="483">
        <v>0</v>
      </c>
      <c r="BA99" s="483">
        <v>0</v>
      </c>
      <c r="BB99" s="484">
        <v>0</v>
      </c>
      <c r="BD99" s="107">
        <v>0</v>
      </c>
      <c r="BE99" s="107">
        <v>0</v>
      </c>
      <c r="BF99" s="107">
        <v>0</v>
      </c>
      <c r="BG99" s="107">
        <v>0</v>
      </c>
      <c r="BH99" s="107">
        <v>0</v>
      </c>
      <c r="BI99" s="107">
        <v>0</v>
      </c>
      <c r="BJ99" s="107">
        <v>0</v>
      </c>
      <c r="BK99" s="107">
        <v>0</v>
      </c>
      <c r="BL99" s="107">
        <v>0</v>
      </c>
      <c r="BM99" s="107">
        <v>0</v>
      </c>
      <c r="BN99" s="107">
        <v>0</v>
      </c>
      <c r="BO99" s="107">
        <v>0</v>
      </c>
    </row>
    <row r="100" spans="1:103" ht="39" customHeight="1">
      <c r="B100" s="437" t="s">
        <v>456</v>
      </c>
      <c r="C100" s="482">
        <v>1793.5793228999999</v>
      </c>
      <c r="D100" s="483">
        <v>-5.0999999999999999E-7</v>
      </c>
      <c r="E100" s="483">
        <v>1445.562543</v>
      </c>
      <c r="F100" s="483">
        <v>-413.34725844999997</v>
      </c>
      <c r="G100" s="484">
        <v>-19.006074769999998</v>
      </c>
      <c r="H100" s="483">
        <v>692.40938600000004</v>
      </c>
      <c r="I100" s="483">
        <v>-151.832212</v>
      </c>
      <c r="J100" s="483">
        <v>-4.5723099999999999</v>
      </c>
      <c r="K100" s="483">
        <v>16.398229880000002</v>
      </c>
      <c r="L100" s="484">
        <v>33.89310373</v>
      </c>
      <c r="M100" s="483">
        <v>0</v>
      </c>
      <c r="N100" s="483">
        <v>29.886896</v>
      </c>
      <c r="O100" s="483">
        <v>0</v>
      </c>
      <c r="P100" s="483">
        <v>65.025007099999996</v>
      </c>
      <c r="Q100" s="484">
        <v>0</v>
      </c>
      <c r="R100" s="483">
        <v>0</v>
      </c>
      <c r="S100" s="483">
        <v>5.6631150000000003</v>
      </c>
      <c r="T100" s="483">
        <v>0</v>
      </c>
      <c r="U100" s="483">
        <v>0</v>
      </c>
      <c r="V100" s="484">
        <v>5.9184409999999996</v>
      </c>
      <c r="W100" s="483">
        <v>0</v>
      </c>
      <c r="X100" s="483">
        <v>0.52560399999999996</v>
      </c>
      <c r="Y100" s="483">
        <v>0</v>
      </c>
      <c r="Z100" s="483">
        <v>0</v>
      </c>
      <c r="AA100" s="484">
        <v>122.549499</v>
      </c>
      <c r="AB100" s="483">
        <v>0</v>
      </c>
      <c r="AC100" s="483">
        <v>0</v>
      </c>
      <c r="AD100" s="483">
        <v>0</v>
      </c>
      <c r="AE100" s="483">
        <v>0.27828900000000001</v>
      </c>
      <c r="AF100" s="484">
        <v>0</v>
      </c>
      <c r="AG100" s="483">
        <v>0</v>
      </c>
      <c r="AH100" s="483">
        <v>0</v>
      </c>
      <c r="AI100" s="483">
        <v>-6.2824929999999997</v>
      </c>
      <c r="AJ100" s="483">
        <v>0</v>
      </c>
      <c r="AK100" s="484">
        <v>0</v>
      </c>
      <c r="AL100" s="483">
        <v>0</v>
      </c>
      <c r="AM100" s="483">
        <v>2.9999999999999997E-8</v>
      </c>
      <c r="AN100" s="483">
        <v>0</v>
      </c>
      <c r="AO100" s="483">
        <v>0</v>
      </c>
      <c r="AP100" s="484">
        <v>0</v>
      </c>
      <c r="AQ100" s="483">
        <v>-29.49044211</v>
      </c>
      <c r="AR100" s="483">
        <v>0</v>
      </c>
      <c r="AS100" s="483">
        <v>0</v>
      </c>
      <c r="AT100" s="483">
        <v>0</v>
      </c>
      <c r="AU100" s="484">
        <v>0</v>
      </c>
      <c r="AV100" s="483">
        <v>0</v>
      </c>
      <c r="AW100" s="483">
        <v>0</v>
      </c>
      <c r="AX100" s="483">
        <v>0</v>
      </c>
      <c r="AY100" s="483">
        <v>0</v>
      </c>
      <c r="AZ100" s="483">
        <v>0</v>
      </c>
      <c r="BA100" s="483">
        <v>0</v>
      </c>
      <c r="BB100" s="484">
        <v>0</v>
      </c>
      <c r="BD100" s="107">
        <v>0</v>
      </c>
      <c r="BE100" s="107">
        <v>0</v>
      </c>
      <c r="BF100" s="107">
        <v>0</v>
      </c>
      <c r="BG100" s="107">
        <v>0</v>
      </c>
      <c r="BH100" s="107">
        <v>0</v>
      </c>
      <c r="BI100" s="107">
        <v>0</v>
      </c>
      <c r="BJ100" s="107">
        <v>0</v>
      </c>
      <c r="BK100" s="107">
        <v>0</v>
      </c>
      <c r="BL100" s="107">
        <v>0</v>
      </c>
      <c r="BM100" s="107">
        <v>0</v>
      </c>
      <c r="BN100" s="107">
        <v>0</v>
      </c>
      <c r="BO100" s="107">
        <v>0</v>
      </c>
    </row>
    <row r="101" spans="1:103" ht="41.25" customHeight="1">
      <c r="B101" s="437" t="s">
        <v>457</v>
      </c>
      <c r="C101" s="482">
        <v>0</v>
      </c>
      <c r="D101" s="483">
        <v>0</v>
      </c>
      <c r="E101" s="483">
        <v>0</v>
      </c>
      <c r="F101" s="483">
        <v>0</v>
      </c>
      <c r="G101" s="484">
        <v>0</v>
      </c>
      <c r="H101" s="483">
        <v>0</v>
      </c>
      <c r="I101" s="483">
        <v>0</v>
      </c>
      <c r="J101" s="483">
        <v>0</v>
      </c>
      <c r="K101" s="483">
        <v>0</v>
      </c>
      <c r="L101" s="484">
        <v>0</v>
      </c>
      <c r="M101" s="483">
        <v>0</v>
      </c>
      <c r="N101" s="483">
        <v>0</v>
      </c>
      <c r="O101" s="483">
        <v>0</v>
      </c>
      <c r="P101" s="483">
        <v>0</v>
      </c>
      <c r="Q101" s="484">
        <v>0</v>
      </c>
      <c r="R101" s="483">
        <v>0</v>
      </c>
      <c r="S101" s="483">
        <v>0</v>
      </c>
      <c r="T101" s="483">
        <v>0</v>
      </c>
      <c r="U101" s="483">
        <v>0</v>
      </c>
      <c r="V101" s="484">
        <v>0</v>
      </c>
      <c r="W101" s="483">
        <v>0</v>
      </c>
      <c r="X101" s="483">
        <v>0</v>
      </c>
      <c r="Y101" s="483">
        <v>0</v>
      </c>
      <c r="Z101" s="483">
        <v>0</v>
      </c>
      <c r="AA101" s="484">
        <v>0</v>
      </c>
      <c r="AB101" s="483">
        <v>0</v>
      </c>
      <c r="AC101" s="483">
        <v>0</v>
      </c>
      <c r="AD101" s="483">
        <v>0</v>
      </c>
      <c r="AE101" s="483">
        <v>0</v>
      </c>
      <c r="AF101" s="484">
        <v>0</v>
      </c>
      <c r="AG101" s="483">
        <v>0</v>
      </c>
      <c r="AH101" s="483">
        <v>0</v>
      </c>
      <c r="AI101" s="483">
        <v>0</v>
      </c>
      <c r="AJ101" s="483">
        <v>0</v>
      </c>
      <c r="AK101" s="484">
        <v>0</v>
      </c>
      <c r="AL101" s="483">
        <v>0</v>
      </c>
      <c r="AM101" s="483">
        <v>0</v>
      </c>
      <c r="AN101" s="483">
        <v>0</v>
      </c>
      <c r="AO101" s="483">
        <v>0</v>
      </c>
      <c r="AP101" s="484">
        <v>0</v>
      </c>
      <c r="AQ101" s="483">
        <v>0</v>
      </c>
      <c r="AR101" s="483">
        <v>0</v>
      </c>
      <c r="AS101" s="483">
        <v>0</v>
      </c>
      <c r="AT101" s="483">
        <v>0</v>
      </c>
      <c r="AU101" s="484">
        <v>0</v>
      </c>
      <c r="AV101" s="483">
        <v>0</v>
      </c>
      <c r="AW101" s="483">
        <v>0</v>
      </c>
      <c r="AX101" s="483">
        <v>0</v>
      </c>
      <c r="AY101" s="483">
        <v>0</v>
      </c>
      <c r="AZ101" s="483">
        <v>0</v>
      </c>
      <c r="BA101" s="483">
        <v>0</v>
      </c>
      <c r="BB101" s="484">
        <v>0</v>
      </c>
      <c r="BD101" s="107">
        <v>0</v>
      </c>
      <c r="BE101" s="107">
        <v>0</v>
      </c>
      <c r="BF101" s="107">
        <v>0</v>
      </c>
      <c r="BG101" s="107">
        <v>0</v>
      </c>
      <c r="BH101" s="107">
        <v>0</v>
      </c>
      <c r="BI101" s="107">
        <v>0</v>
      </c>
      <c r="BJ101" s="107">
        <v>0</v>
      </c>
      <c r="BK101" s="107">
        <v>0</v>
      </c>
      <c r="BL101" s="107">
        <v>0</v>
      </c>
      <c r="BM101" s="107">
        <v>0</v>
      </c>
      <c r="BN101" s="107">
        <v>0</v>
      </c>
      <c r="BO101" s="107">
        <v>0</v>
      </c>
    </row>
    <row r="102" spans="1:103" ht="20.399999999999999" customHeight="1">
      <c r="B102" s="437" t="s">
        <v>458</v>
      </c>
      <c r="C102" s="482">
        <v>-34819.915433800001</v>
      </c>
      <c r="D102" s="483">
        <v>-8312.9239361500004</v>
      </c>
      <c r="E102" s="483">
        <v>-2880.9253199999998</v>
      </c>
      <c r="F102" s="483">
        <v>-2837.4047156199999</v>
      </c>
      <c r="G102" s="484">
        <v>-16692.435696200002</v>
      </c>
      <c r="H102" s="483">
        <v>-227.754334</v>
      </c>
      <c r="I102" s="483">
        <v>-2853.0296530000001</v>
      </c>
      <c r="J102" s="483">
        <v>-122.17130899999999</v>
      </c>
      <c r="K102" s="483">
        <v>-599.82525084000008</v>
      </c>
      <c r="L102" s="484">
        <v>139.55506152999999</v>
      </c>
      <c r="M102" s="483">
        <v>-25.957733999999999</v>
      </c>
      <c r="N102" s="483">
        <v>-1.2419629999999999</v>
      </c>
      <c r="O102" s="483">
        <v>-129.65710793</v>
      </c>
      <c r="P102" s="483">
        <v>-76.069875569999994</v>
      </c>
      <c r="Q102" s="484">
        <v>0</v>
      </c>
      <c r="R102" s="483">
        <v>34.689833999999998</v>
      </c>
      <c r="S102" s="483">
        <v>34.278176000000002</v>
      </c>
      <c r="T102" s="483">
        <v>1.6612009999999999</v>
      </c>
      <c r="U102" s="483">
        <v>10.326003</v>
      </c>
      <c r="V102" s="484">
        <v>-60.216168000000003</v>
      </c>
      <c r="W102" s="483">
        <v>19.788938999999999</v>
      </c>
      <c r="X102" s="483">
        <v>0</v>
      </c>
      <c r="Y102" s="483">
        <v>0</v>
      </c>
      <c r="Z102" s="483">
        <v>-81.972973999999994</v>
      </c>
      <c r="AA102" s="484">
        <v>-1.2941229999999999</v>
      </c>
      <c r="AB102" s="483">
        <v>-24.187863</v>
      </c>
      <c r="AC102" s="483">
        <v>-17.233072</v>
      </c>
      <c r="AD102" s="483">
        <v>-68.635463999999999</v>
      </c>
      <c r="AE102" s="483">
        <v>-66.880550999999997</v>
      </c>
      <c r="AF102" s="484">
        <v>0.89143700000000003</v>
      </c>
      <c r="AG102" s="483">
        <v>1.7852110000000001</v>
      </c>
      <c r="AH102" s="483">
        <v>0</v>
      </c>
      <c r="AI102" s="483">
        <v>-1.999614</v>
      </c>
      <c r="AJ102" s="483">
        <v>-0.19350500000000001</v>
      </c>
      <c r="AK102" s="484">
        <v>0</v>
      </c>
      <c r="AL102" s="483">
        <v>0</v>
      </c>
      <c r="AM102" s="483">
        <v>0</v>
      </c>
      <c r="AN102" s="483">
        <v>0</v>
      </c>
      <c r="AO102" s="483">
        <v>0</v>
      </c>
      <c r="AP102" s="484">
        <v>0</v>
      </c>
      <c r="AQ102" s="483">
        <v>0.244972</v>
      </c>
      <c r="AR102" s="483">
        <v>8.0873840000000001</v>
      </c>
      <c r="AS102" s="483">
        <v>-1.995239</v>
      </c>
      <c r="AT102" s="483">
        <v>0.42518</v>
      </c>
      <c r="AU102" s="484">
        <v>0</v>
      </c>
      <c r="AV102" s="483">
        <v>-0.33187100000000003</v>
      </c>
      <c r="AW102" s="483">
        <v>-3.4315730000000002</v>
      </c>
      <c r="AX102" s="483">
        <v>3.030598E-2</v>
      </c>
      <c r="AY102" s="483">
        <v>17.122789999999998</v>
      </c>
      <c r="AZ102" s="483">
        <v>0.64164699999999997</v>
      </c>
      <c r="BA102" s="483">
        <v>-1.367604</v>
      </c>
      <c r="BB102" s="484">
        <v>-0.30705900000000003</v>
      </c>
      <c r="BD102" s="107">
        <v>0</v>
      </c>
      <c r="BE102" s="107">
        <v>0</v>
      </c>
      <c r="BF102" s="107">
        <v>0</v>
      </c>
      <c r="BG102" s="107">
        <v>0</v>
      </c>
      <c r="BH102" s="107">
        <v>0</v>
      </c>
      <c r="BI102" s="107">
        <v>0</v>
      </c>
      <c r="BJ102" s="107">
        <v>0</v>
      </c>
      <c r="BK102" s="107">
        <v>0</v>
      </c>
      <c r="BL102" s="107">
        <v>0</v>
      </c>
      <c r="BM102" s="107">
        <v>0</v>
      </c>
      <c r="BN102" s="107">
        <v>0</v>
      </c>
      <c r="BO102" s="107">
        <v>0</v>
      </c>
    </row>
    <row r="103" spans="1:103" ht="20.399999999999999" customHeight="1">
      <c r="B103" s="437" t="s">
        <v>459</v>
      </c>
      <c r="C103" s="482">
        <v>375.74294631999999</v>
      </c>
      <c r="D103" s="483">
        <v>0</v>
      </c>
      <c r="E103" s="483">
        <v>9.3500270000000008</v>
      </c>
      <c r="F103" s="483">
        <v>321.70552032000001</v>
      </c>
      <c r="G103" s="484">
        <v>0</v>
      </c>
      <c r="H103" s="483">
        <v>0</v>
      </c>
      <c r="I103" s="483">
        <v>0</v>
      </c>
      <c r="J103" s="483">
        <v>42.606012999999997</v>
      </c>
      <c r="K103" s="483">
        <v>0</v>
      </c>
      <c r="L103" s="484">
        <v>0</v>
      </c>
      <c r="M103" s="483">
        <v>0</v>
      </c>
      <c r="N103" s="483">
        <v>0</v>
      </c>
      <c r="O103" s="483">
        <v>0</v>
      </c>
      <c r="P103" s="483">
        <v>0</v>
      </c>
      <c r="Q103" s="484">
        <v>0</v>
      </c>
      <c r="R103" s="483">
        <v>0</v>
      </c>
      <c r="S103" s="483">
        <v>0</v>
      </c>
      <c r="T103" s="483">
        <v>0</v>
      </c>
      <c r="U103" s="483">
        <v>0</v>
      </c>
      <c r="V103" s="484">
        <v>0</v>
      </c>
      <c r="W103" s="483">
        <v>0</v>
      </c>
      <c r="X103" s="483">
        <v>0</v>
      </c>
      <c r="Y103" s="483">
        <v>0</v>
      </c>
      <c r="Z103" s="483">
        <v>0</v>
      </c>
      <c r="AA103" s="484">
        <v>0</v>
      </c>
      <c r="AB103" s="483">
        <v>2.0813860000000002</v>
      </c>
      <c r="AC103" s="483">
        <v>0</v>
      </c>
      <c r="AD103" s="483">
        <v>0</v>
      </c>
      <c r="AE103" s="483">
        <v>0</v>
      </c>
      <c r="AF103" s="484">
        <v>0</v>
      </c>
      <c r="AG103" s="483">
        <v>0</v>
      </c>
      <c r="AH103" s="483">
        <v>0</v>
      </c>
      <c r="AI103" s="483">
        <v>0</v>
      </c>
      <c r="AJ103" s="483">
        <v>0</v>
      </c>
      <c r="AK103" s="484">
        <v>0</v>
      </c>
      <c r="AL103" s="483">
        <v>0</v>
      </c>
      <c r="AM103" s="483">
        <v>0</v>
      </c>
      <c r="AN103" s="483">
        <v>0</v>
      </c>
      <c r="AO103" s="483">
        <v>0</v>
      </c>
      <c r="AP103" s="484">
        <v>0</v>
      </c>
      <c r="AQ103" s="483">
        <v>0</v>
      </c>
      <c r="AR103" s="483">
        <v>0</v>
      </c>
      <c r="AS103" s="483">
        <v>0</v>
      </c>
      <c r="AT103" s="483">
        <v>0</v>
      </c>
      <c r="AU103" s="484">
        <v>0</v>
      </c>
      <c r="AV103" s="483">
        <v>0</v>
      </c>
      <c r="AW103" s="483">
        <v>0</v>
      </c>
      <c r="AX103" s="483">
        <v>0</v>
      </c>
      <c r="AY103" s="483">
        <v>0</v>
      </c>
      <c r="AZ103" s="483">
        <v>0</v>
      </c>
      <c r="BA103" s="483">
        <v>0</v>
      </c>
      <c r="BB103" s="484">
        <v>0</v>
      </c>
      <c r="BD103" s="107">
        <v>0</v>
      </c>
      <c r="BE103" s="107">
        <v>0</v>
      </c>
      <c r="BF103" s="107">
        <v>0</v>
      </c>
      <c r="BG103" s="107">
        <v>0</v>
      </c>
      <c r="BH103" s="107">
        <v>0</v>
      </c>
      <c r="BI103" s="107">
        <v>0</v>
      </c>
      <c r="BJ103" s="107">
        <v>0</v>
      </c>
      <c r="BK103" s="107">
        <v>0</v>
      </c>
      <c r="BL103" s="107">
        <v>0</v>
      </c>
      <c r="BM103" s="107">
        <v>0</v>
      </c>
      <c r="BN103" s="107">
        <v>0</v>
      </c>
      <c r="BO103" s="107">
        <v>0</v>
      </c>
    </row>
    <row r="104" spans="1:103" ht="20.399999999999999" customHeight="1">
      <c r="B104" s="431" t="s">
        <v>460</v>
      </c>
      <c r="C104" s="482">
        <v>1575.059839</v>
      </c>
      <c r="D104" s="483">
        <v>0</v>
      </c>
      <c r="E104" s="483">
        <v>0</v>
      </c>
      <c r="F104" s="483">
        <v>0</v>
      </c>
      <c r="G104" s="484">
        <v>0</v>
      </c>
      <c r="H104" s="483">
        <v>0</v>
      </c>
      <c r="I104" s="483">
        <v>0</v>
      </c>
      <c r="J104" s="483">
        <v>1575.059839</v>
      </c>
      <c r="K104" s="483">
        <v>0</v>
      </c>
      <c r="L104" s="484">
        <v>0</v>
      </c>
      <c r="M104" s="483">
        <v>0</v>
      </c>
      <c r="N104" s="483">
        <v>0</v>
      </c>
      <c r="O104" s="483">
        <v>0</v>
      </c>
      <c r="P104" s="483">
        <v>0</v>
      </c>
      <c r="Q104" s="484">
        <v>0</v>
      </c>
      <c r="R104" s="483">
        <v>0</v>
      </c>
      <c r="S104" s="483">
        <v>0</v>
      </c>
      <c r="T104" s="483">
        <v>0</v>
      </c>
      <c r="U104" s="483">
        <v>0</v>
      </c>
      <c r="V104" s="484">
        <v>0</v>
      </c>
      <c r="W104" s="483">
        <v>0</v>
      </c>
      <c r="X104" s="483">
        <v>0</v>
      </c>
      <c r="Y104" s="483">
        <v>0</v>
      </c>
      <c r="Z104" s="483">
        <v>0</v>
      </c>
      <c r="AA104" s="484">
        <v>0</v>
      </c>
      <c r="AB104" s="483">
        <v>0</v>
      </c>
      <c r="AC104" s="483">
        <v>0</v>
      </c>
      <c r="AD104" s="483">
        <v>0</v>
      </c>
      <c r="AE104" s="483">
        <v>0</v>
      </c>
      <c r="AF104" s="484">
        <v>0</v>
      </c>
      <c r="AG104" s="483">
        <v>0</v>
      </c>
      <c r="AH104" s="483">
        <v>0</v>
      </c>
      <c r="AI104" s="483">
        <v>0</v>
      </c>
      <c r="AJ104" s="483">
        <v>0</v>
      </c>
      <c r="AK104" s="484">
        <v>0</v>
      </c>
      <c r="AL104" s="483">
        <v>0</v>
      </c>
      <c r="AM104" s="483">
        <v>0</v>
      </c>
      <c r="AN104" s="483">
        <v>0</v>
      </c>
      <c r="AO104" s="483">
        <v>0</v>
      </c>
      <c r="AP104" s="484">
        <v>0</v>
      </c>
      <c r="AQ104" s="483">
        <v>0</v>
      </c>
      <c r="AR104" s="483">
        <v>0</v>
      </c>
      <c r="AS104" s="483">
        <v>0</v>
      </c>
      <c r="AT104" s="483">
        <v>0</v>
      </c>
      <c r="AU104" s="484">
        <v>0</v>
      </c>
      <c r="AV104" s="483">
        <v>0</v>
      </c>
      <c r="AW104" s="483">
        <v>0</v>
      </c>
      <c r="AX104" s="483">
        <v>0</v>
      </c>
      <c r="AY104" s="483">
        <v>0</v>
      </c>
      <c r="AZ104" s="483">
        <v>0</v>
      </c>
      <c r="BA104" s="483">
        <v>0</v>
      </c>
      <c r="BB104" s="484">
        <v>0</v>
      </c>
      <c r="BD104" s="107">
        <v>0</v>
      </c>
      <c r="BE104" s="107">
        <v>0</v>
      </c>
      <c r="BF104" s="107">
        <v>0</v>
      </c>
      <c r="BG104" s="107">
        <v>0</v>
      </c>
      <c r="BH104" s="107">
        <v>0</v>
      </c>
      <c r="BI104" s="107">
        <v>0</v>
      </c>
      <c r="BJ104" s="107">
        <v>0</v>
      </c>
      <c r="BK104" s="107">
        <v>0</v>
      </c>
      <c r="BL104" s="107">
        <v>0</v>
      </c>
      <c r="BM104" s="107">
        <v>0</v>
      </c>
      <c r="BN104" s="107">
        <v>0</v>
      </c>
      <c r="BO104" s="107">
        <v>0</v>
      </c>
    </row>
    <row r="105" spans="1:103" ht="20.399999999999999" customHeight="1">
      <c r="B105" s="428" t="s">
        <v>461</v>
      </c>
      <c r="C105" s="482">
        <v>12.12381283</v>
      </c>
      <c r="D105" s="483">
        <v>0</v>
      </c>
      <c r="E105" s="483">
        <v>0</v>
      </c>
      <c r="F105" s="483">
        <v>0</v>
      </c>
      <c r="G105" s="484">
        <v>0</v>
      </c>
      <c r="H105" s="483">
        <v>9.6410619999999998</v>
      </c>
      <c r="I105" s="483">
        <v>0</v>
      </c>
      <c r="J105" s="483">
        <v>0</v>
      </c>
      <c r="K105" s="483">
        <v>0</v>
      </c>
      <c r="L105" s="484">
        <v>1.9460488300000001</v>
      </c>
      <c r="M105" s="483">
        <v>0</v>
      </c>
      <c r="N105" s="483">
        <v>0</v>
      </c>
      <c r="O105" s="483">
        <v>0</v>
      </c>
      <c r="P105" s="483">
        <v>0</v>
      </c>
      <c r="Q105" s="484">
        <v>0</v>
      </c>
      <c r="R105" s="483">
        <v>0</v>
      </c>
      <c r="S105" s="483">
        <v>0.53670200000000001</v>
      </c>
      <c r="T105" s="483">
        <v>0</v>
      </c>
      <c r="U105" s="483">
        <v>0</v>
      </c>
      <c r="V105" s="484">
        <v>0</v>
      </c>
      <c r="W105" s="483">
        <v>0</v>
      </c>
      <c r="X105" s="483">
        <v>0</v>
      </c>
      <c r="Y105" s="483">
        <v>0</v>
      </c>
      <c r="Z105" s="483">
        <v>0</v>
      </c>
      <c r="AA105" s="484">
        <v>0</v>
      </c>
      <c r="AB105" s="483">
        <v>0</v>
      </c>
      <c r="AC105" s="483">
        <v>0</v>
      </c>
      <c r="AD105" s="483">
        <v>0</v>
      </c>
      <c r="AE105" s="483">
        <v>0</v>
      </c>
      <c r="AF105" s="484">
        <v>0</v>
      </c>
      <c r="AG105" s="483">
        <v>0</v>
      </c>
      <c r="AH105" s="483">
        <v>0</v>
      </c>
      <c r="AI105" s="483">
        <v>0</v>
      </c>
      <c r="AJ105" s="483">
        <v>0</v>
      </c>
      <c r="AK105" s="484">
        <v>0</v>
      </c>
      <c r="AL105" s="483">
        <v>0</v>
      </c>
      <c r="AM105" s="483">
        <v>0</v>
      </c>
      <c r="AN105" s="483">
        <v>0</v>
      </c>
      <c r="AO105" s="483">
        <v>0</v>
      </c>
      <c r="AP105" s="484">
        <v>0</v>
      </c>
      <c r="AQ105" s="483">
        <v>0</v>
      </c>
      <c r="AR105" s="483">
        <v>0</v>
      </c>
      <c r="AS105" s="483">
        <v>0</v>
      </c>
      <c r="AT105" s="483">
        <v>0</v>
      </c>
      <c r="AU105" s="484">
        <v>0</v>
      </c>
      <c r="AV105" s="483">
        <v>0</v>
      </c>
      <c r="AW105" s="483">
        <v>0</v>
      </c>
      <c r="AX105" s="483">
        <v>0</v>
      </c>
      <c r="AY105" s="483">
        <v>0</v>
      </c>
      <c r="AZ105" s="483">
        <v>0</v>
      </c>
      <c r="BA105" s="483">
        <v>0</v>
      </c>
      <c r="BB105" s="484">
        <v>0</v>
      </c>
      <c r="BD105" s="107">
        <v>0</v>
      </c>
      <c r="BE105" s="107">
        <v>0</v>
      </c>
      <c r="BF105" s="107">
        <v>0</v>
      </c>
      <c r="BG105" s="107">
        <v>0</v>
      </c>
      <c r="BH105" s="107">
        <v>0</v>
      </c>
      <c r="BI105" s="107">
        <v>0</v>
      </c>
      <c r="BJ105" s="107">
        <v>0</v>
      </c>
      <c r="BK105" s="107">
        <v>0</v>
      </c>
      <c r="BL105" s="107">
        <v>0</v>
      </c>
      <c r="BM105" s="107">
        <v>0</v>
      </c>
      <c r="BN105" s="107">
        <v>0</v>
      </c>
      <c r="BO105" s="107">
        <v>0</v>
      </c>
    </row>
    <row r="106" spans="1:103" ht="20.399999999999999" customHeight="1">
      <c r="B106" s="427" t="s">
        <v>462</v>
      </c>
      <c r="C106" s="482">
        <v>1716.38232952</v>
      </c>
      <c r="D106" s="483">
        <v>0</v>
      </c>
      <c r="E106" s="483">
        <v>0</v>
      </c>
      <c r="F106" s="483">
        <v>0</v>
      </c>
      <c r="G106" s="484">
        <v>1.8944909999999999E-2</v>
      </c>
      <c r="H106" s="483">
        <v>0</v>
      </c>
      <c r="I106" s="483">
        <v>0</v>
      </c>
      <c r="J106" s="483">
        <v>1716.2491219999999</v>
      </c>
      <c r="K106" s="483">
        <v>0</v>
      </c>
      <c r="L106" s="484">
        <v>8.5136100000000013E-3</v>
      </c>
      <c r="M106" s="483">
        <v>0</v>
      </c>
      <c r="N106" s="483">
        <v>0.10448</v>
      </c>
      <c r="O106" s="483">
        <v>0</v>
      </c>
      <c r="P106" s="483">
        <v>7.6800000000000002E-4</v>
      </c>
      <c r="Q106" s="484">
        <v>0</v>
      </c>
      <c r="R106" s="483">
        <v>0</v>
      </c>
      <c r="S106" s="483">
        <v>0</v>
      </c>
      <c r="T106" s="483">
        <v>0</v>
      </c>
      <c r="U106" s="483">
        <v>0</v>
      </c>
      <c r="V106" s="484">
        <v>0</v>
      </c>
      <c r="W106" s="483">
        <v>0</v>
      </c>
      <c r="X106" s="483">
        <v>0</v>
      </c>
      <c r="Y106" s="483">
        <v>0</v>
      </c>
      <c r="Z106" s="483">
        <v>1.45E-4</v>
      </c>
      <c r="AA106" s="484">
        <v>3.5599999999999998E-4</v>
      </c>
      <c r="AB106" s="483">
        <v>0</v>
      </c>
      <c r="AC106" s="483">
        <v>0</v>
      </c>
      <c r="AD106" s="483">
        <v>0</v>
      </c>
      <c r="AE106" s="483">
        <v>0</v>
      </c>
      <c r="AF106" s="484">
        <v>0</v>
      </c>
      <c r="AG106" s="483">
        <v>0</v>
      </c>
      <c r="AH106" s="483">
        <v>0</v>
      </c>
      <c r="AI106" s="483">
        <v>0</v>
      </c>
      <c r="AJ106" s="483">
        <v>0</v>
      </c>
      <c r="AK106" s="484">
        <v>0</v>
      </c>
      <c r="AL106" s="483">
        <v>0</v>
      </c>
      <c r="AM106" s="483">
        <v>0</v>
      </c>
      <c r="AN106" s="483">
        <v>0</v>
      </c>
      <c r="AO106" s="483">
        <v>0</v>
      </c>
      <c r="AP106" s="484">
        <v>0</v>
      </c>
      <c r="AQ106" s="483">
        <v>0</v>
      </c>
      <c r="AR106" s="483">
        <v>0</v>
      </c>
      <c r="AS106" s="483">
        <v>0</v>
      </c>
      <c r="AT106" s="483">
        <v>0</v>
      </c>
      <c r="AU106" s="484">
        <v>0</v>
      </c>
      <c r="AV106" s="483">
        <v>0</v>
      </c>
      <c r="AW106" s="483">
        <v>0</v>
      </c>
      <c r="AX106" s="483">
        <v>0</v>
      </c>
      <c r="AY106" s="483">
        <v>0</v>
      </c>
      <c r="AZ106" s="483">
        <v>0</v>
      </c>
      <c r="BA106" s="483">
        <v>0</v>
      </c>
      <c r="BB106" s="484">
        <v>0</v>
      </c>
      <c r="BD106" s="107">
        <v>0</v>
      </c>
      <c r="BE106" s="107">
        <v>0</v>
      </c>
      <c r="BF106" s="107">
        <v>0</v>
      </c>
      <c r="BG106" s="107">
        <v>0</v>
      </c>
      <c r="BH106" s="107">
        <v>0</v>
      </c>
      <c r="BI106" s="107">
        <v>0</v>
      </c>
      <c r="BJ106" s="107">
        <v>0</v>
      </c>
      <c r="BK106" s="107">
        <v>0</v>
      </c>
      <c r="BL106" s="107">
        <v>0</v>
      </c>
      <c r="BM106" s="107">
        <v>0</v>
      </c>
      <c r="BN106" s="107">
        <v>0</v>
      </c>
      <c r="BO106" s="107">
        <v>0</v>
      </c>
    </row>
    <row r="107" spans="1:103" ht="15.75" customHeight="1">
      <c r="B107" s="427"/>
      <c r="C107" s="482"/>
      <c r="D107" s="483"/>
      <c r="E107" s="483"/>
      <c r="F107" s="483"/>
      <c r="G107" s="484"/>
      <c r="H107" s="483"/>
      <c r="I107" s="483"/>
      <c r="J107" s="483"/>
      <c r="K107" s="483"/>
      <c r="L107" s="484"/>
      <c r="M107" s="483"/>
      <c r="N107" s="483"/>
      <c r="O107" s="483"/>
      <c r="P107" s="483"/>
      <c r="Q107" s="484"/>
      <c r="R107" s="483"/>
      <c r="S107" s="483"/>
      <c r="T107" s="483"/>
      <c r="U107" s="483"/>
      <c r="V107" s="484"/>
      <c r="W107" s="483"/>
      <c r="X107" s="483"/>
      <c r="Y107" s="483"/>
      <c r="Z107" s="483"/>
      <c r="AA107" s="484"/>
      <c r="AB107" s="483"/>
      <c r="AC107" s="483"/>
      <c r="AD107" s="483"/>
      <c r="AE107" s="483"/>
      <c r="AF107" s="484"/>
      <c r="AG107" s="483"/>
      <c r="AH107" s="483"/>
      <c r="AI107" s="483"/>
      <c r="AJ107" s="483"/>
      <c r="AK107" s="484"/>
      <c r="AL107" s="483"/>
      <c r="AM107" s="483"/>
      <c r="AN107" s="483"/>
      <c r="AO107" s="483"/>
      <c r="AP107" s="484"/>
      <c r="AQ107" s="483"/>
      <c r="AR107" s="483"/>
      <c r="AS107" s="483"/>
      <c r="AT107" s="483"/>
      <c r="AU107" s="484"/>
      <c r="AV107" s="483"/>
      <c r="AW107" s="483"/>
      <c r="AX107" s="483"/>
      <c r="AY107" s="483"/>
      <c r="AZ107" s="483"/>
      <c r="BA107" s="483"/>
      <c r="BB107" s="484"/>
    </row>
    <row r="108" spans="1:103" s="117" customFormat="1" ht="15" customHeight="1">
      <c r="A108" s="115"/>
      <c r="B108" s="427"/>
      <c r="C108" s="482"/>
      <c r="D108" s="483"/>
      <c r="E108" s="483"/>
      <c r="F108" s="483"/>
      <c r="G108" s="484"/>
      <c r="H108" s="483"/>
      <c r="I108" s="483"/>
      <c r="J108" s="483"/>
      <c r="K108" s="483"/>
      <c r="L108" s="484"/>
      <c r="M108" s="483"/>
      <c r="N108" s="483"/>
      <c r="O108" s="483"/>
      <c r="P108" s="483"/>
      <c r="Q108" s="484"/>
      <c r="R108" s="483"/>
      <c r="S108" s="483"/>
      <c r="T108" s="483"/>
      <c r="U108" s="483"/>
      <c r="V108" s="484"/>
      <c r="W108" s="483"/>
      <c r="X108" s="483"/>
      <c r="Y108" s="483"/>
      <c r="Z108" s="483"/>
      <c r="AA108" s="484"/>
      <c r="AB108" s="483"/>
      <c r="AC108" s="483"/>
      <c r="AD108" s="483"/>
      <c r="AE108" s="483"/>
      <c r="AF108" s="484"/>
      <c r="AG108" s="483"/>
      <c r="AH108" s="483"/>
      <c r="AI108" s="483"/>
      <c r="AJ108" s="483"/>
      <c r="AK108" s="484"/>
      <c r="AL108" s="483"/>
      <c r="AM108" s="483"/>
      <c r="AN108" s="483"/>
      <c r="AO108" s="483"/>
      <c r="AP108" s="484"/>
      <c r="AQ108" s="483"/>
      <c r="AR108" s="483"/>
      <c r="AS108" s="483"/>
      <c r="AT108" s="483"/>
      <c r="AU108" s="484"/>
      <c r="AV108" s="483"/>
      <c r="AW108" s="483"/>
      <c r="AX108" s="483"/>
      <c r="AY108" s="483"/>
      <c r="AZ108" s="483"/>
      <c r="BA108" s="483"/>
      <c r="BB108" s="484"/>
      <c r="BC108" s="115"/>
      <c r="BD108" s="115"/>
      <c r="BE108" s="115"/>
      <c r="BF108" s="115"/>
      <c r="BG108" s="115"/>
      <c r="BH108" s="115"/>
      <c r="BI108" s="115"/>
      <c r="BJ108" s="115"/>
      <c r="BK108" s="115"/>
      <c r="BL108" s="115"/>
      <c r="BM108" s="115"/>
      <c r="BN108" s="115"/>
      <c r="BO108" s="115"/>
      <c r="BP108" s="115"/>
      <c r="BQ108" s="115"/>
      <c r="BR108" s="115"/>
      <c r="BS108" s="115"/>
      <c r="BT108" s="115"/>
      <c r="BU108" s="115"/>
      <c r="BV108" s="115"/>
      <c r="BW108" s="115"/>
      <c r="BX108" s="115"/>
      <c r="BY108" s="115"/>
      <c r="BZ108" s="115"/>
      <c r="CA108" s="115"/>
      <c r="CB108" s="115"/>
      <c r="CC108" s="115"/>
      <c r="CD108" s="115"/>
      <c r="CE108" s="115"/>
      <c r="CF108" s="115"/>
      <c r="CG108" s="115"/>
      <c r="CH108" s="115"/>
      <c r="CI108" s="115"/>
      <c r="CJ108" s="115"/>
      <c r="CK108" s="115"/>
      <c r="CL108" s="115"/>
      <c r="CM108" s="115"/>
      <c r="CN108" s="115"/>
      <c r="CO108" s="115"/>
      <c r="CP108" s="115"/>
      <c r="CQ108" s="115"/>
      <c r="CR108" s="115"/>
      <c r="CS108" s="115"/>
      <c r="CT108" s="115"/>
      <c r="CU108" s="115"/>
      <c r="CV108" s="115"/>
      <c r="CW108" s="115"/>
      <c r="CX108" s="115"/>
      <c r="CY108" s="115"/>
    </row>
    <row r="109" spans="1:103" ht="20.399999999999999" customHeight="1">
      <c r="B109" s="425" t="s">
        <v>463</v>
      </c>
      <c r="C109" s="479">
        <v>62992113.89589195</v>
      </c>
      <c r="D109" s="480">
        <v>10000610.273625949</v>
      </c>
      <c r="E109" s="480">
        <v>4540232.5510940002</v>
      </c>
      <c r="F109" s="480">
        <v>2536754.16470232</v>
      </c>
      <c r="G109" s="481">
        <v>2572569.9991199998</v>
      </c>
      <c r="H109" s="480">
        <v>4264782.1170589998</v>
      </c>
      <c r="I109" s="480">
        <v>2650611.472751</v>
      </c>
      <c r="J109" s="480">
        <v>3225142.5842360002</v>
      </c>
      <c r="K109" s="480">
        <v>15261087.489878999</v>
      </c>
      <c r="L109" s="481">
        <v>444517.88317138003</v>
      </c>
      <c r="M109" s="480">
        <v>905846.12411497999</v>
      </c>
      <c r="N109" s="480">
        <v>632168.72970000003</v>
      </c>
      <c r="O109" s="480">
        <v>1745720.52468418</v>
      </c>
      <c r="P109" s="480">
        <v>499194.79398106999</v>
      </c>
      <c r="Q109" s="481">
        <v>218737.1165</v>
      </c>
      <c r="R109" s="480">
        <v>139323.96837799999</v>
      </c>
      <c r="S109" s="480">
        <v>1941993.9543649999</v>
      </c>
      <c r="T109" s="480">
        <v>319766.55084677</v>
      </c>
      <c r="U109" s="480">
        <v>3073783.9783310001</v>
      </c>
      <c r="V109" s="481">
        <v>568206.26797399996</v>
      </c>
      <c r="W109" s="480">
        <v>117962.390428</v>
      </c>
      <c r="X109" s="480">
        <v>310195.70045800001</v>
      </c>
      <c r="Y109" s="480">
        <v>861535.95657699998</v>
      </c>
      <c r="Z109" s="480">
        <v>239192.53759699999</v>
      </c>
      <c r="AA109" s="481">
        <v>455417.39520899998</v>
      </c>
      <c r="AB109" s="480">
        <v>85228.184653000004</v>
      </c>
      <c r="AC109" s="480">
        <v>125382.32816</v>
      </c>
      <c r="AD109" s="480">
        <v>34087.561162999998</v>
      </c>
      <c r="AE109" s="480">
        <v>905099.55564399995</v>
      </c>
      <c r="AF109" s="481">
        <v>2312.8683660000002</v>
      </c>
      <c r="AG109" s="480">
        <v>42288.281948999997</v>
      </c>
      <c r="AH109" s="480">
        <v>57928.363568389999</v>
      </c>
      <c r="AI109" s="480">
        <v>3012.4993450000002</v>
      </c>
      <c r="AJ109" s="480">
        <v>142846.523996</v>
      </c>
      <c r="AK109" s="481">
        <v>87000.726138700004</v>
      </c>
      <c r="AL109" s="480">
        <v>602.413906</v>
      </c>
      <c r="AM109" s="480">
        <v>193001.07101861999</v>
      </c>
      <c r="AN109" s="480">
        <v>3312.2891629999999</v>
      </c>
      <c r="AO109" s="480">
        <v>8007.2089730899997</v>
      </c>
      <c r="AP109" s="481">
        <v>1381.46954228</v>
      </c>
      <c r="AQ109" s="480">
        <v>34765.132267150002</v>
      </c>
      <c r="AR109" s="480">
        <v>9.0468879999999992</v>
      </c>
      <c r="AS109" s="480">
        <v>4738.9057389999998</v>
      </c>
      <c r="AT109" s="480">
        <v>854.95975699999997</v>
      </c>
      <c r="AU109" s="481">
        <v>5892.0833439999997</v>
      </c>
      <c r="AV109" s="480">
        <v>8.7306889999999999</v>
      </c>
      <c r="AW109" s="480">
        <v>3716179.8220540001</v>
      </c>
      <c r="AX109" s="480">
        <v>3300.4722720700001</v>
      </c>
      <c r="AY109" s="480">
        <v>7982.4288939999997</v>
      </c>
      <c r="AZ109" s="480">
        <v>1410.0111079999999</v>
      </c>
      <c r="BA109" s="480">
        <v>126.43251100000001</v>
      </c>
      <c r="BB109" s="481">
        <v>0</v>
      </c>
      <c r="BD109" s="107">
        <v>0</v>
      </c>
      <c r="BE109" s="107">
        <v>0</v>
      </c>
      <c r="BF109" s="107">
        <v>0</v>
      </c>
      <c r="BG109" s="107">
        <v>0</v>
      </c>
      <c r="BH109" s="107">
        <v>0</v>
      </c>
      <c r="BI109" s="107">
        <v>0</v>
      </c>
      <c r="BJ109" s="107">
        <v>0</v>
      </c>
      <c r="BK109" s="107">
        <v>0</v>
      </c>
      <c r="BL109" s="107">
        <v>0</v>
      </c>
      <c r="BM109" s="107">
        <v>0</v>
      </c>
      <c r="BN109" s="107">
        <v>0</v>
      </c>
      <c r="BO109" s="107">
        <v>0</v>
      </c>
    </row>
    <row r="110" spans="1:103" ht="20.399999999999999" customHeight="1">
      <c r="B110" s="427"/>
      <c r="C110" s="482"/>
      <c r="D110" s="483"/>
      <c r="E110" s="483"/>
      <c r="F110" s="483"/>
      <c r="G110" s="484"/>
      <c r="H110" s="483"/>
      <c r="I110" s="483"/>
      <c r="J110" s="483"/>
      <c r="K110" s="483"/>
      <c r="L110" s="484"/>
      <c r="M110" s="483"/>
      <c r="N110" s="483"/>
      <c r="O110" s="483"/>
      <c r="P110" s="483"/>
      <c r="Q110" s="484"/>
      <c r="R110" s="483"/>
      <c r="S110" s="483"/>
      <c r="T110" s="483"/>
      <c r="U110" s="483"/>
      <c r="V110" s="484"/>
      <c r="W110" s="483"/>
      <c r="X110" s="483"/>
      <c r="Y110" s="483"/>
      <c r="Z110" s="483"/>
      <c r="AA110" s="484"/>
      <c r="AB110" s="483"/>
      <c r="AC110" s="483"/>
      <c r="AD110" s="483"/>
      <c r="AE110" s="483"/>
      <c r="AF110" s="484"/>
      <c r="AG110" s="483"/>
      <c r="AH110" s="483"/>
      <c r="AI110" s="483"/>
      <c r="AJ110" s="483"/>
      <c r="AK110" s="484"/>
      <c r="AL110" s="483"/>
      <c r="AM110" s="483"/>
      <c r="AN110" s="483"/>
      <c r="AO110" s="483"/>
      <c r="AP110" s="484"/>
      <c r="AQ110" s="483"/>
      <c r="AR110" s="483"/>
      <c r="AS110" s="483"/>
      <c r="AT110" s="483"/>
      <c r="AU110" s="484"/>
      <c r="AV110" s="483"/>
      <c r="AW110" s="483"/>
      <c r="AX110" s="483"/>
      <c r="AY110" s="483"/>
      <c r="AZ110" s="483"/>
      <c r="BA110" s="483"/>
      <c r="BB110" s="484"/>
    </row>
    <row r="111" spans="1:103" ht="20.399999999999999" customHeight="1">
      <c r="B111" s="427" t="s">
        <v>464</v>
      </c>
      <c r="C111" s="482">
        <v>1081.502882</v>
      </c>
      <c r="D111" s="483">
        <v>0</v>
      </c>
      <c r="E111" s="483">
        <v>0</v>
      </c>
      <c r="F111" s="483">
        <v>0</v>
      </c>
      <c r="G111" s="484">
        <v>0</v>
      </c>
      <c r="H111" s="483">
        <v>0</v>
      </c>
      <c r="I111" s="483">
        <v>0</v>
      </c>
      <c r="J111" s="483">
        <v>0</v>
      </c>
      <c r="K111" s="483">
        <v>0</v>
      </c>
      <c r="L111" s="484">
        <v>0</v>
      </c>
      <c r="M111" s="483">
        <v>0</v>
      </c>
      <c r="N111" s="483">
        <v>1081.502882</v>
      </c>
      <c r="O111" s="483">
        <v>0</v>
      </c>
      <c r="P111" s="483">
        <v>0</v>
      </c>
      <c r="Q111" s="484">
        <v>0</v>
      </c>
      <c r="R111" s="483">
        <v>0</v>
      </c>
      <c r="S111" s="483">
        <v>0</v>
      </c>
      <c r="T111" s="483">
        <v>0</v>
      </c>
      <c r="U111" s="483">
        <v>0</v>
      </c>
      <c r="V111" s="484">
        <v>0</v>
      </c>
      <c r="W111" s="483">
        <v>0</v>
      </c>
      <c r="X111" s="483">
        <v>0</v>
      </c>
      <c r="Y111" s="483">
        <v>0</v>
      </c>
      <c r="Z111" s="483">
        <v>0</v>
      </c>
      <c r="AA111" s="484">
        <v>0</v>
      </c>
      <c r="AB111" s="483">
        <v>0</v>
      </c>
      <c r="AC111" s="483">
        <v>0</v>
      </c>
      <c r="AD111" s="483">
        <v>0</v>
      </c>
      <c r="AE111" s="483">
        <v>0</v>
      </c>
      <c r="AF111" s="484">
        <v>0</v>
      </c>
      <c r="AG111" s="483">
        <v>0</v>
      </c>
      <c r="AH111" s="483">
        <v>0</v>
      </c>
      <c r="AI111" s="483">
        <v>0</v>
      </c>
      <c r="AJ111" s="483">
        <v>0</v>
      </c>
      <c r="AK111" s="484">
        <v>0</v>
      </c>
      <c r="AL111" s="483">
        <v>0</v>
      </c>
      <c r="AM111" s="483">
        <v>0</v>
      </c>
      <c r="AN111" s="483">
        <v>0</v>
      </c>
      <c r="AO111" s="483">
        <v>0</v>
      </c>
      <c r="AP111" s="484">
        <v>0</v>
      </c>
      <c r="AQ111" s="483">
        <v>0</v>
      </c>
      <c r="AR111" s="483">
        <v>0</v>
      </c>
      <c r="AS111" s="483">
        <v>0</v>
      </c>
      <c r="AT111" s="483">
        <v>0</v>
      </c>
      <c r="AU111" s="484">
        <v>0</v>
      </c>
      <c r="AV111" s="483">
        <v>0</v>
      </c>
      <c r="AW111" s="483">
        <v>0</v>
      </c>
      <c r="AX111" s="483">
        <v>0</v>
      </c>
      <c r="AY111" s="483">
        <v>0</v>
      </c>
      <c r="AZ111" s="483">
        <v>0</v>
      </c>
      <c r="BA111" s="483">
        <v>0</v>
      </c>
      <c r="BB111" s="484">
        <v>0</v>
      </c>
      <c r="BD111" s="107">
        <v>0</v>
      </c>
      <c r="BE111" s="107">
        <v>0</v>
      </c>
      <c r="BF111" s="107">
        <v>0</v>
      </c>
      <c r="BG111" s="107">
        <v>0</v>
      </c>
      <c r="BH111" s="107">
        <v>0</v>
      </c>
      <c r="BI111" s="107">
        <v>0</v>
      </c>
      <c r="BJ111" s="107">
        <v>0</v>
      </c>
      <c r="BK111" s="107">
        <v>0</v>
      </c>
      <c r="BL111" s="107">
        <v>0</v>
      </c>
      <c r="BM111" s="107">
        <v>0</v>
      </c>
      <c r="BN111" s="107">
        <v>0</v>
      </c>
      <c r="BO111" s="107">
        <v>0</v>
      </c>
    </row>
    <row r="112" spans="1:103" ht="20.399999999999999" customHeight="1">
      <c r="B112" s="427" t="s">
        <v>465</v>
      </c>
      <c r="C112" s="482">
        <v>108369.07283787998</v>
      </c>
      <c r="D112" s="483">
        <v>175.68137819999998</v>
      </c>
      <c r="E112" s="483">
        <v>27.111971</v>
      </c>
      <c r="F112" s="483">
        <v>30.218925179999999</v>
      </c>
      <c r="G112" s="484">
        <v>769.91947500000003</v>
      </c>
      <c r="H112" s="483">
        <v>0</v>
      </c>
      <c r="I112" s="483">
        <v>0</v>
      </c>
      <c r="J112" s="483">
        <v>11159.448358</v>
      </c>
      <c r="K112" s="483">
        <v>54001.462634000003</v>
      </c>
      <c r="L112" s="484">
        <v>4646.6276879999996</v>
      </c>
      <c r="M112" s="483">
        <v>0</v>
      </c>
      <c r="N112" s="483">
        <v>0</v>
      </c>
      <c r="O112" s="483">
        <v>0</v>
      </c>
      <c r="P112" s="483">
        <v>0</v>
      </c>
      <c r="Q112" s="484">
        <v>2311.8348860000001</v>
      </c>
      <c r="R112" s="483">
        <v>0</v>
      </c>
      <c r="S112" s="483">
        <v>0</v>
      </c>
      <c r="T112" s="483">
        <v>0</v>
      </c>
      <c r="U112" s="483">
        <v>849.83394499999997</v>
      </c>
      <c r="V112" s="484">
        <v>0</v>
      </c>
      <c r="W112" s="483">
        <v>8372.3755239999991</v>
      </c>
      <c r="X112" s="483">
        <v>2368.9955540000001</v>
      </c>
      <c r="Y112" s="483">
        <v>0</v>
      </c>
      <c r="Z112" s="483">
        <v>30.248574000000001</v>
      </c>
      <c r="AA112" s="484">
        <v>0</v>
      </c>
      <c r="AB112" s="483">
        <v>0.42575800000000003</v>
      </c>
      <c r="AC112" s="483">
        <v>0</v>
      </c>
      <c r="AD112" s="483">
        <v>0</v>
      </c>
      <c r="AE112" s="483">
        <v>12.228659</v>
      </c>
      <c r="AF112" s="484">
        <v>0</v>
      </c>
      <c r="AG112" s="483">
        <v>517.17750000000001</v>
      </c>
      <c r="AH112" s="483">
        <v>19421.017883590001</v>
      </c>
      <c r="AI112" s="483">
        <v>0</v>
      </c>
      <c r="AJ112" s="483">
        <v>0</v>
      </c>
      <c r="AK112" s="484">
        <v>0</v>
      </c>
      <c r="AL112" s="483">
        <v>36.159213999999999</v>
      </c>
      <c r="AM112" s="483">
        <v>0</v>
      </c>
      <c r="AN112" s="483">
        <v>2044.4693520000001</v>
      </c>
      <c r="AO112" s="483">
        <v>1508.5057069100001</v>
      </c>
      <c r="AP112" s="484">
        <v>0</v>
      </c>
      <c r="AQ112" s="483">
        <v>0</v>
      </c>
      <c r="AR112" s="483">
        <v>0</v>
      </c>
      <c r="AS112" s="483">
        <v>23.104464</v>
      </c>
      <c r="AT112" s="483">
        <v>62.225388000000002</v>
      </c>
      <c r="AU112" s="484">
        <v>0</v>
      </c>
      <c r="AV112" s="483">
        <v>0</v>
      </c>
      <c r="AW112" s="483">
        <v>0</v>
      </c>
      <c r="AX112" s="483">
        <v>0</v>
      </c>
      <c r="AY112" s="483">
        <v>0</v>
      </c>
      <c r="AZ112" s="483">
        <v>0</v>
      </c>
      <c r="BA112" s="483">
        <v>0</v>
      </c>
      <c r="BB112" s="484">
        <v>0</v>
      </c>
      <c r="BD112" s="107">
        <v>0</v>
      </c>
      <c r="BE112" s="107">
        <v>0</v>
      </c>
      <c r="BF112" s="107">
        <v>0</v>
      </c>
      <c r="BG112" s="107">
        <v>0</v>
      </c>
      <c r="BH112" s="107">
        <v>0</v>
      </c>
      <c r="BI112" s="107">
        <v>0</v>
      </c>
      <c r="BJ112" s="107">
        <v>0</v>
      </c>
      <c r="BK112" s="107">
        <v>0</v>
      </c>
      <c r="BL112" s="107">
        <v>0</v>
      </c>
      <c r="BM112" s="107">
        <v>0</v>
      </c>
      <c r="BN112" s="107">
        <v>0</v>
      </c>
      <c r="BO112" s="107">
        <v>0</v>
      </c>
    </row>
    <row r="113" spans="1:103" ht="20.399999999999999" customHeight="1">
      <c r="B113" s="427" t="s">
        <v>466</v>
      </c>
      <c r="C113" s="482">
        <v>4350550.3526526606</v>
      </c>
      <c r="D113" s="483">
        <v>978382.85758603003</v>
      </c>
      <c r="E113" s="483">
        <v>408947.42969600001</v>
      </c>
      <c r="F113" s="483">
        <v>510706.75810750999</v>
      </c>
      <c r="G113" s="484">
        <v>464736.95338100003</v>
      </c>
      <c r="H113" s="483">
        <v>351622.22174299997</v>
      </c>
      <c r="I113" s="483">
        <v>440898.66712100001</v>
      </c>
      <c r="J113" s="483">
        <v>128945.02974500001</v>
      </c>
      <c r="K113" s="483">
        <v>357553.64079099998</v>
      </c>
      <c r="L113" s="484">
        <v>106807.42380925</v>
      </c>
      <c r="M113" s="483">
        <v>25238.62233849</v>
      </c>
      <c r="N113" s="483">
        <v>14004.035502000001</v>
      </c>
      <c r="O113" s="483">
        <v>29880.554434289999</v>
      </c>
      <c r="P113" s="483">
        <v>102006.65266411001</v>
      </c>
      <c r="Q113" s="484">
        <v>49225.654309999998</v>
      </c>
      <c r="R113" s="483">
        <v>66857.810079000003</v>
      </c>
      <c r="S113" s="483">
        <v>63473.631278000001</v>
      </c>
      <c r="T113" s="483">
        <v>70882.548151950003</v>
      </c>
      <c r="U113" s="483">
        <v>3151.0565369999999</v>
      </c>
      <c r="V113" s="484">
        <v>26301.483162</v>
      </c>
      <c r="W113" s="483">
        <v>20643.308379999999</v>
      </c>
      <c r="X113" s="483">
        <v>15107.356876</v>
      </c>
      <c r="Y113" s="483">
        <v>0</v>
      </c>
      <c r="Z113" s="483">
        <v>8924.5470740000001</v>
      </c>
      <c r="AA113" s="484">
        <v>13629.470185</v>
      </c>
      <c r="AB113" s="483">
        <v>1213.7597040000001</v>
      </c>
      <c r="AC113" s="483">
        <v>1671.199885</v>
      </c>
      <c r="AD113" s="483">
        <v>27681.990385000001</v>
      </c>
      <c r="AE113" s="483">
        <v>13013.524713999999</v>
      </c>
      <c r="AF113" s="484">
        <v>0</v>
      </c>
      <c r="AG113" s="483">
        <v>16861.965527</v>
      </c>
      <c r="AH113" s="483">
        <v>0</v>
      </c>
      <c r="AI113" s="483">
        <v>1451.5305470000001</v>
      </c>
      <c r="AJ113" s="483">
        <v>0</v>
      </c>
      <c r="AK113" s="484">
        <v>8528.7361990000009</v>
      </c>
      <c r="AL113" s="483">
        <v>477.38299999999998</v>
      </c>
      <c r="AM113" s="483">
        <v>994.47596725000005</v>
      </c>
      <c r="AN113" s="483">
        <v>498.621331</v>
      </c>
      <c r="AO113" s="483">
        <v>4699.3316833599993</v>
      </c>
      <c r="AP113" s="484">
        <v>1322.6561571700001</v>
      </c>
      <c r="AQ113" s="483">
        <v>3379.44802794</v>
      </c>
      <c r="AR113" s="483">
        <v>0</v>
      </c>
      <c r="AS113" s="483">
        <v>317.48591299999998</v>
      </c>
      <c r="AT113" s="483">
        <v>741.97361599999999</v>
      </c>
      <c r="AU113" s="484">
        <v>168.73802599999999</v>
      </c>
      <c r="AV113" s="483">
        <v>8.7306889999999999</v>
      </c>
      <c r="AW113" s="483">
        <v>9356.7774430000009</v>
      </c>
      <c r="AX113" s="483">
        <v>8.310886309999999</v>
      </c>
      <c r="AY113" s="483">
        <v>0</v>
      </c>
      <c r="AZ113" s="483">
        <v>226</v>
      </c>
      <c r="BA113" s="483">
        <v>0</v>
      </c>
      <c r="BB113" s="484">
        <v>0</v>
      </c>
      <c r="BD113" s="107">
        <v>0</v>
      </c>
      <c r="BE113" s="107">
        <v>0</v>
      </c>
      <c r="BF113" s="107">
        <v>0</v>
      </c>
      <c r="BG113" s="107">
        <v>0</v>
      </c>
      <c r="BH113" s="107">
        <v>0</v>
      </c>
      <c r="BI113" s="107">
        <v>0</v>
      </c>
      <c r="BJ113" s="107">
        <v>0</v>
      </c>
      <c r="BK113" s="107">
        <v>0</v>
      </c>
      <c r="BL113" s="107">
        <v>0</v>
      </c>
      <c r="BM113" s="107">
        <v>0</v>
      </c>
      <c r="BN113" s="107">
        <v>0</v>
      </c>
      <c r="BO113" s="107">
        <v>0</v>
      </c>
    </row>
    <row r="114" spans="1:103" ht="20.399999999999999" customHeight="1">
      <c r="B114" s="427" t="s">
        <v>467</v>
      </c>
      <c r="C114" s="482">
        <v>11198805.76088162</v>
      </c>
      <c r="D114" s="483">
        <v>653318.8267066899</v>
      </c>
      <c r="E114" s="483">
        <v>199558.375023</v>
      </c>
      <c r="F114" s="483">
        <v>346535.59827678005</v>
      </c>
      <c r="G114" s="484">
        <v>464570.31913700001</v>
      </c>
      <c r="H114" s="483">
        <v>509126.71344000002</v>
      </c>
      <c r="I114" s="483">
        <v>206383.91362400001</v>
      </c>
      <c r="J114" s="483">
        <v>934313.488044</v>
      </c>
      <c r="K114" s="483">
        <v>1057235.4187449999</v>
      </c>
      <c r="L114" s="484">
        <v>201323.77461698002</v>
      </c>
      <c r="M114" s="483">
        <v>385279.21084736998</v>
      </c>
      <c r="N114" s="483">
        <v>61912.723557999998</v>
      </c>
      <c r="O114" s="483">
        <v>323906.14760491997</v>
      </c>
      <c r="P114" s="483">
        <v>172948.52443260999</v>
      </c>
      <c r="Q114" s="484">
        <v>3109.2941489999998</v>
      </c>
      <c r="R114" s="483">
        <v>0.82986899999999997</v>
      </c>
      <c r="S114" s="483">
        <v>1120688.390778</v>
      </c>
      <c r="T114" s="483">
        <v>167.91567655</v>
      </c>
      <c r="U114" s="483">
        <v>2930252.6782519999</v>
      </c>
      <c r="V114" s="484">
        <v>228520.935765</v>
      </c>
      <c r="W114" s="483">
        <v>21232.909381000001</v>
      </c>
      <c r="X114" s="483">
        <v>27076.872637</v>
      </c>
      <c r="Y114" s="483">
        <v>0</v>
      </c>
      <c r="Z114" s="483">
        <v>3203.1038520000002</v>
      </c>
      <c r="AA114" s="484">
        <v>132078.096035</v>
      </c>
      <c r="AB114" s="483">
        <v>68939.751797999998</v>
      </c>
      <c r="AC114" s="483">
        <v>81741.504035999998</v>
      </c>
      <c r="AD114" s="483">
        <v>0</v>
      </c>
      <c r="AE114" s="483">
        <v>770783.44187600003</v>
      </c>
      <c r="AF114" s="484">
        <v>0</v>
      </c>
      <c r="AG114" s="483">
        <v>0</v>
      </c>
      <c r="AH114" s="483">
        <v>22539.12533454</v>
      </c>
      <c r="AI114" s="483">
        <v>0</v>
      </c>
      <c r="AJ114" s="483">
        <v>0</v>
      </c>
      <c r="AK114" s="484">
        <v>74608.432169120002</v>
      </c>
      <c r="AL114" s="483">
        <v>0</v>
      </c>
      <c r="AM114" s="483">
        <v>180831.21334717001</v>
      </c>
      <c r="AN114" s="483">
        <v>0</v>
      </c>
      <c r="AO114" s="483">
        <v>0</v>
      </c>
      <c r="AP114" s="484">
        <v>0</v>
      </c>
      <c r="AQ114" s="483">
        <v>16125.836675889999</v>
      </c>
      <c r="AR114" s="483">
        <v>0</v>
      </c>
      <c r="AS114" s="483">
        <v>492.395194</v>
      </c>
      <c r="AT114" s="483">
        <v>0</v>
      </c>
      <c r="AU114" s="484">
        <v>0</v>
      </c>
      <c r="AV114" s="483">
        <v>0</v>
      </c>
      <c r="AW114" s="483">
        <v>0</v>
      </c>
      <c r="AX114" s="483">
        <v>0</v>
      </c>
      <c r="AY114" s="483">
        <v>0</v>
      </c>
      <c r="AZ114" s="483">
        <v>0</v>
      </c>
      <c r="BA114" s="483">
        <v>0</v>
      </c>
      <c r="BB114" s="484">
        <v>0</v>
      </c>
      <c r="BD114" s="107">
        <v>0</v>
      </c>
      <c r="BE114" s="107">
        <v>0</v>
      </c>
      <c r="BF114" s="107">
        <v>0</v>
      </c>
      <c r="BG114" s="107">
        <v>0</v>
      </c>
      <c r="BH114" s="107">
        <v>0</v>
      </c>
      <c r="BI114" s="107">
        <v>0</v>
      </c>
      <c r="BJ114" s="107">
        <v>0</v>
      </c>
      <c r="BK114" s="107">
        <v>0</v>
      </c>
      <c r="BL114" s="107">
        <v>0</v>
      </c>
      <c r="BM114" s="107">
        <v>0</v>
      </c>
      <c r="BN114" s="107">
        <v>0</v>
      </c>
      <c r="BO114" s="107">
        <v>0</v>
      </c>
    </row>
    <row r="115" spans="1:103" ht="20.399999999999999" customHeight="1">
      <c r="B115" s="427" t="s">
        <v>468</v>
      </c>
      <c r="C115" s="482">
        <v>25951360.099912349</v>
      </c>
      <c r="D115" s="483">
        <v>3308423.40373463</v>
      </c>
      <c r="E115" s="483">
        <v>1327323.582469</v>
      </c>
      <c r="F115" s="483">
        <v>719475.26770282991</v>
      </c>
      <c r="G115" s="484">
        <v>1241067.7575970001</v>
      </c>
      <c r="H115" s="483">
        <v>76759.014737999998</v>
      </c>
      <c r="I115" s="483">
        <v>406733.35225</v>
      </c>
      <c r="J115" s="483">
        <v>300263.76454900001</v>
      </c>
      <c r="K115" s="483">
        <v>12980441.673745999</v>
      </c>
      <c r="L115" s="484">
        <v>60243.722001610004</v>
      </c>
      <c r="M115" s="483">
        <v>280812.60901287</v>
      </c>
      <c r="N115" s="483">
        <v>201555.288332</v>
      </c>
      <c r="O115" s="483">
        <v>12682.696959370001</v>
      </c>
      <c r="P115" s="483">
        <v>47662.037220710001</v>
      </c>
      <c r="Q115" s="484">
        <v>74081.366534999994</v>
      </c>
      <c r="R115" s="483">
        <v>0</v>
      </c>
      <c r="S115" s="483">
        <v>569351.83870800002</v>
      </c>
      <c r="T115" s="483">
        <v>0</v>
      </c>
      <c r="U115" s="483">
        <v>8507.3380230000002</v>
      </c>
      <c r="V115" s="484">
        <v>237973.45723299999</v>
      </c>
      <c r="W115" s="483">
        <v>0</v>
      </c>
      <c r="X115" s="483">
        <v>60725.823291000001</v>
      </c>
      <c r="Y115" s="483">
        <v>6116.7252209999997</v>
      </c>
      <c r="Z115" s="483">
        <v>61883.672417000002</v>
      </c>
      <c r="AA115" s="484">
        <v>180.73032000000001</v>
      </c>
      <c r="AB115" s="483">
        <v>16.608827999999999</v>
      </c>
      <c r="AC115" s="483">
        <v>10689.549931</v>
      </c>
      <c r="AD115" s="483">
        <v>0</v>
      </c>
      <c r="AE115" s="483">
        <v>102020.011335</v>
      </c>
      <c r="AF115" s="484">
        <v>0</v>
      </c>
      <c r="AG115" s="483">
        <v>221.04870700000001</v>
      </c>
      <c r="AH115" s="483">
        <v>5593.5359593399999</v>
      </c>
      <c r="AI115" s="483">
        <v>1500</v>
      </c>
      <c r="AJ115" s="483">
        <v>138008.890529</v>
      </c>
      <c r="AK115" s="484">
        <v>3009.9531643400001</v>
      </c>
      <c r="AL115" s="483">
        <v>0</v>
      </c>
      <c r="AM115" s="483">
        <v>841.09346325000001</v>
      </c>
      <c r="AN115" s="483">
        <v>0</v>
      </c>
      <c r="AO115" s="483">
        <v>0</v>
      </c>
      <c r="AP115" s="484">
        <v>0</v>
      </c>
      <c r="AQ115" s="483">
        <v>1639.2325534000001</v>
      </c>
      <c r="AR115" s="483">
        <v>0</v>
      </c>
      <c r="AS115" s="483">
        <v>32.349435</v>
      </c>
      <c r="AT115" s="483">
        <v>0</v>
      </c>
      <c r="AU115" s="484">
        <v>0</v>
      </c>
      <c r="AV115" s="483">
        <v>0</v>
      </c>
      <c r="AW115" s="483">
        <v>3705522.703946</v>
      </c>
      <c r="AX115" s="483">
        <v>0</v>
      </c>
      <c r="AY115" s="483">
        <v>0</v>
      </c>
      <c r="AZ115" s="483">
        <v>0</v>
      </c>
      <c r="BA115" s="483">
        <v>0</v>
      </c>
      <c r="BB115" s="484">
        <v>0</v>
      </c>
      <c r="BD115" s="107">
        <v>0</v>
      </c>
      <c r="BE115" s="107">
        <v>0</v>
      </c>
      <c r="BF115" s="107">
        <v>0</v>
      </c>
      <c r="BG115" s="107">
        <v>0</v>
      </c>
      <c r="BH115" s="107">
        <v>0</v>
      </c>
      <c r="BI115" s="107">
        <v>0</v>
      </c>
      <c r="BJ115" s="107">
        <v>0</v>
      </c>
      <c r="BK115" s="107">
        <v>0</v>
      </c>
      <c r="BL115" s="107">
        <v>0</v>
      </c>
      <c r="BM115" s="107">
        <v>0</v>
      </c>
      <c r="BN115" s="107">
        <v>0</v>
      </c>
      <c r="BO115" s="107">
        <v>0</v>
      </c>
    </row>
    <row r="116" spans="1:103" ht="20.399999999999999" customHeight="1">
      <c r="B116" s="427" t="s">
        <v>469</v>
      </c>
      <c r="C116" s="482">
        <v>1103184.62198335</v>
      </c>
      <c r="D116" s="483">
        <v>134479.39597913</v>
      </c>
      <c r="E116" s="483">
        <v>202783.21979199999</v>
      </c>
      <c r="F116" s="483">
        <v>217141.91930337</v>
      </c>
      <c r="G116" s="484">
        <v>17999.999755000001</v>
      </c>
      <c r="H116" s="483">
        <v>24910.843829000001</v>
      </c>
      <c r="I116" s="483">
        <v>84743.948904999997</v>
      </c>
      <c r="J116" s="483">
        <v>20309.136673000001</v>
      </c>
      <c r="K116" s="483">
        <v>9784.1473239999996</v>
      </c>
      <c r="L116" s="484">
        <v>40920.99073089</v>
      </c>
      <c r="M116" s="483">
        <v>23808.905546349997</v>
      </c>
      <c r="N116" s="483">
        <v>38792.276802</v>
      </c>
      <c r="O116" s="483">
        <v>17754.422420299998</v>
      </c>
      <c r="P116" s="483">
        <v>0</v>
      </c>
      <c r="Q116" s="484">
        <v>61884.484024999998</v>
      </c>
      <c r="R116" s="483">
        <v>65945.719458000007</v>
      </c>
      <c r="S116" s="483">
        <v>13402.003821</v>
      </c>
      <c r="T116" s="483">
        <v>21948.295938700001</v>
      </c>
      <c r="U116" s="483">
        <v>4110.4427699999997</v>
      </c>
      <c r="V116" s="484">
        <v>5811.6793479999997</v>
      </c>
      <c r="W116" s="483">
        <v>6550.385749</v>
      </c>
      <c r="X116" s="483">
        <v>4002.3571550000001</v>
      </c>
      <c r="Y116" s="483">
        <v>40606.324724999999</v>
      </c>
      <c r="Z116" s="483">
        <v>2439.2854769999999</v>
      </c>
      <c r="AA116" s="484">
        <v>8767.3350890000002</v>
      </c>
      <c r="AB116" s="483">
        <v>2009.02865</v>
      </c>
      <c r="AC116" s="483">
        <v>420.25258100000002</v>
      </c>
      <c r="AD116" s="483">
        <v>0</v>
      </c>
      <c r="AE116" s="483">
        <v>5535.8372579999996</v>
      </c>
      <c r="AF116" s="484">
        <v>788.360502</v>
      </c>
      <c r="AG116" s="483">
        <v>7512.1985569999997</v>
      </c>
      <c r="AH116" s="483">
        <v>0</v>
      </c>
      <c r="AI116" s="483">
        <v>0</v>
      </c>
      <c r="AJ116" s="483">
        <v>4837.6334669999997</v>
      </c>
      <c r="AK116" s="484">
        <v>400.44430413999999</v>
      </c>
      <c r="AL116" s="483">
        <v>0</v>
      </c>
      <c r="AM116" s="483">
        <v>802.14985149999995</v>
      </c>
      <c r="AN116" s="483">
        <v>0</v>
      </c>
      <c r="AO116" s="483">
        <v>1799.37158282</v>
      </c>
      <c r="AP116" s="484">
        <v>0</v>
      </c>
      <c r="AQ116" s="483">
        <v>499.99088515</v>
      </c>
      <c r="AR116" s="483">
        <v>0</v>
      </c>
      <c r="AS116" s="483">
        <v>2410.980317</v>
      </c>
      <c r="AT116" s="483">
        <v>0</v>
      </c>
      <c r="AU116" s="484">
        <v>5720.419551</v>
      </c>
      <c r="AV116" s="483">
        <v>0</v>
      </c>
      <c r="AW116" s="483">
        <v>1300.3406649999999</v>
      </c>
      <c r="AX116" s="483">
        <v>0</v>
      </c>
      <c r="AY116" s="483">
        <v>0</v>
      </c>
      <c r="AZ116" s="483">
        <v>250.09319600000001</v>
      </c>
      <c r="BA116" s="483">
        <v>0</v>
      </c>
      <c r="BB116" s="484">
        <v>0</v>
      </c>
      <c r="BD116" s="107">
        <v>0</v>
      </c>
      <c r="BE116" s="107">
        <v>0</v>
      </c>
      <c r="BF116" s="107">
        <v>0</v>
      </c>
      <c r="BG116" s="107">
        <v>0</v>
      </c>
      <c r="BH116" s="107">
        <v>0</v>
      </c>
      <c r="BI116" s="107">
        <v>0</v>
      </c>
      <c r="BJ116" s="107">
        <v>0</v>
      </c>
      <c r="BK116" s="107">
        <v>0</v>
      </c>
      <c r="BL116" s="107">
        <v>0</v>
      </c>
      <c r="BM116" s="107">
        <v>0</v>
      </c>
      <c r="BN116" s="107">
        <v>0</v>
      </c>
      <c r="BO116" s="107">
        <v>0</v>
      </c>
    </row>
    <row r="117" spans="1:103" ht="23.25" customHeight="1">
      <c r="B117" s="438" t="s">
        <v>470</v>
      </c>
      <c r="C117" s="482">
        <v>537761.76716904994</v>
      </c>
      <c r="D117" s="483">
        <v>118570.30270335999</v>
      </c>
      <c r="E117" s="483">
        <v>103087.574567</v>
      </c>
      <c r="F117" s="483">
        <v>65700.777442229999</v>
      </c>
      <c r="G117" s="484">
        <v>0</v>
      </c>
      <c r="H117" s="483">
        <v>172.80103099999999</v>
      </c>
      <c r="I117" s="483">
        <v>78897.986006000006</v>
      </c>
      <c r="J117" s="483">
        <v>501.995541</v>
      </c>
      <c r="K117" s="483">
        <v>8993.6691979999996</v>
      </c>
      <c r="L117" s="484">
        <v>0</v>
      </c>
      <c r="M117" s="483">
        <v>0</v>
      </c>
      <c r="N117" s="483">
        <v>38792.276802</v>
      </c>
      <c r="O117" s="483">
        <v>16155.76445646</v>
      </c>
      <c r="P117" s="483">
        <v>0</v>
      </c>
      <c r="Q117" s="484">
        <v>28124.482595000001</v>
      </c>
      <c r="R117" s="483">
        <v>6519.608972</v>
      </c>
      <c r="S117" s="483">
        <v>12848.513254</v>
      </c>
      <c r="T117" s="483">
        <v>0</v>
      </c>
      <c r="U117" s="483">
        <v>4045.4394929999999</v>
      </c>
      <c r="V117" s="484">
        <v>5811.6793479999997</v>
      </c>
      <c r="W117" s="483">
        <v>0</v>
      </c>
      <c r="X117" s="483">
        <v>21.301462999999998</v>
      </c>
      <c r="Y117" s="483">
        <v>39756.230244999999</v>
      </c>
      <c r="Z117" s="483">
        <v>2076.4823780000002</v>
      </c>
      <c r="AA117" s="484">
        <v>2601.767558</v>
      </c>
      <c r="AB117" s="483">
        <v>0</v>
      </c>
      <c r="AC117" s="483">
        <v>0</v>
      </c>
      <c r="AD117" s="483">
        <v>0</v>
      </c>
      <c r="AE117" s="483">
        <v>5083.1141159999997</v>
      </c>
      <c r="AF117" s="484">
        <v>0</v>
      </c>
      <c r="AG117" s="483">
        <v>0</v>
      </c>
      <c r="AH117" s="483">
        <v>0</v>
      </c>
      <c r="AI117" s="483">
        <v>0</v>
      </c>
      <c r="AJ117" s="483">
        <v>0</v>
      </c>
      <c r="AK117" s="484">
        <v>0</v>
      </c>
      <c r="AL117" s="483">
        <v>0</v>
      </c>
      <c r="AM117" s="483">
        <v>0</v>
      </c>
      <c r="AN117" s="483">
        <v>0</v>
      </c>
      <c r="AO117" s="483">
        <v>0</v>
      </c>
      <c r="AP117" s="484">
        <v>0</v>
      </c>
      <c r="AQ117" s="483">
        <v>0</v>
      </c>
      <c r="AR117" s="483">
        <v>0</v>
      </c>
      <c r="AS117" s="483">
        <v>0</v>
      </c>
      <c r="AT117" s="483">
        <v>0</v>
      </c>
      <c r="AU117" s="484">
        <v>0</v>
      </c>
      <c r="AV117" s="483">
        <v>0</v>
      </c>
      <c r="AW117" s="483">
        <v>0</v>
      </c>
      <c r="AX117" s="483">
        <v>0</v>
      </c>
      <c r="AY117" s="483">
        <v>0</v>
      </c>
      <c r="AZ117" s="483">
        <v>0</v>
      </c>
      <c r="BA117" s="483">
        <v>0</v>
      </c>
      <c r="BB117" s="484">
        <v>0</v>
      </c>
      <c r="BD117" s="107">
        <v>0</v>
      </c>
      <c r="BE117" s="107">
        <v>0</v>
      </c>
      <c r="BF117" s="107">
        <v>0</v>
      </c>
      <c r="BG117" s="107">
        <v>0</v>
      </c>
      <c r="BH117" s="107">
        <v>0</v>
      </c>
      <c r="BI117" s="107">
        <v>0</v>
      </c>
      <c r="BJ117" s="107">
        <v>0</v>
      </c>
      <c r="BK117" s="107">
        <v>0</v>
      </c>
      <c r="BL117" s="107">
        <v>0</v>
      </c>
      <c r="BM117" s="107">
        <v>0</v>
      </c>
      <c r="BN117" s="107">
        <v>0</v>
      </c>
      <c r="BO117" s="107">
        <v>0</v>
      </c>
    </row>
    <row r="118" spans="1:103" ht="38.25" customHeight="1">
      <c r="B118" s="432" t="s">
        <v>471</v>
      </c>
      <c r="C118" s="482">
        <v>20739.428053170006</v>
      </c>
      <c r="D118" s="483">
        <v>2508.69724959</v>
      </c>
      <c r="E118" s="483">
        <v>1181.7294260000001</v>
      </c>
      <c r="F118" s="483">
        <v>412.03812202</v>
      </c>
      <c r="G118" s="484">
        <v>1824.0321590000001</v>
      </c>
      <c r="H118" s="483">
        <v>2194.7076820000002</v>
      </c>
      <c r="I118" s="483">
        <v>562.97689800000001</v>
      </c>
      <c r="J118" s="483">
        <v>4193.3751759999996</v>
      </c>
      <c r="K118" s="483">
        <v>208.688264</v>
      </c>
      <c r="L118" s="484">
        <v>576.93144957000004</v>
      </c>
      <c r="M118" s="483">
        <v>755.24176875000001</v>
      </c>
      <c r="N118" s="483">
        <v>181.782951</v>
      </c>
      <c r="O118" s="483">
        <v>211.08801306999999</v>
      </c>
      <c r="P118" s="483">
        <v>242.09593437000001</v>
      </c>
      <c r="Q118" s="484">
        <v>0</v>
      </c>
      <c r="R118" s="483">
        <v>0</v>
      </c>
      <c r="S118" s="483">
        <v>979.85375299999998</v>
      </c>
      <c r="T118" s="483">
        <v>512.29285039000001</v>
      </c>
      <c r="U118" s="483">
        <v>139.712999</v>
      </c>
      <c r="V118" s="484">
        <v>200.07662500000001</v>
      </c>
      <c r="W118" s="483">
        <v>481.07819000000001</v>
      </c>
      <c r="X118" s="483">
        <v>170.047459</v>
      </c>
      <c r="Y118" s="483">
        <v>0</v>
      </c>
      <c r="Z118" s="483">
        <v>53.295088</v>
      </c>
      <c r="AA118" s="484">
        <v>163.602721</v>
      </c>
      <c r="AB118" s="483">
        <v>478.47870499999999</v>
      </c>
      <c r="AC118" s="483">
        <v>814.43041200000005</v>
      </c>
      <c r="AD118" s="483">
        <v>38.570777999999997</v>
      </c>
      <c r="AE118" s="483">
        <v>80.229921000000004</v>
      </c>
      <c r="AF118" s="484">
        <v>0</v>
      </c>
      <c r="AG118" s="483">
        <v>0</v>
      </c>
      <c r="AH118" s="483">
        <v>354.38715704000003</v>
      </c>
      <c r="AI118" s="483">
        <v>60.968798</v>
      </c>
      <c r="AJ118" s="483">
        <v>0</v>
      </c>
      <c r="AK118" s="484">
        <v>353.75709078</v>
      </c>
      <c r="AL118" s="483">
        <v>88.871691999999996</v>
      </c>
      <c r="AM118" s="483">
        <v>142.53706258000003</v>
      </c>
      <c r="AN118" s="483">
        <v>0</v>
      </c>
      <c r="AO118" s="483">
        <v>0</v>
      </c>
      <c r="AP118" s="484">
        <v>58.813385109999999</v>
      </c>
      <c r="AQ118" s="483">
        <v>227.43424769999999</v>
      </c>
      <c r="AR118" s="483">
        <v>9.0468879999999992</v>
      </c>
      <c r="AS118" s="483">
        <v>222.558381</v>
      </c>
      <c r="AT118" s="483">
        <v>50.760753000000001</v>
      </c>
      <c r="AU118" s="484">
        <v>2.925767</v>
      </c>
      <c r="AV118" s="483">
        <v>0</v>
      </c>
      <c r="AW118" s="483">
        <v>0</v>
      </c>
      <c r="AX118" s="483">
        <v>0.48163020000000001</v>
      </c>
      <c r="AY118" s="483">
        <v>0</v>
      </c>
      <c r="AZ118" s="483">
        <v>1.129162</v>
      </c>
      <c r="BA118" s="483">
        <v>0.70144399999999996</v>
      </c>
      <c r="BB118" s="484">
        <v>0</v>
      </c>
      <c r="BD118" s="107">
        <v>0</v>
      </c>
      <c r="BE118" s="107">
        <v>0</v>
      </c>
      <c r="BF118" s="107">
        <v>0</v>
      </c>
      <c r="BG118" s="107">
        <v>0</v>
      </c>
      <c r="BH118" s="107">
        <v>0</v>
      </c>
      <c r="BI118" s="107">
        <v>0</v>
      </c>
      <c r="BJ118" s="107">
        <v>0</v>
      </c>
      <c r="BK118" s="107">
        <v>0</v>
      </c>
      <c r="BL118" s="107">
        <v>0</v>
      </c>
      <c r="BM118" s="107">
        <v>0</v>
      </c>
      <c r="BN118" s="107">
        <v>0</v>
      </c>
      <c r="BO118" s="107">
        <v>0</v>
      </c>
    </row>
    <row r="119" spans="1:103" ht="20.399999999999999" customHeight="1">
      <c r="B119" s="427" t="s">
        <v>472</v>
      </c>
      <c r="C119" s="482">
        <v>19720261.289519869</v>
      </c>
      <c r="D119" s="483">
        <v>4804751.1082883207</v>
      </c>
      <c r="E119" s="483">
        <v>2297323.5281500001</v>
      </c>
      <c r="F119" s="483">
        <v>676751.58682239999</v>
      </c>
      <c r="G119" s="484">
        <v>381601.01761600003</v>
      </c>
      <c r="H119" s="483">
        <v>3299995.8145960001</v>
      </c>
      <c r="I119" s="483">
        <v>1432390.6279470001</v>
      </c>
      <c r="J119" s="483">
        <v>1825456.3461500001</v>
      </c>
      <c r="K119" s="483">
        <v>792868.78917700006</v>
      </c>
      <c r="L119" s="484">
        <v>29998.412875080001</v>
      </c>
      <c r="M119" s="483">
        <v>189951.53460114999</v>
      </c>
      <c r="N119" s="483">
        <v>275848.842871</v>
      </c>
      <c r="O119" s="483">
        <v>1345129.8507957701</v>
      </c>
      <c r="P119" s="483">
        <v>176335.48372927</v>
      </c>
      <c r="Q119" s="484">
        <v>0</v>
      </c>
      <c r="R119" s="483">
        <v>0</v>
      </c>
      <c r="S119" s="483">
        <v>161249.72277299999</v>
      </c>
      <c r="T119" s="483">
        <v>226255.49822918</v>
      </c>
      <c r="U119" s="483">
        <v>122727.476312</v>
      </c>
      <c r="V119" s="484">
        <v>63586.956492999998</v>
      </c>
      <c r="W119" s="483">
        <v>60682.333204000002</v>
      </c>
      <c r="X119" s="483">
        <v>200722.946023</v>
      </c>
      <c r="Y119" s="483">
        <v>775056.67638600001</v>
      </c>
      <c r="Z119" s="483">
        <v>160581.902737</v>
      </c>
      <c r="AA119" s="484">
        <v>297996.393301</v>
      </c>
      <c r="AB119" s="483">
        <v>12570.13121</v>
      </c>
      <c r="AC119" s="483">
        <v>30045.391315000001</v>
      </c>
      <c r="AD119" s="483">
        <v>6367</v>
      </c>
      <c r="AE119" s="483">
        <v>8571.1677650000001</v>
      </c>
      <c r="AF119" s="484">
        <v>1524.5078639999999</v>
      </c>
      <c r="AG119" s="483">
        <v>17175.891658</v>
      </c>
      <c r="AH119" s="483">
        <v>10020.297233879999</v>
      </c>
      <c r="AI119" s="483">
        <v>0</v>
      </c>
      <c r="AJ119" s="483">
        <v>0</v>
      </c>
      <c r="AK119" s="484">
        <v>99.403211319999997</v>
      </c>
      <c r="AL119" s="483">
        <v>0</v>
      </c>
      <c r="AM119" s="483">
        <v>9389.6013268700008</v>
      </c>
      <c r="AN119" s="483">
        <v>769.19848000000002</v>
      </c>
      <c r="AO119" s="483">
        <v>0</v>
      </c>
      <c r="AP119" s="484">
        <v>0</v>
      </c>
      <c r="AQ119" s="483">
        <v>12893.189877069999</v>
      </c>
      <c r="AR119" s="483">
        <v>0</v>
      </c>
      <c r="AS119" s="483">
        <v>1240.032035</v>
      </c>
      <c r="AT119" s="483">
        <v>0</v>
      </c>
      <c r="AU119" s="484">
        <v>0</v>
      </c>
      <c r="AV119" s="483">
        <v>0</v>
      </c>
      <c r="AW119" s="483">
        <v>0</v>
      </c>
      <c r="AX119" s="483">
        <v>3291.6797555600001</v>
      </c>
      <c r="AY119" s="483">
        <v>7982.4288939999997</v>
      </c>
      <c r="AZ119" s="483">
        <v>932.78875000000005</v>
      </c>
      <c r="BA119" s="483">
        <v>125.731067</v>
      </c>
      <c r="BB119" s="484">
        <v>0</v>
      </c>
      <c r="BD119" s="107">
        <v>0</v>
      </c>
      <c r="BE119" s="107">
        <v>0</v>
      </c>
      <c r="BF119" s="107">
        <v>0</v>
      </c>
      <c r="BG119" s="107">
        <v>0</v>
      </c>
      <c r="BH119" s="107">
        <v>0</v>
      </c>
      <c r="BI119" s="107">
        <v>0</v>
      </c>
      <c r="BJ119" s="107">
        <v>0</v>
      </c>
      <c r="BK119" s="107">
        <v>0</v>
      </c>
      <c r="BL119" s="107">
        <v>0</v>
      </c>
      <c r="BM119" s="107">
        <v>0</v>
      </c>
      <c r="BN119" s="107">
        <v>0</v>
      </c>
      <c r="BO119" s="107">
        <v>0</v>
      </c>
    </row>
    <row r="120" spans="1:103" ht="20.399999999999999" customHeight="1">
      <c r="B120" s="439"/>
      <c r="C120" s="482"/>
      <c r="D120" s="483"/>
      <c r="E120" s="483"/>
      <c r="F120" s="483"/>
      <c r="G120" s="484"/>
      <c r="H120" s="483"/>
      <c r="I120" s="483"/>
      <c r="J120" s="483"/>
      <c r="K120" s="483"/>
      <c r="L120" s="484"/>
      <c r="M120" s="483"/>
      <c r="N120" s="483"/>
      <c r="O120" s="483"/>
      <c r="P120" s="483"/>
      <c r="Q120" s="484"/>
      <c r="R120" s="483"/>
      <c r="S120" s="483"/>
      <c r="T120" s="483"/>
      <c r="U120" s="483"/>
      <c r="V120" s="484"/>
      <c r="W120" s="483"/>
      <c r="X120" s="483"/>
      <c r="Y120" s="483"/>
      <c r="Z120" s="483"/>
      <c r="AA120" s="484"/>
      <c r="AB120" s="483"/>
      <c r="AC120" s="483"/>
      <c r="AD120" s="483"/>
      <c r="AE120" s="483"/>
      <c r="AF120" s="484"/>
      <c r="AG120" s="483"/>
      <c r="AH120" s="483"/>
      <c r="AI120" s="483"/>
      <c r="AJ120" s="483"/>
      <c r="AK120" s="484"/>
      <c r="AL120" s="483"/>
      <c r="AM120" s="483"/>
      <c r="AN120" s="483"/>
      <c r="AO120" s="483"/>
      <c r="AP120" s="484"/>
      <c r="AQ120" s="483"/>
      <c r="AR120" s="483"/>
      <c r="AS120" s="483"/>
      <c r="AT120" s="483"/>
      <c r="AU120" s="484"/>
      <c r="AV120" s="483"/>
      <c r="AW120" s="483"/>
      <c r="AX120" s="483"/>
      <c r="AY120" s="483"/>
      <c r="AZ120" s="483"/>
      <c r="BA120" s="483"/>
      <c r="BB120" s="484"/>
    </row>
    <row r="121" spans="1:103" ht="20.399999999999999" customHeight="1">
      <c r="B121" s="440" t="s">
        <v>473</v>
      </c>
      <c r="C121" s="482">
        <v>0</v>
      </c>
      <c r="D121" s="483">
        <v>0</v>
      </c>
      <c r="E121" s="483">
        <v>0</v>
      </c>
      <c r="F121" s="483">
        <v>0</v>
      </c>
      <c r="G121" s="484">
        <v>0</v>
      </c>
      <c r="H121" s="483">
        <v>0</v>
      </c>
      <c r="I121" s="483">
        <v>0</v>
      </c>
      <c r="J121" s="483">
        <v>0</v>
      </c>
      <c r="K121" s="483">
        <v>0</v>
      </c>
      <c r="L121" s="484">
        <v>0</v>
      </c>
      <c r="M121" s="483">
        <v>0</v>
      </c>
      <c r="N121" s="483">
        <v>0</v>
      </c>
      <c r="O121" s="483">
        <v>0</v>
      </c>
      <c r="P121" s="483">
        <v>0</v>
      </c>
      <c r="Q121" s="484">
        <v>0</v>
      </c>
      <c r="R121" s="483">
        <v>0</v>
      </c>
      <c r="S121" s="483">
        <v>0</v>
      </c>
      <c r="T121" s="483">
        <v>0</v>
      </c>
      <c r="U121" s="483">
        <v>0</v>
      </c>
      <c r="V121" s="484">
        <v>0</v>
      </c>
      <c r="W121" s="483">
        <v>0</v>
      </c>
      <c r="X121" s="483">
        <v>0</v>
      </c>
      <c r="Y121" s="483">
        <v>0</v>
      </c>
      <c r="Z121" s="483">
        <v>0</v>
      </c>
      <c r="AA121" s="484">
        <v>0</v>
      </c>
      <c r="AB121" s="483">
        <v>0</v>
      </c>
      <c r="AC121" s="483">
        <v>0</v>
      </c>
      <c r="AD121" s="483">
        <v>0</v>
      </c>
      <c r="AE121" s="483">
        <v>0</v>
      </c>
      <c r="AF121" s="484">
        <v>0</v>
      </c>
      <c r="AG121" s="483">
        <v>0</v>
      </c>
      <c r="AH121" s="483">
        <v>0</v>
      </c>
      <c r="AI121" s="483">
        <v>0</v>
      </c>
      <c r="AJ121" s="483">
        <v>0</v>
      </c>
      <c r="AK121" s="484">
        <v>0</v>
      </c>
      <c r="AL121" s="483">
        <v>0</v>
      </c>
      <c r="AM121" s="483">
        <v>0</v>
      </c>
      <c r="AN121" s="483">
        <v>0</v>
      </c>
      <c r="AO121" s="483">
        <v>0</v>
      </c>
      <c r="AP121" s="484">
        <v>0</v>
      </c>
      <c r="AQ121" s="483">
        <v>0</v>
      </c>
      <c r="AR121" s="483">
        <v>0</v>
      </c>
      <c r="AS121" s="483">
        <v>0</v>
      </c>
      <c r="AT121" s="483">
        <v>0</v>
      </c>
      <c r="AU121" s="484">
        <v>0</v>
      </c>
      <c r="AV121" s="483">
        <v>0</v>
      </c>
      <c r="AW121" s="483">
        <v>0</v>
      </c>
      <c r="AX121" s="483">
        <v>0</v>
      </c>
      <c r="AY121" s="483">
        <v>0</v>
      </c>
      <c r="AZ121" s="483">
        <v>0</v>
      </c>
      <c r="BA121" s="483">
        <v>0</v>
      </c>
      <c r="BB121" s="484">
        <v>0</v>
      </c>
    </row>
    <row r="122" spans="1:103" ht="20.399999999999999" customHeight="1">
      <c r="B122" s="126"/>
      <c r="C122" s="482"/>
      <c r="D122" s="483"/>
      <c r="E122" s="483"/>
      <c r="F122" s="483"/>
      <c r="G122" s="484"/>
      <c r="H122" s="483"/>
      <c r="I122" s="483"/>
      <c r="J122" s="483"/>
      <c r="K122" s="483"/>
      <c r="L122" s="484"/>
      <c r="M122" s="483"/>
      <c r="N122" s="483"/>
      <c r="O122" s="483"/>
      <c r="P122" s="483"/>
      <c r="Q122" s="484"/>
      <c r="R122" s="483"/>
      <c r="S122" s="483"/>
      <c r="T122" s="483"/>
      <c r="U122" s="483"/>
      <c r="V122" s="484"/>
      <c r="W122" s="483"/>
      <c r="X122" s="483"/>
      <c r="Y122" s="483"/>
      <c r="Z122" s="483"/>
      <c r="AA122" s="484"/>
      <c r="AB122" s="483"/>
      <c r="AC122" s="483"/>
      <c r="AD122" s="483"/>
      <c r="AE122" s="483"/>
      <c r="AF122" s="484"/>
      <c r="AG122" s="483"/>
      <c r="AH122" s="483"/>
      <c r="AI122" s="483"/>
      <c r="AJ122" s="483"/>
      <c r="AK122" s="484"/>
      <c r="AL122" s="483"/>
      <c r="AM122" s="483"/>
      <c r="AN122" s="483"/>
      <c r="AO122" s="483"/>
      <c r="AP122" s="484"/>
      <c r="AQ122" s="483"/>
      <c r="AR122" s="483"/>
      <c r="AS122" s="483"/>
      <c r="AT122" s="483"/>
      <c r="AU122" s="484"/>
      <c r="AV122" s="483"/>
      <c r="AW122" s="483"/>
      <c r="AX122" s="483"/>
      <c r="AY122" s="483"/>
      <c r="AZ122" s="483"/>
      <c r="BA122" s="483"/>
      <c r="BB122" s="484"/>
    </row>
    <row r="123" spans="1:103" s="117" customFormat="1" ht="20.399999999999999" customHeight="1">
      <c r="A123" s="115"/>
      <c r="B123" s="441" t="s">
        <v>474</v>
      </c>
      <c r="C123" s="479">
        <v>159778.54695925003</v>
      </c>
      <c r="D123" s="480">
        <v>29949.671169150002</v>
      </c>
      <c r="E123" s="480">
        <v>17241.096356999999</v>
      </c>
      <c r="F123" s="480">
        <v>32394.77364983</v>
      </c>
      <c r="G123" s="481">
        <v>10493.461453700002</v>
      </c>
      <c r="H123" s="480">
        <v>6994.851721</v>
      </c>
      <c r="I123" s="480">
        <v>8285.3830319999997</v>
      </c>
      <c r="J123" s="480">
        <v>8714.9818030000006</v>
      </c>
      <c r="K123" s="480">
        <v>3576.4426910399998</v>
      </c>
      <c r="L123" s="481">
        <v>3638.9234820700003</v>
      </c>
      <c r="M123" s="480">
        <v>9037.8067039500002</v>
      </c>
      <c r="N123" s="480">
        <v>2823.7514160000001</v>
      </c>
      <c r="O123" s="480">
        <v>1600.9617276500001</v>
      </c>
      <c r="P123" s="480">
        <v>2630.1936953899999</v>
      </c>
      <c r="Q123" s="481">
        <v>891.40700500000003</v>
      </c>
      <c r="R123" s="480">
        <v>3106.9284790000002</v>
      </c>
      <c r="S123" s="480">
        <v>1633.5976889999999</v>
      </c>
      <c r="T123" s="480">
        <v>1926.5405287799999</v>
      </c>
      <c r="U123" s="480">
        <v>988.67215299999998</v>
      </c>
      <c r="V123" s="481">
        <v>1273.268849</v>
      </c>
      <c r="W123" s="480">
        <v>1181.0003859999999</v>
      </c>
      <c r="X123" s="480">
        <v>1376.4166290000001</v>
      </c>
      <c r="Y123" s="480">
        <v>296.459632</v>
      </c>
      <c r="Z123" s="480">
        <v>1066.495936</v>
      </c>
      <c r="AA123" s="481">
        <v>859.497297</v>
      </c>
      <c r="AB123" s="480">
        <v>579.30608700000005</v>
      </c>
      <c r="AC123" s="480">
        <v>621.71112600000004</v>
      </c>
      <c r="AD123" s="480">
        <v>2747.6160789999999</v>
      </c>
      <c r="AE123" s="480">
        <v>620.49187800000004</v>
      </c>
      <c r="AF123" s="481">
        <v>405.43009499999999</v>
      </c>
      <c r="AG123" s="480">
        <v>305.72800799999999</v>
      </c>
      <c r="AH123" s="480">
        <v>540.45047476000002</v>
      </c>
      <c r="AI123" s="480">
        <v>636.45783600000004</v>
      </c>
      <c r="AJ123" s="480">
        <v>98.447497999999996</v>
      </c>
      <c r="AK123" s="481">
        <v>182.91604384999999</v>
      </c>
      <c r="AL123" s="480">
        <v>180.620015</v>
      </c>
      <c r="AM123" s="480">
        <v>156.16233528999999</v>
      </c>
      <c r="AN123" s="480">
        <v>71.289947999999995</v>
      </c>
      <c r="AO123" s="480">
        <v>106.81388051</v>
      </c>
      <c r="AP123" s="481">
        <v>61.579246979999994</v>
      </c>
      <c r="AQ123" s="480">
        <v>121.05092570999999</v>
      </c>
      <c r="AR123" s="480">
        <v>90.827077000000003</v>
      </c>
      <c r="AS123" s="480">
        <v>62.571123999999998</v>
      </c>
      <c r="AT123" s="480">
        <v>41.630417000000001</v>
      </c>
      <c r="AU123" s="481">
        <v>36.660725999999997</v>
      </c>
      <c r="AV123" s="480">
        <v>12.048813000000001</v>
      </c>
      <c r="AW123" s="480">
        <v>34.657257000000001</v>
      </c>
      <c r="AX123" s="480">
        <v>12.89311959</v>
      </c>
      <c r="AY123" s="480">
        <v>20.076374000000001</v>
      </c>
      <c r="AZ123" s="480">
        <v>18.966887</v>
      </c>
      <c r="BA123" s="480">
        <v>27.491588</v>
      </c>
      <c r="BB123" s="481">
        <v>2.0686140000000002</v>
      </c>
      <c r="BC123" s="115"/>
      <c r="BD123" s="115">
        <v>0</v>
      </c>
      <c r="BE123" s="115">
        <v>0</v>
      </c>
      <c r="BF123" s="115">
        <v>0</v>
      </c>
      <c r="BG123" s="115">
        <v>0</v>
      </c>
      <c r="BH123" s="115">
        <v>0</v>
      </c>
      <c r="BI123" s="115">
        <v>0</v>
      </c>
      <c r="BJ123" s="115">
        <v>0</v>
      </c>
      <c r="BK123" s="115">
        <v>0</v>
      </c>
      <c r="BL123" s="115">
        <v>0</v>
      </c>
      <c r="BM123" s="115">
        <v>0</v>
      </c>
      <c r="BN123" s="115">
        <v>0</v>
      </c>
      <c r="BO123" s="115">
        <v>0</v>
      </c>
      <c r="BP123" s="115"/>
      <c r="BQ123" s="115"/>
      <c r="BR123" s="115"/>
      <c r="BS123" s="115"/>
      <c r="BT123" s="115"/>
      <c r="BU123" s="115"/>
      <c r="BV123" s="115"/>
      <c r="BW123" s="115"/>
      <c r="BX123" s="115"/>
      <c r="BY123" s="115"/>
      <c r="BZ123" s="115"/>
      <c r="CA123" s="115"/>
      <c r="CB123" s="115"/>
      <c r="CC123" s="115"/>
      <c r="CD123" s="115"/>
      <c r="CE123" s="115"/>
      <c r="CF123" s="115"/>
      <c r="CG123" s="115"/>
      <c r="CH123" s="115"/>
      <c r="CI123" s="115"/>
      <c r="CJ123" s="115"/>
      <c r="CK123" s="115"/>
      <c r="CL123" s="115"/>
      <c r="CM123" s="115"/>
      <c r="CN123" s="115"/>
      <c r="CO123" s="115"/>
      <c r="CP123" s="115"/>
      <c r="CQ123" s="115"/>
      <c r="CR123" s="115"/>
      <c r="CS123" s="115"/>
      <c r="CT123" s="115"/>
      <c r="CU123" s="115"/>
      <c r="CV123" s="115"/>
      <c r="CW123" s="115"/>
      <c r="CX123" s="115"/>
      <c r="CY123" s="115"/>
    </row>
    <row r="124" spans="1:103" ht="20.399999999999999" customHeight="1">
      <c r="B124" s="442" t="s">
        <v>475</v>
      </c>
      <c r="C124" s="482">
        <v>5609.6778926799998</v>
      </c>
      <c r="D124" s="483">
        <v>883.26191199000004</v>
      </c>
      <c r="E124" s="483">
        <v>511.80660799999998</v>
      </c>
      <c r="F124" s="483">
        <v>539.38458675000004</v>
      </c>
      <c r="G124" s="484">
        <v>495.74992673000003</v>
      </c>
      <c r="H124" s="483">
        <v>379.29265800000002</v>
      </c>
      <c r="I124" s="483">
        <v>348.00276100000002</v>
      </c>
      <c r="J124" s="483">
        <v>490.46204599999999</v>
      </c>
      <c r="K124" s="483">
        <v>347.74692320999998</v>
      </c>
      <c r="L124" s="484">
        <v>90.500128239999995</v>
      </c>
      <c r="M124" s="483">
        <v>96.71254454000001</v>
      </c>
      <c r="N124" s="483">
        <v>29.930965</v>
      </c>
      <c r="O124" s="483">
        <v>147.89814247000001</v>
      </c>
      <c r="P124" s="483">
        <v>71.166200790000005</v>
      </c>
      <c r="Q124" s="484">
        <v>96.746007000000006</v>
      </c>
      <c r="R124" s="483">
        <v>88.038342999999998</v>
      </c>
      <c r="S124" s="483">
        <v>21.929682</v>
      </c>
      <c r="T124" s="483">
        <v>42.602285780000003</v>
      </c>
      <c r="U124" s="483">
        <v>62.231166999999999</v>
      </c>
      <c r="V124" s="484">
        <v>71.988225</v>
      </c>
      <c r="W124" s="483">
        <v>65.975708999999995</v>
      </c>
      <c r="X124" s="483">
        <v>64.616067000000001</v>
      </c>
      <c r="Y124" s="483">
        <v>9.6655219999999993</v>
      </c>
      <c r="Z124" s="483">
        <v>93.421217999999996</v>
      </c>
      <c r="AA124" s="484">
        <v>21.045211999999999</v>
      </c>
      <c r="AB124" s="483">
        <v>76.753469999999993</v>
      </c>
      <c r="AC124" s="483">
        <v>58.229357</v>
      </c>
      <c r="AD124" s="483">
        <v>48.017752999999999</v>
      </c>
      <c r="AE124" s="483">
        <v>27.913201000000001</v>
      </c>
      <c r="AF124" s="484">
        <v>0.155028</v>
      </c>
      <c r="AG124" s="483">
        <v>59.988359000000003</v>
      </c>
      <c r="AH124" s="483">
        <v>35.794623229999999</v>
      </c>
      <c r="AI124" s="483">
        <v>5.8530369999999996</v>
      </c>
      <c r="AJ124" s="483">
        <v>0.94291800000000003</v>
      </c>
      <c r="AK124" s="484">
        <v>14.12602959</v>
      </c>
      <c r="AL124" s="483">
        <v>33.835369999999998</v>
      </c>
      <c r="AM124" s="483">
        <v>6.8610546399999999</v>
      </c>
      <c r="AN124" s="483">
        <v>37.471702999999998</v>
      </c>
      <c r="AO124" s="483">
        <v>23.442096370000002</v>
      </c>
      <c r="AP124" s="484">
        <v>30.492054360000001</v>
      </c>
      <c r="AQ124" s="483">
        <v>21.358633579999999</v>
      </c>
      <c r="AR124" s="483">
        <v>2.983155</v>
      </c>
      <c r="AS124" s="483">
        <v>4.3046350000000002</v>
      </c>
      <c r="AT124" s="483">
        <v>3.832252</v>
      </c>
      <c r="AU124" s="484">
        <v>3.5545E-2</v>
      </c>
      <c r="AV124" s="483">
        <v>2.4108329999999998</v>
      </c>
      <c r="AW124" s="483">
        <v>24.72279</v>
      </c>
      <c r="AX124" s="483">
        <v>11.643681410000001</v>
      </c>
      <c r="AY124" s="483">
        <v>1.9835929999999999</v>
      </c>
      <c r="AZ124" s="483">
        <v>2.339839</v>
      </c>
      <c r="BA124" s="483">
        <v>1.943427</v>
      </c>
      <c r="BB124" s="484">
        <v>2.0686140000000002</v>
      </c>
      <c r="BD124" s="107">
        <v>0</v>
      </c>
      <c r="BE124" s="107">
        <v>0</v>
      </c>
      <c r="BF124" s="107">
        <v>0</v>
      </c>
      <c r="BG124" s="107">
        <v>0</v>
      </c>
      <c r="BH124" s="107">
        <v>0</v>
      </c>
      <c r="BI124" s="107">
        <v>0</v>
      </c>
      <c r="BJ124" s="107">
        <v>0</v>
      </c>
      <c r="BK124" s="107">
        <v>0</v>
      </c>
      <c r="BL124" s="107">
        <v>0</v>
      </c>
      <c r="BM124" s="107">
        <v>0</v>
      </c>
      <c r="BN124" s="107">
        <v>0</v>
      </c>
      <c r="BO124" s="107">
        <v>0</v>
      </c>
    </row>
    <row r="125" spans="1:103" ht="20.399999999999999" customHeight="1">
      <c r="B125" s="442" t="s">
        <v>476</v>
      </c>
      <c r="C125" s="482">
        <v>176.33098991</v>
      </c>
      <c r="D125" s="483">
        <v>31.538489329999997</v>
      </c>
      <c r="E125" s="483">
        <v>55.958267999999997</v>
      </c>
      <c r="F125" s="483">
        <v>-31.624693659999998</v>
      </c>
      <c r="G125" s="484">
        <v>0</v>
      </c>
      <c r="H125" s="483">
        <v>22.523440999999998</v>
      </c>
      <c r="I125" s="483">
        <v>0</v>
      </c>
      <c r="J125" s="483">
        <v>33.056854999999999</v>
      </c>
      <c r="K125" s="483">
        <v>7.0992936200000001</v>
      </c>
      <c r="L125" s="484">
        <v>13.84916836</v>
      </c>
      <c r="M125" s="483">
        <v>12.672522259999999</v>
      </c>
      <c r="N125" s="483">
        <v>0</v>
      </c>
      <c r="O125" s="483">
        <v>0</v>
      </c>
      <c r="P125" s="483">
        <v>0</v>
      </c>
      <c r="Q125" s="484">
        <v>3.5402100000000001</v>
      </c>
      <c r="R125" s="483">
        <v>18.097937999999999</v>
      </c>
      <c r="S125" s="483">
        <v>7.6774589999999998</v>
      </c>
      <c r="T125" s="483">
        <v>0</v>
      </c>
      <c r="U125" s="483">
        <v>0</v>
      </c>
      <c r="V125" s="484">
        <v>0</v>
      </c>
      <c r="W125" s="483">
        <v>0</v>
      </c>
      <c r="X125" s="483">
        <v>0</v>
      </c>
      <c r="Y125" s="483">
        <v>1.939846</v>
      </c>
      <c r="Z125" s="483">
        <v>0</v>
      </c>
      <c r="AA125" s="484">
        <v>0</v>
      </c>
      <c r="AB125" s="483">
        <v>0</v>
      </c>
      <c r="AC125" s="483">
        <v>2.1930000000000001E-3</v>
      </c>
      <c r="AD125" s="483">
        <v>0</v>
      </c>
      <c r="AE125" s="483">
        <v>0</v>
      </c>
      <c r="AF125" s="484">
        <v>0</v>
      </c>
      <c r="AG125" s="483">
        <v>0</v>
      </c>
      <c r="AH125" s="483">
        <v>0</v>
      </c>
      <c r="AI125" s="483">
        <v>0</v>
      </c>
      <c r="AJ125" s="483">
        <v>0</v>
      </c>
      <c r="AK125" s="484">
        <v>0</v>
      </c>
      <c r="AL125" s="483">
        <v>0</v>
      </c>
      <c r="AM125" s="483">
        <v>0</v>
      </c>
      <c r="AN125" s="483">
        <v>0</v>
      </c>
      <c r="AO125" s="483">
        <v>0</v>
      </c>
      <c r="AP125" s="484">
        <v>0</v>
      </c>
      <c r="AQ125" s="483">
        <v>0</v>
      </c>
      <c r="AR125" s="483">
        <v>0</v>
      </c>
      <c r="AS125" s="483">
        <v>0</v>
      </c>
      <c r="AT125" s="483">
        <v>0</v>
      </c>
      <c r="AU125" s="484">
        <v>0</v>
      </c>
      <c r="AV125" s="483">
        <v>0</v>
      </c>
      <c r="AW125" s="483">
        <v>0</v>
      </c>
      <c r="AX125" s="483">
        <v>0</v>
      </c>
      <c r="AY125" s="483">
        <v>0</v>
      </c>
      <c r="AZ125" s="483">
        <v>0</v>
      </c>
      <c r="BA125" s="483">
        <v>0</v>
      </c>
      <c r="BB125" s="484">
        <v>0</v>
      </c>
      <c r="BD125" s="107">
        <v>0</v>
      </c>
      <c r="BE125" s="107">
        <v>0</v>
      </c>
      <c r="BF125" s="107">
        <v>0</v>
      </c>
      <c r="BG125" s="107">
        <v>0</v>
      </c>
      <c r="BH125" s="107">
        <v>0</v>
      </c>
      <c r="BI125" s="107">
        <v>0</v>
      </c>
      <c r="BJ125" s="107">
        <v>0</v>
      </c>
      <c r="BK125" s="107">
        <v>0</v>
      </c>
      <c r="BL125" s="107">
        <v>0</v>
      </c>
      <c r="BM125" s="107">
        <v>0</v>
      </c>
      <c r="BN125" s="107">
        <v>0</v>
      </c>
      <c r="BO125" s="107">
        <v>0</v>
      </c>
    </row>
    <row r="126" spans="1:103" ht="45" customHeight="1">
      <c r="B126" s="443" t="s">
        <v>477</v>
      </c>
      <c r="C126" s="482">
        <v>370.39894254999996</v>
      </c>
      <c r="D126" s="483">
        <v>0</v>
      </c>
      <c r="E126" s="483">
        <v>0</v>
      </c>
      <c r="F126" s="483">
        <v>57.56702731</v>
      </c>
      <c r="G126" s="484">
        <v>0.45415521000000003</v>
      </c>
      <c r="H126" s="483">
        <v>0</v>
      </c>
      <c r="I126" s="483">
        <v>0</v>
      </c>
      <c r="J126" s="483">
        <v>84.868970000000004</v>
      </c>
      <c r="K126" s="483">
        <v>90.741173829999994</v>
      </c>
      <c r="L126" s="484">
        <v>0</v>
      </c>
      <c r="M126" s="483">
        <v>0</v>
      </c>
      <c r="N126" s="483">
        <v>0</v>
      </c>
      <c r="O126" s="483">
        <v>0</v>
      </c>
      <c r="P126" s="483">
        <v>0</v>
      </c>
      <c r="Q126" s="484">
        <v>8.5004849999999994</v>
      </c>
      <c r="R126" s="483">
        <v>37.229737999999998</v>
      </c>
      <c r="S126" s="483">
        <v>1.706893</v>
      </c>
      <c r="T126" s="483">
        <v>0</v>
      </c>
      <c r="U126" s="483">
        <v>0</v>
      </c>
      <c r="V126" s="484">
        <v>1.7572559999999999</v>
      </c>
      <c r="W126" s="483">
        <v>0</v>
      </c>
      <c r="X126" s="483">
        <v>8.5579999999999996E-3</v>
      </c>
      <c r="Y126" s="483">
        <v>31.505476999999999</v>
      </c>
      <c r="Z126" s="483">
        <v>0</v>
      </c>
      <c r="AA126" s="484">
        <v>0</v>
      </c>
      <c r="AB126" s="483">
        <v>0.37026999999999999</v>
      </c>
      <c r="AC126" s="483">
        <v>0</v>
      </c>
      <c r="AD126" s="483">
        <v>0</v>
      </c>
      <c r="AE126" s="483">
        <v>1.1638139999999999</v>
      </c>
      <c r="AF126" s="484">
        <v>0</v>
      </c>
      <c r="AG126" s="483">
        <v>7.7693630000000002</v>
      </c>
      <c r="AH126" s="483">
        <v>0</v>
      </c>
      <c r="AI126" s="483">
        <v>0</v>
      </c>
      <c r="AJ126" s="483">
        <v>45.105502999999999</v>
      </c>
      <c r="AK126" s="484">
        <v>0</v>
      </c>
      <c r="AL126" s="483">
        <v>0</v>
      </c>
      <c r="AM126" s="483">
        <v>0</v>
      </c>
      <c r="AN126" s="483">
        <v>0</v>
      </c>
      <c r="AO126" s="483">
        <v>3.9267E-3</v>
      </c>
      <c r="AP126" s="484">
        <v>0</v>
      </c>
      <c r="AQ126" s="483">
        <v>1.6463325</v>
      </c>
      <c r="AR126" s="483">
        <v>0</v>
      </c>
      <c r="AS126" s="483">
        <v>0</v>
      </c>
      <c r="AT126" s="483">
        <v>0</v>
      </c>
      <c r="AU126" s="484">
        <v>0</v>
      </c>
      <c r="AV126" s="483">
        <v>0</v>
      </c>
      <c r="AW126" s="483">
        <v>0</v>
      </c>
      <c r="AX126" s="483">
        <v>0</v>
      </c>
      <c r="AY126" s="483">
        <v>0</v>
      </c>
      <c r="AZ126" s="483">
        <v>0</v>
      </c>
      <c r="BA126" s="483">
        <v>0</v>
      </c>
      <c r="BB126" s="484">
        <v>0</v>
      </c>
      <c r="BD126" s="107">
        <v>0</v>
      </c>
      <c r="BE126" s="107">
        <v>0</v>
      </c>
      <c r="BF126" s="107">
        <v>0</v>
      </c>
      <c r="BG126" s="107">
        <v>0</v>
      </c>
      <c r="BH126" s="107">
        <v>0</v>
      </c>
      <c r="BI126" s="107">
        <v>0</v>
      </c>
      <c r="BJ126" s="107">
        <v>0</v>
      </c>
      <c r="BK126" s="107">
        <v>0</v>
      </c>
      <c r="BL126" s="107">
        <v>0</v>
      </c>
      <c r="BM126" s="107">
        <v>0</v>
      </c>
      <c r="BN126" s="107">
        <v>0</v>
      </c>
      <c r="BO126" s="107">
        <v>0</v>
      </c>
    </row>
    <row r="127" spans="1:103" ht="20.399999999999999" customHeight="1">
      <c r="B127" s="442" t="s">
        <v>478</v>
      </c>
      <c r="C127" s="482">
        <v>27685.607454019995</v>
      </c>
      <c r="D127" s="483">
        <v>4491.4390695200009</v>
      </c>
      <c r="E127" s="483">
        <v>4001.9885370000002</v>
      </c>
      <c r="F127" s="483">
        <v>2905.8047325100001</v>
      </c>
      <c r="G127" s="484">
        <v>2551.87312157</v>
      </c>
      <c r="H127" s="483">
        <v>1461.3627919999999</v>
      </c>
      <c r="I127" s="483">
        <v>1438.355237</v>
      </c>
      <c r="J127" s="483">
        <v>480.46292599999998</v>
      </c>
      <c r="K127" s="483">
        <v>1480.1716771600002</v>
      </c>
      <c r="L127" s="484">
        <v>207.44606422999999</v>
      </c>
      <c r="M127" s="483">
        <v>562.27356071000008</v>
      </c>
      <c r="N127" s="483">
        <v>1647.9846889999999</v>
      </c>
      <c r="O127" s="483">
        <v>873.15189020000003</v>
      </c>
      <c r="P127" s="483">
        <v>358.23806293000001</v>
      </c>
      <c r="Q127" s="484">
        <v>314.72996699999999</v>
      </c>
      <c r="R127" s="483">
        <v>193.19927999999999</v>
      </c>
      <c r="S127" s="483">
        <v>639.55757000000006</v>
      </c>
      <c r="T127" s="483">
        <v>625.12515099999996</v>
      </c>
      <c r="U127" s="483">
        <v>705.64081099999999</v>
      </c>
      <c r="V127" s="484">
        <v>80.903524000000004</v>
      </c>
      <c r="W127" s="483">
        <v>176.642033</v>
      </c>
      <c r="X127" s="483">
        <v>402.94045799999998</v>
      </c>
      <c r="Y127" s="483">
        <v>24.143612999999998</v>
      </c>
      <c r="Z127" s="483">
        <v>772.145847</v>
      </c>
      <c r="AA127" s="484">
        <v>215.560045</v>
      </c>
      <c r="AB127" s="483">
        <v>261.21800000000002</v>
      </c>
      <c r="AC127" s="483">
        <v>84.765142999999995</v>
      </c>
      <c r="AD127" s="483">
        <v>0</v>
      </c>
      <c r="AE127" s="483">
        <v>65.319211999999993</v>
      </c>
      <c r="AF127" s="484">
        <v>395.98919699999999</v>
      </c>
      <c r="AG127" s="483">
        <v>61.743595999999997</v>
      </c>
      <c r="AH127" s="483">
        <v>24.440989640000002</v>
      </c>
      <c r="AI127" s="483">
        <v>5.6637219999999999</v>
      </c>
      <c r="AJ127" s="483">
        <v>52.375630999999998</v>
      </c>
      <c r="AK127" s="484">
        <v>1.8174426399999999</v>
      </c>
      <c r="AL127" s="483">
        <v>2.966583</v>
      </c>
      <c r="AM127" s="483">
        <v>29.51807389</v>
      </c>
      <c r="AN127" s="483">
        <v>3.7967770000000001</v>
      </c>
      <c r="AO127" s="483">
        <v>4.2713020199999994</v>
      </c>
      <c r="AP127" s="484">
        <v>0</v>
      </c>
      <c r="AQ127" s="483">
        <v>0</v>
      </c>
      <c r="AR127" s="483">
        <v>0</v>
      </c>
      <c r="AS127" s="483">
        <v>26.089637</v>
      </c>
      <c r="AT127" s="483">
        <v>13.398466000000001</v>
      </c>
      <c r="AU127" s="484">
        <v>13.274965999999999</v>
      </c>
      <c r="AV127" s="483">
        <v>9.6379719999999995</v>
      </c>
      <c r="AW127" s="483">
        <v>8.7304000000000007E-2</v>
      </c>
      <c r="AX127" s="483">
        <v>0</v>
      </c>
      <c r="AY127" s="483">
        <v>18.092780999999999</v>
      </c>
      <c r="AZ127" s="483">
        <v>0</v>
      </c>
      <c r="BA127" s="483">
        <v>0</v>
      </c>
      <c r="BB127" s="484">
        <v>0</v>
      </c>
      <c r="BD127" s="107">
        <v>0</v>
      </c>
      <c r="BE127" s="107">
        <v>0</v>
      </c>
      <c r="BF127" s="107">
        <v>0</v>
      </c>
      <c r="BG127" s="107">
        <v>0</v>
      </c>
      <c r="BH127" s="107">
        <v>0</v>
      </c>
      <c r="BI127" s="107">
        <v>0</v>
      </c>
      <c r="BJ127" s="107">
        <v>0</v>
      </c>
      <c r="BK127" s="107">
        <v>0</v>
      </c>
      <c r="BL127" s="107">
        <v>0</v>
      </c>
      <c r="BM127" s="107">
        <v>0</v>
      </c>
      <c r="BN127" s="107">
        <v>0</v>
      </c>
      <c r="BO127" s="107">
        <v>0</v>
      </c>
    </row>
    <row r="128" spans="1:103" ht="20.399999999999999" customHeight="1">
      <c r="B128" s="442" t="s">
        <v>479</v>
      </c>
      <c r="C128" s="482">
        <v>6992.8633575499989</v>
      </c>
      <c r="D128" s="483">
        <v>680.26527036000005</v>
      </c>
      <c r="E128" s="483">
        <v>1206.1528370000001</v>
      </c>
      <c r="F128" s="483">
        <v>822.79180300999997</v>
      </c>
      <c r="G128" s="484">
        <v>348.88374504000001</v>
      </c>
      <c r="H128" s="483">
        <v>112.750514</v>
      </c>
      <c r="I128" s="483">
        <v>677.24314200000003</v>
      </c>
      <c r="J128" s="483">
        <v>134.50546600000001</v>
      </c>
      <c r="K128" s="483">
        <v>97.41108684999999</v>
      </c>
      <c r="L128" s="484">
        <v>376.97383719999999</v>
      </c>
      <c r="M128" s="483">
        <v>9.7664076899999994</v>
      </c>
      <c r="N128" s="483">
        <v>295.60351700000001</v>
      </c>
      <c r="O128" s="483">
        <v>133.70875508</v>
      </c>
      <c r="P128" s="483">
        <v>0</v>
      </c>
      <c r="Q128" s="484">
        <v>258.09838999999999</v>
      </c>
      <c r="R128" s="483">
        <v>433.14572700000002</v>
      </c>
      <c r="S128" s="483">
        <v>117.162431</v>
      </c>
      <c r="T128" s="483">
        <v>56.619718159999998</v>
      </c>
      <c r="U128" s="483">
        <v>45.424646000000003</v>
      </c>
      <c r="V128" s="484">
        <v>312.56539700000002</v>
      </c>
      <c r="W128" s="483">
        <v>150.159211</v>
      </c>
      <c r="X128" s="483">
        <v>57.549900999999998</v>
      </c>
      <c r="Y128" s="483">
        <v>229.58079000000001</v>
      </c>
      <c r="Z128" s="483">
        <v>85.670799000000002</v>
      </c>
      <c r="AA128" s="484">
        <v>23.927904000000002</v>
      </c>
      <c r="AB128" s="483">
        <v>18.783127</v>
      </c>
      <c r="AC128" s="483">
        <v>143.79005000000001</v>
      </c>
      <c r="AD128" s="483">
        <v>0</v>
      </c>
      <c r="AE128" s="483">
        <v>36.974049000000001</v>
      </c>
      <c r="AF128" s="484">
        <v>6.9495579999999997</v>
      </c>
      <c r="AG128" s="483">
        <v>61.791182999999997</v>
      </c>
      <c r="AH128" s="483">
        <v>0</v>
      </c>
      <c r="AI128" s="483">
        <v>0.81773600000000002</v>
      </c>
      <c r="AJ128" s="483">
        <v>2.3446000000000002E-2</v>
      </c>
      <c r="AK128" s="484">
        <v>3.8395128500000002</v>
      </c>
      <c r="AL128" s="483">
        <v>0</v>
      </c>
      <c r="AM128" s="483">
        <v>6.1246461600000002</v>
      </c>
      <c r="AN128" s="483">
        <v>0</v>
      </c>
      <c r="AO128" s="483">
        <v>15.17013792</v>
      </c>
      <c r="AP128" s="484">
        <v>0</v>
      </c>
      <c r="AQ128" s="483">
        <v>0.69369422999999997</v>
      </c>
      <c r="AR128" s="483">
        <v>0</v>
      </c>
      <c r="AS128" s="483">
        <v>21.465164999999999</v>
      </c>
      <c r="AT128" s="483">
        <v>0</v>
      </c>
      <c r="AU128" s="484">
        <v>0</v>
      </c>
      <c r="AV128" s="483">
        <v>0</v>
      </c>
      <c r="AW128" s="483">
        <v>8.4466389999999993</v>
      </c>
      <c r="AX128" s="483">
        <v>0</v>
      </c>
      <c r="AY128" s="483">
        <v>0</v>
      </c>
      <c r="AZ128" s="483">
        <v>2.033118</v>
      </c>
      <c r="BA128" s="483">
        <v>0</v>
      </c>
      <c r="BB128" s="484">
        <v>0</v>
      </c>
      <c r="BD128" s="107">
        <v>0</v>
      </c>
      <c r="BE128" s="107">
        <v>0</v>
      </c>
      <c r="BF128" s="107">
        <v>0</v>
      </c>
      <c r="BG128" s="107">
        <v>0</v>
      </c>
      <c r="BH128" s="107">
        <v>0</v>
      </c>
      <c r="BI128" s="107">
        <v>0</v>
      </c>
      <c r="BJ128" s="107">
        <v>0</v>
      </c>
      <c r="BK128" s="107">
        <v>0</v>
      </c>
      <c r="BL128" s="107">
        <v>0</v>
      </c>
      <c r="BM128" s="107">
        <v>0</v>
      </c>
      <c r="BN128" s="107">
        <v>0</v>
      </c>
      <c r="BO128" s="107">
        <v>0</v>
      </c>
    </row>
    <row r="129" spans="2:67" ht="20.399999999999999" customHeight="1">
      <c r="B129" s="442" t="s">
        <v>480</v>
      </c>
      <c r="C129" s="482">
        <v>3062.44093802</v>
      </c>
      <c r="D129" s="483">
        <v>364.34989168999999</v>
      </c>
      <c r="E129" s="483">
        <v>342.47044</v>
      </c>
      <c r="F129" s="483">
        <v>525.30942861999995</v>
      </c>
      <c r="G129" s="484">
        <v>0</v>
      </c>
      <c r="H129" s="483">
        <v>0</v>
      </c>
      <c r="I129" s="483">
        <v>1.7099089999999999</v>
      </c>
      <c r="J129" s="483">
        <v>1607.612355</v>
      </c>
      <c r="K129" s="483">
        <v>0</v>
      </c>
      <c r="L129" s="484">
        <v>4.2372419800000003</v>
      </c>
      <c r="M129" s="483">
        <v>176.39196365999999</v>
      </c>
      <c r="N129" s="483">
        <v>11.724173</v>
      </c>
      <c r="O129" s="483">
        <v>0</v>
      </c>
      <c r="P129" s="483">
        <v>27.673196069999999</v>
      </c>
      <c r="Q129" s="484">
        <v>0</v>
      </c>
      <c r="R129" s="483">
        <v>0</v>
      </c>
      <c r="S129" s="483">
        <v>0.96233900000000006</v>
      </c>
      <c r="T129" s="483">
        <v>0</v>
      </c>
      <c r="U129" s="483">
        <v>0</v>
      </c>
      <c r="V129" s="484">
        <v>0</v>
      </c>
      <c r="W129" s="483">
        <v>0</v>
      </c>
      <c r="X129" s="483">
        <v>0</v>
      </c>
      <c r="Y129" s="483">
        <v>0</v>
      </c>
      <c r="Z129" s="483">
        <v>0</v>
      </c>
      <c r="AA129" s="484">
        <v>0</v>
      </c>
      <c r="AB129" s="483">
        <v>0</v>
      </c>
      <c r="AC129" s="483">
        <v>0</v>
      </c>
      <c r="AD129" s="483">
        <v>0</v>
      </c>
      <c r="AE129" s="483">
        <v>0</v>
      </c>
      <c r="AF129" s="484">
        <v>0</v>
      </c>
      <c r="AG129" s="483">
        <v>0</v>
      </c>
      <c r="AH129" s="483">
        <v>0</v>
      </c>
      <c r="AI129" s="483">
        <v>0</v>
      </c>
      <c r="AJ129" s="483">
        <v>0</v>
      </c>
      <c r="AK129" s="484">
        <v>0</v>
      </c>
      <c r="AL129" s="483">
        <v>0</v>
      </c>
      <c r="AM129" s="483">
        <v>0</v>
      </c>
      <c r="AN129" s="483">
        <v>0</v>
      </c>
      <c r="AO129" s="483">
        <v>0</v>
      </c>
      <c r="AP129" s="484">
        <v>0</v>
      </c>
      <c r="AQ129" s="483">
        <v>0</v>
      </c>
      <c r="AR129" s="483">
        <v>0</v>
      </c>
      <c r="AS129" s="483">
        <v>0</v>
      </c>
      <c r="AT129" s="483">
        <v>0</v>
      </c>
      <c r="AU129" s="484">
        <v>0</v>
      </c>
      <c r="AV129" s="483">
        <v>0</v>
      </c>
      <c r="AW129" s="483">
        <v>0</v>
      </c>
      <c r="AX129" s="483">
        <v>0</v>
      </c>
      <c r="AY129" s="483">
        <v>0</v>
      </c>
      <c r="AZ129" s="483">
        <v>0</v>
      </c>
      <c r="BA129" s="483">
        <v>0</v>
      </c>
      <c r="BB129" s="484">
        <v>0</v>
      </c>
      <c r="BD129" s="107">
        <v>0</v>
      </c>
      <c r="BE129" s="107">
        <v>0</v>
      </c>
      <c r="BF129" s="107">
        <v>0</v>
      </c>
      <c r="BG129" s="107">
        <v>0</v>
      </c>
      <c r="BH129" s="107">
        <v>0</v>
      </c>
      <c r="BI129" s="107">
        <v>0</v>
      </c>
      <c r="BJ129" s="107">
        <v>0</v>
      </c>
      <c r="BK129" s="107">
        <v>0</v>
      </c>
      <c r="BL129" s="107">
        <v>0</v>
      </c>
      <c r="BM129" s="107">
        <v>0</v>
      </c>
      <c r="BN129" s="107">
        <v>0</v>
      </c>
      <c r="BO129" s="107">
        <v>0</v>
      </c>
    </row>
    <row r="130" spans="2:67" ht="20.399999999999999" customHeight="1">
      <c r="B130" s="442" t="s">
        <v>481</v>
      </c>
      <c r="C130" s="482">
        <v>16764.139860899999</v>
      </c>
      <c r="D130" s="483">
        <v>424.57148818000002</v>
      </c>
      <c r="E130" s="483">
        <v>0</v>
      </c>
      <c r="F130" s="483">
        <v>15076.9518541</v>
      </c>
      <c r="G130" s="484">
        <v>0</v>
      </c>
      <c r="H130" s="483">
        <v>0</v>
      </c>
      <c r="I130" s="483">
        <v>0</v>
      </c>
      <c r="J130" s="483">
        <v>1000.088429</v>
      </c>
      <c r="K130" s="483">
        <v>0</v>
      </c>
      <c r="L130" s="484">
        <v>0</v>
      </c>
      <c r="M130" s="483">
        <v>0</v>
      </c>
      <c r="N130" s="483">
        <v>18.264040000000001</v>
      </c>
      <c r="O130" s="483">
        <v>0</v>
      </c>
      <c r="P130" s="483">
        <v>132.85463262000002</v>
      </c>
      <c r="Q130" s="484">
        <v>0</v>
      </c>
      <c r="R130" s="483">
        <v>0</v>
      </c>
      <c r="S130" s="483">
        <v>111.785033</v>
      </c>
      <c r="T130" s="483">
        <v>0</v>
      </c>
      <c r="U130" s="483">
        <v>0</v>
      </c>
      <c r="V130" s="484">
        <v>0</v>
      </c>
      <c r="W130" s="483">
        <v>0</v>
      </c>
      <c r="X130" s="483">
        <v>0</v>
      </c>
      <c r="Y130" s="483">
        <v>-0.37561600000000001</v>
      </c>
      <c r="Z130" s="483">
        <v>0</v>
      </c>
      <c r="AA130" s="484">
        <v>0</v>
      </c>
      <c r="AB130" s="483">
        <v>0</v>
      </c>
      <c r="AC130" s="483">
        <v>0</v>
      </c>
      <c r="AD130" s="483">
        <v>0</v>
      </c>
      <c r="AE130" s="483">
        <v>0</v>
      </c>
      <c r="AF130" s="484">
        <v>0</v>
      </c>
      <c r="AG130" s="483">
        <v>0</v>
      </c>
      <c r="AH130" s="483">
        <v>0</v>
      </c>
      <c r="AI130" s="483">
        <v>0</v>
      </c>
      <c r="AJ130" s="483">
        <v>0</v>
      </c>
      <c r="AK130" s="484">
        <v>0</v>
      </c>
      <c r="AL130" s="483">
        <v>0</v>
      </c>
      <c r="AM130" s="483">
        <v>0</v>
      </c>
      <c r="AN130" s="483">
        <v>0</v>
      </c>
      <c r="AO130" s="483">
        <v>0</v>
      </c>
      <c r="AP130" s="484">
        <v>0</v>
      </c>
      <c r="AQ130" s="483">
        <v>0</v>
      </c>
      <c r="AR130" s="483">
        <v>0</v>
      </c>
      <c r="AS130" s="483">
        <v>0</v>
      </c>
      <c r="AT130" s="483">
        <v>0</v>
      </c>
      <c r="AU130" s="484">
        <v>0</v>
      </c>
      <c r="AV130" s="483">
        <v>0</v>
      </c>
      <c r="AW130" s="483">
        <v>0</v>
      </c>
      <c r="AX130" s="483">
        <v>0</v>
      </c>
      <c r="AY130" s="483">
        <v>0</v>
      </c>
      <c r="AZ130" s="483">
        <v>0</v>
      </c>
      <c r="BA130" s="483">
        <v>0</v>
      </c>
      <c r="BB130" s="484">
        <v>0</v>
      </c>
      <c r="BD130" s="107">
        <v>0</v>
      </c>
      <c r="BE130" s="107">
        <v>0</v>
      </c>
      <c r="BF130" s="107">
        <v>0</v>
      </c>
      <c r="BG130" s="107">
        <v>0</v>
      </c>
      <c r="BH130" s="107">
        <v>0</v>
      </c>
      <c r="BI130" s="107">
        <v>0</v>
      </c>
      <c r="BJ130" s="107">
        <v>0</v>
      </c>
      <c r="BK130" s="107">
        <v>0</v>
      </c>
      <c r="BL130" s="107">
        <v>0</v>
      </c>
      <c r="BM130" s="107">
        <v>0</v>
      </c>
      <c r="BN130" s="107">
        <v>0</v>
      </c>
      <c r="BO130" s="107">
        <v>0</v>
      </c>
    </row>
    <row r="131" spans="2:67" ht="20.399999999999999" customHeight="1">
      <c r="B131" s="442" t="s">
        <v>482</v>
      </c>
      <c r="C131" s="482">
        <v>92072.678231440004</v>
      </c>
      <c r="D131" s="483">
        <v>21701.65152661</v>
      </c>
      <c r="E131" s="483">
        <v>10745.533742</v>
      </c>
      <c r="F131" s="483">
        <v>12162.836044040001</v>
      </c>
      <c r="G131" s="484">
        <v>6184.62193166</v>
      </c>
      <c r="H131" s="483">
        <v>4867.0357860000004</v>
      </c>
      <c r="I131" s="483">
        <v>5576.5103520000002</v>
      </c>
      <c r="J131" s="483">
        <v>4674.1824390000002</v>
      </c>
      <c r="K131" s="483">
        <v>1502.02891183</v>
      </c>
      <c r="L131" s="484">
        <v>2816.7914600500003</v>
      </c>
      <c r="M131" s="483">
        <v>7668.4393804900001</v>
      </c>
      <c r="N131" s="483">
        <v>749.34487200000001</v>
      </c>
      <c r="O131" s="483">
        <v>427.18499833999999</v>
      </c>
      <c r="P131" s="483">
        <v>1924.77054501</v>
      </c>
      <c r="Q131" s="484">
        <v>209.791946</v>
      </c>
      <c r="R131" s="483">
        <v>283.91094700000002</v>
      </c>
      <c r="S131" s="483">
        <v>714.09321799999998</v>
      </c>
      <c r="T131" s="483">
        <v>1141.70210028</v>
      </c>
      <c r="U131" s="483">
        <v>165.70218600000001</v>
      </c>
      <c r="V131" s="484">
        <v>797.75718500000005</v>
      </c>
      <c r="W131" s="483">
        <v>755.20037200000002</v>
      </c>
      <c r="X131" s="483">
        <v>841.19812300000001</v>
      </c>
      <c r="Y131" s="483">
        <v>0</v>
      </c>
      <c r="Z131" s="483">
        <v>108.74167300000001</v>
      </c>
      <c r="AA131" s="484">
        <v>572.50046699999996</v>
      </c>
      <c r="AB131" s="483">
        <v>214.01429899999999</v>
      </c>
      <c r="AC131" s="483">
        <v>304.242953</v>
      </c>
      <c r="AD131" s="483">
        <v>2672.8017249999998</v>
      </c>
      <c r="AE131" s="483">
        <v>310.003986</v>
      </c>
      <c r="AF131" s="484">
        <v>2.3363119999999999</v>
      </c>
      <c r="AG131" s="483">
        <v>114.247694</v>
      </c>
      <c r="AH131" s="483">
        <v>451.38001932999998</v>
      </c>
      <c r="AI131" s="483">
        <v>624.12334099999998</v>
      </c>
      <c r="AJ131" s="483">
        <v>0</v>
      </c>
      <c r="AK131" s="484">
        <v>159.76530790999999</v>
      </c>
      <c r="AL131" s="483">
        <v>138.11555200000001</v>
      </c>
      <c r="AM131" s="483">
        <v>105.7716515</v>
      </c>
      <c r="AN131" s="483">
        <v>28.709015999999998</v>
      </c>
      <c r="AO131" s="483">
        <v>63.494412609999998</v>
      </c>
      <c r="AP131" s="484">
        <v>30.557215890000002</v>
      </c>
      <c r="AQ131" s="483">
        <v>78.80901965000001</v>
      </c>
      <c r="AR131" s="483">
        <v>85.479158999999996</v>
      </c>
      <c r="AS131" s="483">
        <v>8.4946160000000006</v>
      </c>
      <c r="AT131" s="483">
        <v>23.811634000000002</v>
      </c>
      <c r="AU131" s="484">
        <v>22.916331</v>
      </c>
      <c r="AV131" s="483">
        <v>7.9999999999999996E-6</v>
      </c>
      <c r="AW131" s="483">
        <v>1.4005240000000001</v>
      </c>
      <c r="AX131" s="483">
        <v>1.08518224</v>
      </c>
      <c r="AY131" s="483">
        <v>0</v>
      </c>
      <c r="AZ131" s="483">
        <v>14.380217</v>
      </c>
      <c r="BA131" s="483">
        <v>25.207849</v>
      </c>
      <c r="BB131" s="484">
        <v>0</v>
      </c>
      <c r="BD131" s="107">
        <v>0</v>
      </c>
      <c r="BE131" s="107">
        <v>0</v>
      </c>
      <c r="BF131" s="107">
        <v>0</v>
      </c>
      <c r="BG131" s="107">
        <v>0</v>
      </c>
      <c r="BH131" s="107">
        <v>0</v>
      </c>
      <c r="BI131" s="107">
        <v>0</v>
      </c>
      <c r="BJ131" s="107">
        <v>0</v>
      </c>
      <c r="BK131" s="107">
        <v>0</v>
      </c>
      <c r="BL131" s="107">
        <v>0</v>
      </c>
      <c r="BM131" s="107">
        <v>0</v>
      </c>
      <c r="BN131" s="107">
        <v>0</v>
      </c>
      <c r="BO131" s="107">
        <v>0</v>
      </c>
    </row>
    <row r="132" spans="2:67" ht="20.399999999999999" customHeight="1">
      <c r="B132" s="442" t="s">
        <v>483</v>
      </c>
      <c r="C132" s="482">
        <v>2012.18159947</v>
      </c>
      <c r="D132" s="483">
        <v>720.49276322000003</v>
      </c>
      <c r="E132" s="483">
        <v>196.42724200000001</v>
      </c>
      <c r="F132" s="483">
        <v>125.95121571999999</v>
      </c>
      <c r="G132" s="484">
        <v>267.28907378000002</v>
      </c>
      <c r="H132" s="483">
        <v>68.968652000000006</v>
      </c>
      <c r="I132" s="483">
        <v>103.042591</v>
      </c>
      <c r="J132" s="483">
        <v>46.540951</v>
      </c>
      <c r="K132" s="483">
        <v>0</v>
      </c>
      <c r="L132" s="484">
        <v>33.161225219999999</v>
      </c>
      <c r="M132" s="483">
        <v>204.69185393000001</v>
      </c>
      <c r="N132" s="483">
        <v>51.884081000000002</v>
      </c>
      <c r="O132" s="483">
        <v>1.2793679199999999</v>
      </c>
      <c r="P132" s="483">
        <v>38.170034649999998</v>
      </c>
      <c r="Q132" s="484">
        <v>0</v>
      </c>
      <c r="R132" s="483">
        <v>0</v>
      </c>
      <c r="S132" s="483">
        <v>7.8587759999999998</v>
      </c>
      <c r="T132" s="483">
        <v>29.953253190000002</v>
      </c>
      <c r="U132" s="483">
        <v>0.18929799999999999</v>
      </c>
      <c r="V132" s="484">
        <v>0</v>
      </c>
      <c r="W132" s="483">
        <v>18.545226</v>
      </c>
      <c r="X132" s="483">
        <v>3.0035259999999999</v>
      </c>
      <c r="Y132" s="483">
        <v>0</v>
      </c>
      <c r="Z132" s="483">
        <v>1.1981170000000001</v>
      </c>
      <c r="AA132" s="484">
        <v>18.751332999999999</v>
      </c>
      <c r="AB132" s="483">
        <v>4.0056560000000001</v>
      </c>
      <c r="AC132" s="483">
        <v>7.5579000000000001</v>
      </c>
      <c r="AD132" s="483">
        <v>22.72118</v>
      </c>
      <c r="AE132" s="483">
        <v>6.518116</v>
      </c>
      <c r="AF132" s="484">
        <v>0</v>
      </c>
      <c r="AG132" s="483">
        <v>0</v>
      </c>
      <c r="AH132" s="483">
        <v>24.062378800000001</v>
      </c>
      <c r="AI132" s="483">
        <v>0</v>
      </c>
      <c r="AJ132" s="483">
        <v>0</v>
      </c>
      <c r="AK132" s="484">
        <v>0.14462684000000001</v>
      </c>
      <c r="AL132" s="483">
        <v>7.4393000000000001E-2</v>
      </c>
      <c r="AM132" s="483">
        <v>5.1070550000000006E-2</v>
      </c>
      <c r="AN132" s="483">
        <v>0.66240100000000002</v>
      </c>
      <c r="AO132" s="483">
        <v>0</v>
      </c>
      <c r="AP132" s="484">
        <v>0</v>
      </c>
      <c r="AQ132" s="483">
        <v>5.6879497099999998</v>
      </c>
      <c r="AR132" s="483">
        <v>0.75847100000000001</v>
      </c>
      <c r="AS132" s="483">
        <v>1.8871800000000001</v>
      </c>
      <c r="AT132" s="483">
        <v>0</v>
      </c>
      <c r="AU132" s="484">
        <v>0</v>
      </c>
      <c r="AV132" s="483">
        <v>0</v>
      </c>
      <c r="AW132" s="483">
        <v>0</v>
      </c>
      <c r="AX132" s="483">
        <v>0.16425593999999999</v>
      </c>
      <c r="AY132" s="483">
        <v>0</v>
      </c>
      <c r="AZ132" s="483">
        <v>0.16792000000000001</v>
      </c>
      <c r="BA132" s="483">
        <v>0.31952000000000003</v>
      </c>
      <c r="BB132" s="484">
        <v>0</v>
      </c>
      <c r="BD132" s="107">
        <v>0</v>
      </c>
      <c r="BE132" s="107">
        <v>0</v>
      </c>
      <c r="BF132" s="107">
        <v>0</v>
      </c>
      <c r="BG132" s="107">
        <v>0</v>
      </c>
      <c r="BH132" s="107">
        <v>0</v>
      </c>
      <c r="BI132" s="107">
        <v>0</v>
      </c>
      <c r="BJ132" s="107">
        <v>0</v>
      </c>
      <c r="BK132" s="107">
        <v>0</v>
      </c>
      <c r="BL132" s="107">
        <v>0</v>
      </c>
      <c r="BM132" s="107">
        <v>0</v>
      </c>
      <c r="BN132" s="107">
        <v>0</v>
      </c>
      <c r="BO132" s="107">
        <v>0</v>
      </c>
    </row>
    <row r="133" spans="2:67" ht="20.399999999999999" customHeight="1">
      <c r="B133" s="442" t="s">
        <v>484</v>
      </c>
      <c r="C133" s="482">
        <v>766.69855795000012</v>
      </c>
      <c r="D133" s="483">
        <v>212.75996565</v>
      </c>
      <c r="E133" s="483">
        <v>27.972833999999999</v>
      </c>
      <c r="F133" s="483">
        <v>19.221855690000002</v>
      </c>
      <c r="G133" s="484">
        <v>63.615927499999998</v>
      </c>
      <c r="H133" s="483">
        <v>34.111490000000003</v>
      </c>
      <c r="I133" s="483">
        <v>29.646705999999998</v>
      </c>
      <c r="J133" s="483">
        <v>17.289007999999999</v>
      </c>
      <c r="K133" s="483">
        <v>0</v>
      </c>
      <c r="L133" s="484">
        <v>6.9535625699999999</v>
      </c>
      <c r="M133" s="483">
        <v>281.38792289999998</v>
      </c>
      <c r="N133" s="483">
        <v>7.7945E-2</v>
      </c>
      <c r="O133" s="483">
        <v>0.37152863000000003</v>
      </c>
      <c r="P133" s="483">
        <v>11.39911918</v>
      </c>
      <c r="Q133" s="484">
        <v>0</v>
      </c>
      <c r="R133" s="483">
        <v>0</v>
      </c>
      <c r="S133" s="483">
        <v>0</v>
      </c>
      <c r="T133" s="483">
        <v>24.052047769999998</v>
      </c>
      <c r="U133" s="483">
        <v>0.86293399999999998</v>
      </c>
      <c r="V133" s="484">
        <v>5.3766309999999997</v>
      </c>
      <c r="W133" s="483">
        <v>0.83598899999999998</v>
      </c>
      <c r="X133" s="483">
        <v>2.8765309999999999</v>
      </c>
      <c r="Y133" s="483">
        <v>0</v>
      </c>
      <c r="Z133" s="483">
        <v>3.2291E-2</v>
      </c>
      <c r="AA133" s="484">
        <v>0.56315800000000005</v>
      </c>
      <c r="AB133" s="483">
        <v>3.7749540000000001</v>
      </c>
      <c r="AC133" s="483">
        <v>13.132538</v>
      </c>
      <c r="AD133" s="483">
        <v>1.029431</v>
      </c>
      <c r="AE133" s="483">
        <v>0.40323399999999998</v>
      </c>
      <c r="AF133" s="484">
        <v>0</v>
      </c>
      <c r="AG133" s="483">
        <v>0</v>
      </c>
      <c r="AH133" s="483">
        <v>1.0423992099999999</v>
      </c>
      <c r="AI133" s="483">
        <v>0</v>
      </c>
      <c r="AJ133" s="483">
        <v>0</v>
      </c>
      <c r="AK133" s="484">
        <v>3.5063070000000002E-2</v>
      </c>
      <c r="AL133" s="483">
        <v>9.1298000000000004E-2</v>
      </c>
      <c r="AM133" s="483">
        <v>5.3694929699999996</v>
      </c>
      <c r="AN133" s="483">
        <v>0</v>
      </c>
      <c r="AO133" s="483">
        <v>0</v>
      </c>
      <c r="AP133" s="484">
        <v>0</v>
      </c>
      <c r="AQ133" s="483">
        <v>1.30796881</v>
      </c>
      <c r="AR133" s="483">
        <v>1.0370170000000001</v>
      </c>
      <c r="AS133" s="483">
        <v>4.7840000000000001E-2</v>
      </c>
      <c r="AT133" s="483">
        <v>0</v>
      </c>
      <c r="AU133" s="484">
        <v>0</v>
      </c>
      <c r="AV133" s="483">
        <v>0</v>
      </c>
      <c r="AW133" s="483">
        <v>0</v>
      </c>
      <c r="AX133" s="483">
        <v>0</v>
      </c>
      <c r="AY133" s="483">
        <v>0</v>
      </c>
      <c r="AZ133" s="483">
        <v>0</v>
      </c>
      <c r="BA133" s="483">
        <v>1.9875E-2</v>
      </c>
      <c r="BB133" s="484">
        <v>0</v>
      </c>
      <c r="BD133" s="107">
        <v>0</v>
      </c>
      <c r="BE133" s="107">
        <v>0</v>
      </c>
      <c r="BF133" s="107">
        <v>0</v>
      </c>
      <c r="BG133" s="107">
        <v>0</v>
      </c>
      <c r="BH133" s="107">
        <v>0</v>
      </c>
      <c r="BI133" s="107">
        <v>0</v>
      </c>
      <c r="BJ133" s="107">
        <v>0</v>
      </c>
      <c r="BK133" s="107">
        <v>0</v>
      </c>
      <c r="BL133" s="107">
        <v>0</v>
      </c>
      <c r="BM133" s="107">
        <v>0</v>
      </c>
      <c r="BN133" s="107">
        <v>0</v>
      </c>
      <c r="BO133" s="107">
        <v>0</v>
      </c>
    </row>
    <row r="134" spans="2:67" ht="20.399999999999999" customHeight="1">
      <c r="B134" s="442" t="s">
        <v>485</v>
      </c>
      <c r="C134" s="482">
        <v>22.97624849</v>
      </c>
      <c r="D134" s="483">
        <v>22.97624849</v>
      </c>
      <c r="E134" s="483">
        <v>0</v>
      </c>
      <c r="F134" s="483">
        <v>0</v>
      </c>
      <c r="G134" s="484">
        <v>0</v>
      </c>
      <c r="H134" s="483">
        <v>0</v>
      </c>
      <c r="I134" s="483">
        <v>0</v>
      </c>
      <c r="J134" s="483">
        <v>0</v>
      </c>
      <c r="K134" s="483">
        <v>0</v>
      </c>
      <c r="L134" s="484">
        <v>0</v>
      </c>
      <c r="M134" s="483">
        <v>0</v>
      </c>
      <c r="N134" s="483">
        <v>0</v>
      </c>
      <c r="O134" s="483">
        <v>0</v>
      </c>
      <c r="P134" s="483">
        <v>0</v>
      </c>
      <c r="Q134" s="484">
        <v>0</v>
      </c>
      <c r="R134" s="483">
        <v>0</v>
      </c>
      <c r="S134" s="483">
        <v>0</v>
      </c>
      <c r="T134" s="483">
        <v>0</v>
      </c>
      <c r="U134" s="483">
        <v>0</v>
      </c>
      <c r="V134" s="484">
        <v>0</v>
      </c>
      <c r="W134" s="483">
        <v>0</v>
      </c>
      <c r="X134" s="483">
        <v>0</v>
      </c>
      <c r="Y134" s="483">
        <v>0</v>
      </c>
      <c r="Z134" s="483">
        <v>0</v>
      </c>
      <c r="AA134" s="484">
        <v>0</v>
      </c>
      <c r="AB134" s="483">
        <v>0</v>
      </c>
      <c r="AC134" s="483">
        <v>0</v>
      </c>
      <c r="AD134" s="483">
        <v>0</v>
      </c>
      <c r="AE134" s="483">
        <v>0</v>
      </c>
      <c r="AF134" s="484">
        <v>0</v>
      </c>
      <c r="AG134" s="483">
        <v>0</v>
      </c>
      <c r="AH134" s="483">
        <v>0</v>
      </c>
      <c r="AI134" s="483">
        <v>0</v>
      </c>
      <c r="AJ134" s="483">
        <v>0</v>
      </c>
      <c r="AK134" s="484">
        <v>0</v>
      </c>
      <c r="AL134" s="483">
        <v>0</v>
      </c>
      <c r="AM134" s="483">
        <v>0</v>
      </c>
      <c r="AN134" s="483">
        <v>0</v>
      </c>
      <c r="AO134" s="483">
        <v>0</v>
      </c>
      <c r="AP134" s="484">
        <v>0</v>
      </c>
      <c r="AQ134" s="483">
        <v>0</v>
      </c>
      <c r="AR134" s="483">
        <v>0</v>
      </c>
      <c r="AS134" s="483">
        <v>0</v>
      </c>
      <c r="AT134" s="483">
        <v>0</v>
      </c>
      <c r="AU134" s="484">
        <v>0</v>
      </c>
      <c r="AV134" s="483">
        <v>0</v>
      </c>
      <c r="AW134" s="483">
        <v>0</v>
      </c>
      <c r="AX134" s="483">
        <v>0</v>
      </c>
      <c r="AY134" s="483">
        <v>0</v>
      </c>
      <c r="AZ134" s="483">
        <v>0</v>
      </c>
      <c r="BA134" s="483">
        <v>0</v>
      </c>
      <c r="BB134" s="484">
        <v>0</v>
      </c>
      <c r="BD134" s="107">
        <v>0</v>
      </c>
      <c r="BE134" s="107">
        <v>0</v>
      </c>
      <c r="BF134" s="107">
        <v>0</v>
      </c>
      <c r="BG134" s="107">
        <v>0</v>
      </c>
      <c r="BH134" s="107">
        <v>0</v>
      </c>
      <c r="BI134" s="107">
        <v>0</v>
      </c>
      <c r="BJ134" s="107">
        <v>0</v>
      </c>
      <c r="BK134" s="107">
        <v>0</v>
      </c>
      <c r="BL134" s="107">
        <v>0</v>
      </c>
      <c r="BM134" s="107">
        <v>0</v>
      </c>
      <c r="BN134" s="107">
        <v>0</v>
      </c>
      <c r="BO134" s="107">
        <v>0</v>
      </c>
    </row>
    <row r="135" spans="2:67" ht="20.399999999999999" customHeight="1">
      <c r="B135" s="442" t="s">
        <v>486</v>
      </c>
      <c r="C135" s="482">
        <v>0</v>
      </c>
      <c r="D135" s="483">
        <v>0</v>
      </c>
      <c r="E135" s="483">
        <v>0</v>
      </c>
      <c r="F135" s="483">
        <v>0</v>
      </c>
      <c r="G135" s="484">
        <v>0</v>
      </c>
      <c r="H135" s="483">
        <v>0</v>
      </c>
      <c r="I135" s="483">
        <v>0</v>
      </c>
      <c r="J135" s="483">
        <v>0</v>
      </c>
      <c r="K135" s="483">
        <v>0</v>
      </c>
      <c r="L135" s="484">
        <v>0</v>
      </c>
      <c r="M135" s="483">
        <v>0</v>
      </c>
      <c r="N135" s="483">
        <v>0</v>
      </c>
      <c r="O135" s="483">
        <v>0</v>
      </c>
      <c r="P135" s="483">
        <v>0</v>
      </c>
      <c r="Q135" s="484">
        <v>0</v>
      </c>
      <c r="R135" s="483">
        <v>0</v>
      </c>
      <c r="S135" s="483">
        <v>0</v>
      </c>
      <c r="T135" s="483">
        <v>0</v>
      </c>
      <c r="U135" s="483">
        <v>0</v>
      </c>
      <c r="V135" s="484">
        <v>0</v>
      </c>
      <c r="W135" s="483">
        <v>0</v>
      </c>
      <c r="X135" s="483">
        <v>0</v>
      </c>
      <c r="Y135" s="483">
        <v>0</v>
      </c>
      <c r="Z135" s="483">
        <v>0</v>
      </c>
      <c r="AA135" s="484">
        <v>0</v>
      </c>
      <c r="AB135" s="483">
        <v>0</v>
      </c>
      <c r="AC135" s="483">
        <v>0</v>
      </c>
      <c r="AD135" s="483">
        <v>0</v>
      </c>
      <c r="AE135" s="483">
        <v>0</v>
      </c>
      <c r="AF135" s="484">
        <v>0</v>
      </c>
      <c r="AG135" s="483">
        <v>0</v>
      </c>
      <c r="AH135" s="483">
        <v>0</v>
      </c>
      <c r="AI135" s="483">
        <v>0</v>
      </c>
      <c r="AJ135" s="483">
        <v>0</v>
      </c>
      <c r="AK135" s="484">
        <v>0</v>
      </c>
      <c r="AL135" s="483">
        <v>0</v>
      </c>
      <c r="AM135" s="483">
        <v>0</v>
      </c>
      <c r="AN135" s="483">
        <v>0</v>
      </c>
      <c r="AO135" s="483">
        <v>0</v>
      </c>
      <c r="AP135" s="484">
        <v>0</v>
      </c>
      <c r="AQ135" s="483">
        <v>0</v>
      </c>
      <c r="AR135" s="483">
        <v>0</v>
      </c>
      <c r="AS135" s="483">
        <v>0</v>
      </c>
      <c r="AT135" s="483">
        <v>0</v>
      </c>
      <c r="AU135" s="484">
        <v>0</v>
      </c>
      <c r="AV135" s="483">
        <v>0</v>
      </c>
      <c r="AW135" s="483">
        <v>0</v>
      </c>
      <c r="AX135" s="483">
        <v>0</v>
      </c>
      <c r="AY135" s="483">
        <v>0</v>
      </c>
      <c r="AZ135" s="483">
        <v>0</v>
      </c>
      <c r="BA135" s="483">
        <v>0</v>
      </c>
      <c r="BB135" s="484">
        <v>0</v>
      </c>
      <c r="BD135" s="107">
        <v>0</v>
      </c>
      <c r="BE135" s="107">
        <v>0</v>
      </c>
      <c r="BF135" s="107">
        <v>0</v>
      </c>
      <c r="BG135" s="107">
        <v>0</v>
      </c>
      <c r="BH135" s="107">
        <v>0</v>
      </c>
      <c r="BI135" s="107">
        <v>0</v>
      </c>
      <c r="BJ135" s="107">
        <v>0</v>
      </c>
      <c r="BK135" s="107">
        <v>0</v>
      </c>
      <c r="BL135" s="107">
        <v>0</v>
      </c>
      <c r="BM135" s="107">
        <v>0</v>
      </c>
      <c r="BN135" s="107">
        <v>0</v>
      </c>
      <c r="BO135" s="107">
        <v>0</v>
      </c>
    </row>
    <row r="136" spans="2:67" ht="20.399999999999999" customHeight="1">
      <c r="B136" s="442" t="s">
        <v>487</v>
      </c>
      <c r="C136" s="482">
        <v>1159.5772187499999</v>
      </c>
      <c r="D136" s="483">
        <v>376.2216995</v>
      </c>
      <c r="E136" s="483">
        <v>51.943430999999997</v>
      </c>
      <c r="F136" s="483">
        <v>154.48317446000001</v>
      </c>
      <c r="G136" s="484">
        <v>67.919847310000009</v>
      </c>
      <c r="H136" s="483">
        <v>48.806387999999998</v>
      </c>
      <c r="I136" s="483">
        <v>102.800625</v>
      </c>
      <c r="J136" s="483">
        <v>30.645916</v>
      </c>
      <c r="K136" s="483">
        <v>31.724652980000002</v>
      </c>
      <c r="L136" s="484">
        <v>89.010794219999994</v>
      </c>
      <c r="M136" s="483">
        <v>15.9542611</v>
      </c>
      <c r="N136" s="483">
        <v>18.937134</v>
      </c>
      <c r="O136" s="483">
        <v>4.9650032300000007</v>
      </c>
      <c r="P136" s="483">
        <v>65.864100890000003</v>
      </c>
      <c r="Q136" s="484">
        <v>0</v>
      </c>
      <c r="R136" s="483">
        <v>0.58950800000000003</v>
      </c>
      <c r="S136" s="483">
        <v>10.861687999999999</v>
      </c>
      <c r="T136" s="483">
        <v>4.4308035199999996</v>
      </c>
      <c r="U136" s="483">
        <v>6.9883980000000001</v>
      </c>
      <c r="V136" s="484">
        <v>2.9206310000000002</v>
      </c>
      <c r="W136" s="483">
        <v>6.744224</v>
      </c>
      <c r="X136" s="483">
        <v>4.223465</v>
      </c>
      <c r="Y136" s="483">
        <v>0</v>
      </c>
      <c r="Z136" s="483">
        <v>5.2859910000000001</v>
      </c>
      <c r="AA136" s="484">
        <v>17.803932</v>
      </c>
      <c r="AB136" s="483">
        <v>0.38631100000000002</v>
      </c>
      <c r="AC136" s="483">
        <v>9.9909920000000003</v>
      </c>
      <c r="AD136" s="483">
        <v>0</v>
      </c>
      <c r="AE136" s="483">
        <v>7.6721389999999996</v>
      </c>
      <c r="AF136" s="484">
        <v>0</v>
      </c>
      <c r="AG136" s="483">
        <v>0.18781300000000001</v>
      </c>
      <c r="AH136" s="483">
        <v>3.7300645499999998</v>
      </c>
      <c r="AI136" s="483">
        <v>0</v>
      </c>
      <c r="AJ136" s="483">
        <v>0</v>
      </c>
      <c r="AK136" s="484">
        <v>3.0486663900000002</v>
      </c>
      <c r="AL136" s="483">
        <v>5.5368190000000004</v>
      </c>
      <c r="AM136" s="483">
        <v>2.4663095099999999</v>
      </c>
      <c r="AN136" s="483">
        <v>0.649281</v>
      </c>
      <c r="AO136" s="483">
        <v>0.42148178999999997</v>
      </c>
      <c r="AP136" s="484">
        <v>0.52997673000000001</v>
      </c>
      <c r="AQ136" s="483">
        <v>4.4022815700000004</v>
      </c>
      <c r="AR136" s="483">
        <v>0.56927499999999998</v>
      </c>
      <c r="AS136" s="483">
        <v>6.9849999999999999E-3</v>
      </c>
      <c r="AT136" s="483">
        <v>0.58806499999999995</v>
      </c>
      <c r="AU136" s="484">
        <v>0.21837999999999999</v>
      </c>
      <c r="AV136" s="483">
        <v>0</v>
      </c>
      <c r="AW136" s="483">
        <v>0</v>
      </c>
      <c r="AX136" s="483">
        <v>0</v>
      </c>
      <c r="AY136" s="483">
        <v>0</v>
      </c>
      <c r="AZ136" s="483">
        <v>4.5793E-2</v>
      </c>
      <c r="BA136" s="483">
        <v>9.1699999999999995E-4</v>
      </c>
      <c r="BB136" s="484">
        <v>0</v>
      </c>
      <c r="BD136" s="107">
        <v>0</v>
      </c>
      <c r="BE136" s="107">
        <v>0</v>
      </c>
      <c r="BF136" s="107">
        <v>0</v>
      </c>
      <c r="BG136" s="107">
        <v>0</v>
      </c>
      <c r="BH136" s="107">
        <v>0</v>
      </c>
      <c r="BI136" s="107">
        <v>0</v>
      </c>
      <c r="BJ136" s="107">
        <v>0</v>
      </c>
      <c r="BK136" s="107">
        <v>0</v>
      </c>
      <c r="BL136" s="107">
        <v>0</v>
      </c>
      <c r="BM136" s="107">
        <v>0</v>
      </c>
      <c r="BN136" s="107">
        <v>0</v>
      </c>
      <c r="BO136" s="107">
        <v>0</v>
      </c>
    </row>
    <row r="137" spans="2:67" ht="20.399999999999999" customHeight="1">
      <c r="B137" s="442" t="s">
        <v>488</v>
      </c>
      <c r="C137" s="482">
        <v>124.98450869</v>
      </c>
      <c r="D137" s="483">
        <v>77.308708690000003</v>
      </c>
      <c r="E137" s="483">
        <v>0</v>
      </c>
      <c r="F137" s="483">
        <v>36.096621280000001</v>
      </c>
      <c r="G137" s="484">
        <v>11.472051720000001</v>
      </c>
      <c r="H137" s="483">
        <v>0</v>
      </c>
      <c r="I137" s="483">
        <v>0</v>
      </c>
      <c r="J137" s="483">
        <v>0</v>
      </c>
      <c r="K137" s="483">
        <v>0</v>
      </c>
      <c r="L137" s="484">
        <v>0</v>
      </c>
      <c r="M137" s="483">
        <v>0</v>
      </c>
      <c r="N137" s="483">
        <v>0</v>
      </c>
      <c r="O137" s="483">
        <v>0</v>
      </c>
      <c r="P137" s="483">
        <v>0</v>
      </c>
      <c r="Q137" s="484">
        <v>0</v>
      </c>
      <c r="R137" s="483">
        <v>0</v>
      </c>
      <c r="S137" s="483">
        <v>0</v>
      </c>
      <c r="T137" s="483">
        <v>0</v>
      </c>
      <c r="U137" s="483">
        <v>3.8397000000000001E-2</v>
      </c>
      <c r="V137" s="484">
        <v>0</v>
      </c>
      <c r="W137" s="483">
        <v>0</v>
      </c>
      <c r="X137" s="483">
        <v>0</v>
      </c>
      <c r="Y137" s="483">
        <v>0</v>
      </c>
      <c r="Z137" s="483">
        <v>0</v>
      </c>
      <c r="AA137" s="484">
        <v>0</v>
      </c>
      <c r="AB137" s="483">
        <v>0</v>
      </c>
      <c r="AC137" s="483">
        <v>0</v>
      </c>
      <c r="AD137" s="483">
        <v>6.7960000000000007E-2</v>
      </c>
      <c r="AE137" s="483">
        <v>0</v>
      </c>
      <c r="AF137" s="484">
        <v>0</v>
      </c>
      <c r="AG137" s="483">
        <v>0</v>
      </c>
      <c r="AH137" s="483">
        <v>0</v>
      </c>
      <c r="AI137" s="483">
        <v>0</v>
      </c>
      <c r="AJ137" s="483">
        <v>0</v>
      </c>
      <c r="AK137" s="484">
        <v>0</v>
      </c>
      <c r="AL137" s="483">
        <v>0</v>
      </c>
      <c r="AM137" s="483">
        <v>0</v>
      </c>
      <c r="AN137" s="483">
        <v>7.6999999999999996E-4</v>
      </c>
      <c r="AO137" s="483">
        <v>0</v>
      </c>
      <c r="AP137" s="484">
        <v>0</v>
      </c>
      <c r="AQ137" s="483">
        <v>0</v>
      </c>
      <c r="AR137" s="483">
        <v>0</v>
      </c>
      <c r="AS137" s="483">
        <v>0</v>
      </c>
      <c r="AT137" s="483">
        <v>0</v>
      </c>
      <c r="AU137" s="484">
        <v>0</v>
      </c>
      <c r="AV137" s="483">
        <v>0</v>
      </c>
      <c r="AW137" s="483">
        <v>0</v>
      </c>
      <c r="AX137" s="483">
        <v>0</v>
      </c>
      <c r="AY137" s="483">
        <v>0</v>
      </c>
      <c r="AZ137" s="483">
        <v>0</v>
      </c>
      <c r="BA137" s="483">
        <v>0</v>
      </c>
      <c r="BB137" s="484">
        <v>0</v>
      </c>
      <c r="BD137" s="107">
        <v>0</v>
      </c>
      <c r="BE137" s="107">
        <v>0</v>
      </c>
      <c r="BF137" s="107">
        <v>0</v>
      </c>
      <c r="BG137" s="107">
        <v>0</v>
      </c>
      <c r="BH137" s="107">
        <v>0</v>
      </c>
      <c r="BI137" s="107">
        <v>0</v>
      </c>
      <c r="BJ137" s="107">
        <v>0</v>
      </c>
      <c r="BK137" s="107">
        <v>0</v>
      </c>
      <c r="BL137" s="107">
        <v>0</v>
      </c>
      <c r="BM137" s="107">
        <v>0</v>
      </c>
      <c r="BN137" s="107">
        <v>0</v>
      </c>
      <c r="BO137" s="107">
        <v>0</v>
      </c>
    </row>
    <row r="138" spans="2:67" ht="20.399999999999999" customHeight="1">
      <c r="B138" s="442" t="s">
        <v>489</v>
      </c>
      <c r="C138" s="482">
        <v>11.5988709</v>
      </c>
      <c r="D138" s="483">
        <v>2.7415150000000003E-2</v>
      </c>
      <c r="E138" s="483">
        <v>0</v>
      </c>
      <c r="F138" s="483">
        <v>0</v>
      </c>
      <c r="G138" s="484">
        <v>0</v>
      </c>
      <c r="H138" s="483">
        <v>0</v>
      </c>
      <c r="I138" s="483">
        <v>0</v>
      </c>
      <c r="J138" s="483">
        <v>0</v>
      </c>
      <c r="K138" s="483">
        <v>0</v>
      </c>
      <c r="L138" s="484">
        <v>0</v>
      </c>
      <c r="M138" s="483">
        <v>9.5162866699999995</v>
      </c>
      <c r="N138" s="483">
        <v>0</v>
      </c>
      <c r="O138" s="483">
        <v>0</v>
      </c>
      <c r="P138" s="483">
        <v>0</v>
      </c>
      <c r="Q138" s="484">
        <v>0</v>
      </c>
      <c r="R138" s="483">
        <v>0</v>
      </c>
      <c r="S138" s="483">
        <v>0</v>
      </c>
      <c r="T138" s="483">
        <v>2.0551690800000002</v>
      </c>
      <c r="U138" s="483">
        <v>0</v>
      </c>
      <c r="V138" s="484">
        <v>0</v>
      </c>
      <c r="W138" s="483">
        <v>0</v>
      </c>
      <c r="X138" s="483">
        <v>0</v>
      </c>
      <c r="Y138" s="483">
        <v>0</v>
      </c>
      <c r="Z138" s="483">
        <v>0</v>
      </c>
      <c r="AA138" s="484">
        <v>0</v>
      </c>
      <c r="AB138" s="483">
        <v>0</v>
      </c>
      <c r="AC138" s="483">
        <v>0</v>
      </c>
      <c r="AD138" s="483">
        <v>0</v>
      </c>
      <c r="AE138" s="483">
        <v>0</v>
      </c>
      <c r="AF138" s="484">
        <v>0</v>
      </c>
      <c r="AG138" s="483">
        <v>0</v>
      </c>
      <c r="AH138" s="483">
        <v>0</v>
      </c>
      <c r="AI138" s="483">
        <v>0</v>
      </c>
      <c r="AJ138" s="483">
        <v>0</v>
      </c>
      <c r="AK138" s="484">
        <v>0</v>
      </c>
      <c r="AL138" s="483">
        <v>0</v>
      </c>
      <c r="AM138" s="483">
        <v>0</v>
      </c>
      <c r="AN138" s="483">
        <v>0</v>
      </c>
      <c r="AO138" s="483">
        <v>0</v>
      </c>
      <c r="AP138" s="484">
        <v>0</v>
      </c>
      <c r="AQ138" s="483">
        <v>0</v>
      </c>
      <c r="AR138" s="483">
        <v>0</v>
      </c>
      <c r="AS138" s="483">
        <v>0</v>
      </c>
      <c r="AT138" s="483">
        <v>0</v>
      </c>
      <c r="AU138" s="484">
        <v>0</v>
      </c>
      <c r="AV138" s="483">
        <v>0</v>
      </c>
      <c r="AW138" s="483">
        <v>0</v>
      </c>
      <c r="AX138" s="483">
        <v>0</v>
      </c>
      <c r="AY138" s="483">
        <v>0</v>
      </c>
      <c r="AZ138" s="483">
        <v>0</v>
      </c>
      <c r="BA138" s="483">
        <v>0</v>
      </c>
      <c r="BB138" s="484">
        <v>0</v>
      </c>
      <c r="BD138" s="107">
        <v>0</v>
      </c>
      <c r="BE138" s="107">
        <v>0</v>
      </c>
      <c r="BF138" s="107">
        <v>0</v>
      </c>
      <c r="BG138" s="107">
        <v>0</v>
      </c>
      <c r="BH138" s="107">
        <v>0</v>
      </c>
      <c r="BI138" s="107">
        <v>0</v>
      </c>
      <c r="BJ138" s="107">
        <v>0</v>
      </c>
      <c r="BK138" s="107">
        <v>0</v>
      </c>
      <c r="BL138" s="107">
        <v>0</v>
      </c>
      <c r="BM138" s="107">
        <v>0</v>
      </c>
      <c r="BN138" s="107">
        <v>0</v>
      </c>
      <c r="BO138" s="107">
        <v>0</v>
      </c>
    </row>
    <row r="139" spans="2:67" ht="21.75" customHeight="1">
      <c r="B139" s="443" t="s">
        <v>490</v>
      </c>
      <c r="C139" s="482">
        <v>0</v>
      </c>
      <c r="D139" s="483">
        <v>0</v>
      </c>
      <c r="E139" s="483">
        <v>0</v>
      </c>
      <c r="F139" s="483">
        <v>0</v>
      </c>
      <c r="G139" s="484">
        <v>0</v>
      </c>
      <c r="H139" s="483">
        <v>0</v>
      </c>
      <c r="I139" s="483">
        <v>0</v>
      </c>
      <c r="J139" s="483">
        <v>0</v>
      </c>
      <c r="K139" s="483">
        <v>0</v>
      </c>
      <c r="L139" s="484">
        <v>0</v>
      </c>
      <c r="M139" s="483">
        <v>0</v>
      </c>
      <c r="N139" s="483">
        <v>0</v>
      </c>
      <c r="O139" s="483">
        <v>0</v>
      </c>
      <c r="P139" s="483">
        <v>0</v>
      </c>
      <c r="Q139" s="484">
        <v>0</v>
      </c>
      <c r="R139" s="483">
        <v>0</v>
      </c>
      <c r="S139" s="483">
        <v>0</v>
      </c>
      <c r="T139" s="483">
        <v>0</v>
      </c>
      <c r="U139" s="483">
        <v>0</v>
      </c>
      <c r="V139" s="484">
        <v>0</v>
      </c>
      <c r="W139" s="483">
        <v>0</v>
      </c>
      <c r="X139" s="483">
        <v>0</v>
      </c>
      <c r="Y139" s="483">
        <v>0</v>
      </c>
      <c r="Z139" s="483">
        <v>0</v>
      </c>
      <c r="AA139" s="484">
        <v>0</v>
      </c>
      <c r="AB139" s="483">
        <v>0</v>
      </c>
      <c r="AC139" s="483">
        <v>0</v>
      </c>
      <c r="AD139" s="483">
        <v>0</v>
      </c>
      <c r="AE139" s="483">
        <v>0</v>
      </c>
      <c r="AF139" s="484">
        <v>0</v>
      </c>
      <c r="AG139" s="483">
        <v>0</v>
      </c>
      <c r="AH139" s="483">
        <v>0</v>
      </c>
      <c r="AI139" s="483">
        <v>0</v>
      </c>
      <c r="AJ139" s="483">
        <v>0</v>
      </c>
      <c r="AK139" s="484">
        <v>0</v>
      </c>
      <c r="AL139" s="483">
        <v>0</v>
      </c>
      <c r="AM139" s="483">
        <v>0</v>
      </c>
      <c r="AN139" s="483">
        <v>0</v>
      </c>
      <c r="AO139" s="483">
        <v>0</v>
      </c>
      <c r="AP139" s="484">
        <v>0</v>
      </c>
      <c r="AQ139" s="483">
        <v>0</v>
      </c>
      <c r="AR139" s="483">
        <v>0</v>
      </c>
      <c r="AS139" s="483">
        <v>0</v>
      </c>
      <c r="AT139" s="483">
        <v>0</v>
      </c>
      <c r="AU139" s="484">
        <v>0</v>
      </c>
      <c r="AV139" s="483">
        <v>0</v>
      </c>
      <c r="AW139" s="483">
        <v>0</v>
      </c>
      <c r="AX139" s="483">
        <v>0</v>
      </c>
      <c r="AY139" s="483">
        <v>0</v>
      </c>
      <c r="AZ139" s="483">
        <v>0</v>
      </c>
      <c r="BA139" s="483">
        <v>0</v>
      </c>
      <c r="BB139" s="484">
        <v>0</v>
      </c>
      <c r="BD139" s="107">
        <v>0</v>
      </c>
      <c r="BE139" s="107">
        <v>0</v>
      </c>
      <c r="BF139" s="107">
        <v>0</v>
      </c>
      <c r="BG139" s="107">
        <v>0</v>
      </c>
      <c r="BH139" s="107">
        <v>0</v>
      </c>
      <c r="BI139" s="107">
        <v>0</v>
      </c>
      <c r="BJ139" s="107">
        <v>0</v>
      </c>
      <c r="BK139" s="107">
        <v>0</v>
      </c>
      <c r="BL139" s="107">
        <v>0</v>
      </c>
      <c r="BM139" s="107">
        <v>0</v>
      </c>
      <c r="BN139" s="107">
        <v>0</v>
      </c>
      <c r="BO139" s="107">
        <v>0</v>
      </c>
    </row>
    <row r="140" spans="2:67" ht="41.25" customHeight="1">
      <c r="B140" s="444" t="s">
        <v>491</v>
      </c>
      <c r="C140" s="482">
        <v>31.91205227</v>
      </c>
      <c r="D140" s="483">
        <v>9.1504120499999999</v>
      </c>
      <c r="E140" s="483">
        <v>1.0552000000000001E-2</v>
      </c>
      <c r="F140" s="483">
        <v>0</v>
      </c>
      <c r="G140" s="484">
        <v>0</v>
      </c>
      <c r="H140" s="483">
        <v>0</v>
      </c>
      <c r="I140" s="483">
        <v>0</v>
      </c>
      <c r="J140" s="483">
        <v>14.679131999999999</v>
      </c>
      <c r="K140" s="483">
        <v>8.0693562199999995</v>
      </c>
      <c r="L140" s="484">
        <v>0</v>
      </c>
      <c r="M140" s="483">
        <v>0</v>
      </c>
      <c r="N140" s="483">
        <v>0</v>
      </c>
      <c r="O140" s="483">
        <v>0</v>
      </c>
      <c r="P140" s="483">
        <v>0</v>
      </c>
      <c r="Q140" s="484">
        <v>0</v>
      </c>
      <c r="R140" s="483">
        <v>0</v>
      </c>
      <c r="S140" s="483">
        <v>2.5999999999999999E-3</v>
      </c>
      <c r="T140" s="483">
        <v>0</v>
      </c>
      <c r="U140" s="483">
        <v>0</v>
      </c>
      <c r="V140" s="484">
        <v>0</v>
      </c>
      <c r="W140" s="483">
        <v>0</v>
      </c>
      <c r="X140" s="483">
        <v>0</v>
      </c>
      <c r="Y140" s="483">
        <v>0</v>
      </c>
      <c r="Z140" s="483">
        <v>0</v>
      </c>
      <c r="AA140" s="484">
        <v>0</v>
      </c>
      <c r="AB140" s="483">
        <v>0</v>
      </c>
      <c r="AC140" s="483">
        <v>0</v>
      </c>
      <c r="AD140" s="483">
        <v>0</v>
      </c>
      <c r="AE140" s="483">
        <v>0</v>
      </c>
      <c r="AF140" s="484">
        <v>0</v>
      </c>
      <c r="AG140" s="483">
        <v>0</v>
      </c>
      <c r="AH140" s="483">
        <v>0</v>
      </c>
      <c r="AI140" s="483">
        <v>0</v>
      </c>
      <c r="AJ140" s="483">
        <v>0</v>
      </c>
      <c r="AK140" s="484">
        <v>0</v>
      </c>
      <c r="AL140" s="483">
        <v>0</v>
      </c>
      <c r="AM140" s="483">
        <v>0</v>
      </c>
      <c r="AN140" s="483">
        <v>0</v>
      </c>
      <c r="AO140" s="483">
        <v>0</v>
      </c>
      <c r="AP140" s="484">
        <v>0</v>
      </c>
      <c r="AQ140" s="483">
        <v>0</v>
      </c>
      <c r="AR140" s="483">
        <v>0</v>
      </c>
      <c r="AS140" s="483">
        <v>0</v>
      </c>
      <c r="AT140" s="483">
        <v>0</v>
      </c>
      <c r="AU140" s="484">
        <v>0</v>
      </c>
      <c r="AV140" s="483">
        <v>0</v>
      </c>
      <c r="AW140" s="483">
        <v>0</v>
      </c>
      <c r="AX140" s="483">
        <v>0</v>
      </c>
      <c r="AY140" s="483">
        <v>0</v>
      </c>
      <c r="AZ140" s="483">
        <v>0</v>
      </c>
      <c r="BA140" s="483">
        <v>0</v>
      </c>
      <c r="BB140" s="484">
        <v>0</v>
      </c>
      <c r="BD140" s="107">
        <v>0</v>
      </c>
      <c r="BE140" s="107">
        <v>0</v>
      </c>
      <c r="BF140" s="107">
        <v>0</v>
      </c>
      <c r="BG140" s="107">
        <v>0</v>
      </c>
      <c r="BH140" s="107">
        <v>0</v>
      </c>
      <c r="BI140" s="107">
        <v>0</v>
      </c>
      <c r="BJ140" s="107">
        <v>0</v>
      </c>
      <c r="BK140" s="107">
        <v>0</v>
      </c>
      <c r="BL140" s="107">
        <v>0</v>
      </c>
      <c r="BM140" s="107">
        <v>0</v>
      </c>
      <c r="BN140" s="107">
        <v>0</v>
      </c>
      <c r="BO140" s="107">
        <v>0</v>
      </c>
    </row>
    <row r="141" spans="2:67" ht="20.399999999999999" customHeight="1">
      <c r="B141" s="442" t="s">
        <v>492</v>
      </c>
      <c r="C141" s="482">
        <v>2914.4802356599998</v>
      </c>
      <c r="D141" s="483">
        <v>-46.343691280000002</v>
      </c>
      <c r="E141" s="483">
        <v>100.83186600000001</v>
      </c>
      <c r="F141" s="483">
        <v>0</v>
      </c>
      <c r="G141" s="484">
        <v>501.58167318</v>
      </c>
      <c r="H141" s="483">
        <v>0</v>
      </c>
      <c r="I141" s="483">
        <v>8.0717090000000002</v>
      </c>
      <c r="J141" s="483">
        <v>100.58731</v>
      </c>
      <c r="K141" s="483">
        <v>11.449615339999999</v>
      </c>
      <c r="L141" s="484">
        <v>0</v>
      </c>
      <c r="M141" s="483">
        <v>0</v>
      </c>
      <c r="N141" s="483">
        <v>0</v>
      </c>
      <c r="O141" s="483">
        <v>12.402041779999999</v>
      </c>
      <c r="P141" s="483">
        <v>5.780325E-2</v>
      </c>
      <c r="Q141" s="484">
        <v>0</v>
      </c>
      <c r="R141" s="483">
        <v>2052.7169979999999</v>
      </c>
      <c r="S141" s="483">
        <v>0</v>
      </c>
      <c r="T141" s="483">
        <v>0</v>
      </c>
      <c r="U141" s="483">
        <v>1.5943160000000001</v>
      </c>
      <c r="V141" s="484">
        <v>0</v>
      </c>
      <c r="W141" s="483">
        <v>6.8976220000000001</v>
      </c>
      <c r="X141" s="483">
        <v>0</v>
      </c>
      <c r="Y141" s="483">
        <v>0</v>
      </c>
      <c r="Z141" s="483">
        <v>0</v>
      </c>
      <c r="AA141" s="484">
        <v>-10.654754000000001</v>
      </c>
      <c r="AB141" s="483">
        <v>0</v>
      </c>
      <c r="AC141" s="483">
        <v>0</v>
      </c>
      <c r="AD141" s="483">
        <v>2.97803</v>
      </c>
      <c r="AE141" s="483">
        <v>164.52412699999999</v>
      </c>
      <c r="AF141" s="484">
        <v>0</v>
      </c>
      <c r="AG141" s="483">
        <v>0</v>
      </c>
      <c r="AH141" s="483">
        <v>0</v>
      </c>
      <c r="AI141" s="483">
        <v>0</v>
      </c>
      <c r="AJ141" s="483">
        <v>0</v>
      </c>
      <c r="AK141" s="484">
        <v>0.13939456</v>
      </c>
      <c r="AL141" s="483">
        <v>0</v>
      </c>
      <c r="AM141" s="483">
        <v>3.6069999999999999E-5</v>
      </c>
      <c r="AN141" s="483">
        <v>0</v>
      </c>
      <c r="AO141" s="483">
        <v>1.0523100000000001E-2</v>
      </c>
      <c r="AP141" s="484">
        <v>0</v>
      </c>
      <c r="AQ141" s="483">
        <v>7.1450456600000001</v>
      </c>
      <c r="AR141" s="483">
        <v>0</v>
      </c>
      <c r="AS141" s="483">
        <v>0.27506599999999998</v>
      </c>
      <c r="AT141" s="483">
        <v>0</v>
      </c>
      <c r="AU141" s="484">
        <v>0.215504</v>
      </c>
      <c r="AV141" s="483">
        <v>0</v>
      </c>
      <c r="AW141" s="483">
        <v>0</v>
      </c>
      <c r="AX141" s="483">
        <v>0</v>
      </c>
      <c r="AY141" s="483">
        <v>0</v>
      </c>
      <c r="AZ141" s="483">
        <v>0</v>
      </c>
      <c r="BA141" s="483">
        <v>0</v>
      </c>
      <c r="BB141" s="484">
        <v>0</v>
      </c>
      <c r="BD141" s="107">
        <v>0</v>
      </c>
      <c r="BE141" s="107">
        <v>0</v>
      </c>
      <c r="BF141" s="107">
        <v>0</v>
      </c>
      <c r="BG141" s="107">
        <v>0</v>
      </c>
      <c r="BH141" s="107">
        <v>0</v>
      </c>
      <c r="BI141" s="107">
        <v>0</v>
      </c>
      <c r="BJ141" s="107">
        <v>0</v>
      </c>
      <c r="BK141" s="107">
        <v>0</v>
      </c>
      <c r="BL141" s="107">
        <v>0</v>
      </c>
      <c r="BM141" s="107">
        <v>0</v>
      </c>
      <c r="BN141" s="107">
        <v>0</v>
      </c>
      <c r="BO141" s="107">
        <v>0</v>
      </c>
    </row>
    <row r="142" spans="2:67" ht="20.399999999999999" customHeight="1">
      <c r="B142" s="442" t="s">
        <v>493</v>
      </c>
      <c r="C142" s="482">
        <v>0</v>
      </c>
      <c r="D142" s="483">
        <v>0</v>
      </c>
      <c r="E142" s="483">
        <v>0</v>
      </c>
      <c r="F142" s="483">
        <v>0</v>
      </c>
      <c r="G142" s="484">
        <v>0</v>
      </c>
      <c r="H142" s="483">
        <v>0</v>
      </c>
      <c r="I142" s="483">
        <v>0</v>
      </c>
      <c r="J142" s="483">
        <v>0</v>
      </c>
      <c r="K142" s="483">
        <v>0</v>
      </c>
      <c r="L142" s="484">
        <v>0</v>
      </c>
      <c r="M142" s="483">
        <v>0</v>
      </c>
      <c r="N142" s="483">
        <v>0</v>
      </c>
      <c r="O142" s="483">
        <v>0</v>
      </c>
      <c r="P142" s="483">
        <v>0</v>
      </c>
      <c r="Q142" s="484">
        <v>0</v>
      </c>
      <c r="R142" s="483">
        <v>0</v>
      </c>
      <c r="S142" s="483">
        <v>0</v>
      </c>
      <c r="T142" s="483">
        <v>0</v>
      </c>
      <c r="U142" s="483">
        <v>0</v>
      </c>
      <c r="V142" s="484">
        <v>0</v>
      </c>
      <c r="W142" s="483">
        <v>0</v>
      </c>
      <c r="X142" s="483">
        <v>0</v>
      </c>
      <c r="Y142" s="483">
        <v>0</v>
      </c>
      <c r="Z142" s="483">
        <v>0</v>
      </c>
      <c r="AA142" s="484">
        <v>0</v>
      </c>
      <c r="AB142" s="483">
        <v>0</v>
      </c>
      <c r="AC142" s="483">
        <v>0</v>
      </c>
      <c r="AD142" s="483">
        <v>0</v>
      </c>
      <c r="AE142" s="483">
        <v>0</v>
      </c>
      <c r="AF142" s="484">
        <v>0</v>
      </c>
      <c r="AG142" s="483">
        <v>0</v>
      </c>
      <c r="AH142" s="483">
        <v>0</v>
      </c>
      <c r="AI142" s="483">
        <v>0</v>
      </c>
      <c r="AJ142" s="483">
        <v>0</v>
      </c>
      <c r="AK142" s="484">
        <v>0</v>
      </c>
      <c r="AL142" s="483">
        <v>0</v>
      </c>
      <c r="AM142" s="483">
        <v>0</v>
      </c>
      <c r="AN142" s="483">
        <v>0</v>
      </c>
      <c r="AO142" s="483">
        <v>0</v>
      </c>
      <c r="AP142" s="484">
        <v>0</v>
      </c>
      <c r="AQ142" s="483">
        <v>0</v>
      </c>
      <c r="AR142" s="483">
        <v>0</v>
      </c>
      <c r="AS142" s="483">
        <v>0</v>
      </c>
      <c r="AT142" s="483">
        <v>0</v>
      </c>
      <c r="AU142" s="484">
        <v>0</v>
      </c>
      <c r="AV142" s="483">
        <v>0</v>
      </c>
      <c r="AW142" s="483">
        <v>0</v>
      </c>
      <c r="AX142" s="483">
        <v>0</v>
      </c>
      <c r="AY142" s="483">
        <v>0</v>
      </c>
      <c r="AZ142" s="483">
        <v>0</v>
      </c>
      <c r="BA142" s="483">
        <v>0</v>
      </c>
      <c r="BB142" s="484">
        <v>0</v>
      </c>
      <c r="BD142" s="107">
        <v>0</v>
      </c>
      <c r="BE142" s="107">
        <v>0</v>
      </c>
      <c r="BF142" s="107">
        <v>0</v>
      </c>
      <c r="BG142" s="107">
        <v>0</v>
      </c>
      <c r="BH142" s="107">
        <v>0</v>
      </c>
      <c r="BI142" s="107">
        <v>0</v>
      </c>
      <c r="BJ142" s="107">
        <v>0</v>
      </c>
      <c r="BK142" s="107">
        <v>0</v>
      </c>
      <c r="BL142" s="107">
        <v>0</v>
      </c>
      <c r="BM142" s="107">
        <v>0</v>
      </c>
      <c r="BN142" s="107">
        <v>0</v>
      </c>
      <c r="BO142" s="107">
        <v>0</v>
      </c>
    </row>
    <row r="143" spans="2:67" ht="19.8">
      <c r="B143" s="126"/>
      <c r="C143" s="482"/>
      <c r="D143" s="483"/>
      <c r="E143" s="483"/>
      <c r="F143" s="483"/>
      <c r="G143" s="484"/>
      <c r="H143" s="483"/>
      <c r="I143" s="483"/>
      <c r="J143" s="483"/>
      <c r="K143" s="483"/>
      <c r="L143" s="484"/>
      <c r="M143" s="483"/>
      <c r="N143" s="483"/>
      <c r="O143" s="483"/>
      <c r="P143" s="483"/>
      <c r="Q143" s="484"/>
      <c r="R143" s="483"/>
      <c r="S143" s="483"/>
      <c r="T143" s="483"/>
      <c r="U143" s="483"/>
      <c r="V143" s="484"/>
      <c r="W143" s="483"/>
      <c r="X143" s="483"/>
      <c r="Y143" s="483"/>
      <c r="Z143" s="483"/>
      <c r="AA143" s="484"/>
      <c r="AB143" s="483"/>
      <c r="AC143" s="483"/>
      <c r="AD143" s="483"/>
      <c r="AE143" s="483"/>
      <c r="AF143" s="484"/>
      <c r="AG143" s="483"/>
      <c r="AH143" s="483"/>
      <c r="AI143" s="483"/>
      <c r="AJ143" s="483"/>
      <c r="AK143" s="484"/>
      <c r="AL143" s="483"/>
      <c r="AM143" s="483"/>
      <c r="AN143" s="483"/>
      <c r="AO143" s="483"/>
      <c r="AP143" s="484"/>
      <c r="AQ143" s="483"/>
      <c r="AR143" s="483"/>
      <c r="AS143" s="483"/>
      <c r="AT143" s="483"/>
      <c r="AU143" s="484"/>
      <c r="AV143" s="483"/>
      <c r="AW143" s="483"/>
      <c r="AX143" s="483"/>
      <c r="AY143" s="483"/>
      <c r="AZ143" s="483"/>
      <c r="BA143" s="483"/>
      <c r="BB143" s="484"/>
    </row>
    <row r="144" spans="2:67" ht="12" customHeight="1">
      <c r="B144" s="442"/>
      <c r="C144" s="482"/>
      <c r="D144" s="483"/>
      <c r="E144" s="483"/>
      <c r="F144" s="483"/>
      <c r="G144" s="484"/>
      <c r="H144" s="483"/>
      <c r="I144" s="483"/>
      <c r="J144" s="483"/>
      <c r="K144" s="483"/>
      <c r="L144" s="484"/>
      <c r="M144" s="483"/>
      <c r="N144" s="483"/>
      <c r="O144" s="483"/>
      <c r="P144" s="483"/>
      <c r="Q144" s="484"/>
      <c r="R144" s="483"/>
      <c r="S144" s="483"/>
      <c r="T144" s="483"/>
      <c r="U144" s="483"/>
      <c r="V144" s="484"/>
      <c r="W144" s="483"/>
      <c r="X144" s="483"/>
      <c r="Y144" s="483"/>
      <c r="Z144" s="483"/>
      <c r="AA144" s="484"/>
      <c r="AB144" s="483"/>
      <c r="AC144" s="483"/>
      <c r="AD144" s="483"/>
      <c r="AE144" s="483"/>
      <c r="AF144" s="484"/>
      <c r="AG144" s="483"/>
      <c r="AH144" s="483"/>
      <c r="AI144" s="483"/>
      <c r="AJ144" s="483"/>
      <c r="AK144" s="484"/>
      <c r="AL144" s="483"/>
      <c r="AM144" s="483"/>
      <c r="AN144" s="483"/>
      <c r="AO144" s="483"/>
      <c r="AP144" s="484"/>
      <c r="AQ144" s="483"/>
      <c r="AR144" s="483"/>
      <c r="AS144" s="483"/>
      <c r="AT144" s="483"/>
      <c r="AU144" s="484"/>
      <c r="AV144" s="483"/>
      <c r="AW144" s="483"/>
      <c r="AX144" s="483"/>
      <c r="AY144" s="483"/>
      <c r="AZ144" s="483"/>
      <c r="BA144" s="483"/>
      <c r="BB144" s="484"/>
    </row>
    <row r="145" spans="1:103" s="117" customFormat="1" ht="20.399999999999999" customHeight="1">
      <c r="A145" s="115"/>
      <c r="B145" s="441" t="s">
        <v>494</v>
      </c>
      <c r="C145" s="479">
        <v>84325.696217819976</v>
      </c>
      <c r="D145" s="480">
        <v>10140.95637591</v>
      </c>
      <c r="E145" s="480">
        <v>9544.9237520000006</v>
      </c>
      <c r="F145" s="480">
        <v>22851.4374441</v>
      </c>
      <c r="G145" s="481">
        <v>2618.6665011799996</v>
      </c>
      <c r="H145" s="480">
        <v>4508.3439989999997</v>
      </c>
      <c r="I145" s="480">
        <v>4265.0422630000003</v>
      </c>
      <c r="J145" s="480">
        <v>5536.7113250000002</v>
      </c>
      <c r="K145" s="480">
        <v>2402.8263944800001</v>
      </c>
      <c r="L145" s="481">
        <v>1732.8942163800002</v>
      </c>
      <c r="M145" s="480">
        <v>1115.9405466400001</v>
      </c>
      <c r="N145" s="480">
        <v>2323.0549780000001</v>
      </c>
      <c r="O145" s="480">
        <v>1465.2119047200001</v>
      </c>
      <c r="P145" s="480">
        <v>1380.78562246</v>
      </c>
      <c r="Q145" s="481">
        <v>600.16358500000001</v>
      </c>
      <c r="R145" s="480">
        <v>2956.8350190000001</v>
      </c>
      <c r="S145" s="480">
        <v>1641.8510180000001</v>
      </c>
      <c r="T145" s="480">
        <v>443.32834004</v>
      </c>
      <c r="U145" s="480">
        <v>729.716723</v>
      </c>
      <c r="V145" s="481">
        <v>953.57778800000006</v>
      </c>
      <c r="W145" s="480">
        <v>839.716633</v>
      </c>
      <c r="X145" s="480">
        <v>1030.873652</v>
      </c>
      <c r="Y145" s="480">
        <v>275.98192799999998</v>
      </c>
      <c r="Z145" s="480">
        <v>907.61281599999995</v>
      </c>
      <c r="AA145" s="481">
        <v>583.79712099999995</v>
      </c>
      <c r="AB145" s="480">
        <v>289.99069600000001</v>
      </c>
      <c r="AC145" s="480">
        <v>384.39536299999997</v>
      </c>
      <c r="AD145" s="480">
        <v>471.26305000000002</v>
      </c>
      <c r="AE145" s="480">
        <v>451.49910799999998</v>
      </c>
      <c r="AF145" s="481">
        <v>415.40219500000001</v>
      </c>
      <c r="AG145" s="480">
        <v>103.772308</v>
      </c>
      <c r="AH145" s="480">
        <v>352.48087758999998</v>
      </c>
      <c r="AI145" s="480">
        <v>286.033098</v>
      </c>
      <c r="AJ145" s="480">
        <v>56.228828999999998</v>
      </c>
      <c r="AK145" s="481">
        <v>127.23665026</v>
      </c>
      <c r="AL145" s="480">
        <v>82.299638999999999</v>
      </c>
      <c r="AM145" s="480">
        <v>114.79052123999999</v>
      </c>
      <c r="AN145" s="480">
        <v>24.447407999999999</v>
      </c>
      <c r="AO145" s="480">
        <v>48.283940109999996</v>
      </c>
      <c r="AP145" s="481">
        <v>37.958392479999993</v>
      </c>
      <c r="AQ145" s="480">
        <v>74.850463860000005</v>
      </c>
      <c r="AR145" s="480">
        <v>36.083128000000002</v>
      </c>
      <c r="AS145" s="480">
        <v>56.026786999999999</v>
      </c>
      <c r="AT145" s="480">
        <v>20.630551000000001</v>
      </c>
      <c r="AU145" s="481">
        <v>18.759878</v>
      </c>
      <c r="AV145" s="480">
        <v>0.33305600000000002</v>
      </c>
      <c r="AW145" s="480">
        <v>8.0515930000000004</v>
      </c>
      <c r="AX145" s="480">
        <v>0.14855636999999999</v>
      </c>
      <c r="AY145" s="480">
        <v>0.251805</v>
      </c>
      <c r="AZ145" s="480">
        <v>12.203440000000001</v>
      </c>
      <c r="BA145" s="480">
        <v>2.0249380000000001</v>
      </c>
      <c r="BB145" s="481">
        <v>0</v>
      </c>
      <c r="BC145" s="115"/>
      <c r="BD145" s="115">
        <v>0</v>
      </c>
      <c r="BE145" s="115">
        <v>0</v>
      </c>
      <c r="BF145" s="115">
        <v>0</v>
      </c>
      <c r="BG145" s="115">
        <v>0</v>
      </c>
      <c r="BH145" s="115">
        <v>0</v>
      </c>
      <c r="BI145" s="115">
        <v>0</v>
      </c>
      <c r="BJ145" s="115">
        <v>0</v>
      </c>
      <c r="BK145" s="115">
        <v>0</v>
      </c>
      <c r="BL145" s="115">
        <v>0</v>
      </c>
      <c r="BM145" s="115">
        <v>0</v>
      </c>
      <c r="BN145" s="115">
        <v>0</v>
      </c>
      <c r="BO145" s="115">
        <v>0</v>
      </c>
      <c r="BP145" s="115"/>
      <c r="BQ145" s="115"/>
      <c r="BR145" s="115"/>
      <c r="BS145" s="115"/>
      <c r="BT145" s="115"/>
      <c r="BU145" s="115"/>
      <c r="BV145" s="115"/>
      <c r="BW145" s="115"/>
      <c r="BX145" s="115"/>
      <c r="BY145" s="115"/>
      <c r="BZ145" s="115"/>
      <c r="CA145" s="115"/>
      <c r="CB145" s="115"/>
      <c r="CC145" s="115"/>
      <c r="CD145" s="115"/>
      <c r="CE145" s="115"/>
      <c r="CF145" s="115"/>
      <c r="CG145" s="115"/>
      <c r="CH145" s="115"/>
      <c r="CI145" s="115"/>
      <c r="CJ145" s="115"/>
      <c r="CK145" s="115"/>
      <c r="CL145" s="115"/>
      <c r="CM145" s="115"/>
      <c r="CN145" s="115"/>
      <c r="CO145" s="115"/>
      <c r="CP145" s="115"/>
      <c r="CQ145" s="115"/>
      <c r="CR145" s="115"/>
      <c r="CS145" s="115"/>
      <c r="CT145" s="115"/>
      <c r="CU145" s="115"/>
      <c r="CV145" s="115"/>
      <c r="CW145" s="115"/>
      <c r="CX145" s="115"/>
      <c r="CY145" s="115"/>
    </row>
    <row r="146" spans="1:103" ht="20.399999999999999" customHeight="1">
      <c r="B146" s="444" t="s">
        <v>495</v>
      </c>
      <c r="C146" s="482">
        <v>14579.63033365</v>
      </c>
      <c r="D146" s="483">
        <v>2212.0830285700004</v>
      </c>
      <c r="E146" s="483">
        <v>1464.5308339999999</v>
      </c>
      <c r="F146" s="483">
        <v>1490.8219700999998</v>
      </c>
      <c r="G146" s="484">
        <v>474.0312442</v>
      </c>
      <c r="H146" s="483">
        <v>1303.366554</v>
      </c>
      <c r="I146" s="483">
        <v>1322.429218</v>
      </c>
      <c r="J146" s="483">
        <v>2558.4134709999998</v>
      </c>
      <c r="K146" s="483">
        <v>1082.4140510999998</v>
      </c>
      <c r="L146" s="484">
        <v>302.79912331999998</v>
      </c>
      <c r="M146" s="483">
        <v>341.97394912999999</v>
      </c>
      <c r="N146" s="483">
        <v>120.553513</v>
      </c>
      <c r="O146" s="483">
        <v>5.2900284000000006</v>
      </c>
      <c r="P146" s="483">
        <v>100.62211725</v>
      </c>
      <c r="Q146" s="484">
        <v>277.14137799999997</v>
      </c>
      <c r="R146" s="483">
        <v>148.360254</v>
      </c>
      <c r="S146" s="483">
        <v>10.312944999999999</v>
      </c>
      <c r="T146" s="483">
        <v>369.48616397000001</v>
      </c>
      <c r="U146" s="483">
        <v>3.6915019999999998</v>
      </c>
      <c r="V146" s="484">
        <v>115.028914</v>
      </c>
      <c r="W146" s="483">
        <v>254.21984599999999</v>
      </c>
      <c r="X146" s="483">
        <v>209.11045999999999</v>
      </c>
      <c r="Y146" s="483">
        <v>0</v>
      </c>
      <c r="Z146" s="483">
        <v>29.544792000000001</v>
      </c>
      <c r="AA146" s="484">
        <v>244.251113</v>
      </c>
      <c r="AB146" s="483">
        <v>16.296993000000001</v>
      </c>
      <c r="AC146" s="483">
        <v>4.5498969999999996</v>
      </c>
      <c r="AD146" s="483">
        <v>1.761053</v>
      </c>
      <c r="AE146" s="483">
        <v>6.536327</v>
      </c>
      <c r="AF146" s="484">
        <v>5.9800000000000001E-4</v>
      </c>
      <c r="AG146" s="483">
        <v>1.1620779999999999</v>
      </c>
      <c r="AH146" s="483">
        <v>17.6300977</v>
      </c>
      <c r="AI146" s="483">
        <v>0.190914</v>
      </c>
      <c r="AJ146" s="483">
        <v>0</v>
      </c>
      <c r="AK146" s="484">
        <v>2.2363889500000003</v>
      </c>
      <c r="AL146" s="483">
        <v>15.718657</v>
      </c>
      <c r="AM146" s="483">
        <v>14.6327049</v>
      </c>
      <c r="AN146" s="483">
        <v>0</v>
      </c>
      <c r="AO146" s="483">
        <v>0.31859756</v>
      </c>
      <c r="AP146" s="484">
        <v>9.1799532100000008</v>
      </c>
      <c r="AQ146" s="483">
        <v>0</v>
      </c>
      <c r="AR146" s="483">
        <v>4.8200000000000001E-4</v>
      </c>
      <c r="AS146" s="483">
        <v>36.560231000000002</v>
      </c>
      <c r="AT146" s="483">
        <v>2.7195279999999999</v>
      </c>
      <c r="AU146" s="484">
        <v>0</v>
      </c>
      <c r="AV146" s="483">
        <v>8.9349999999999999E-2</v>
      </c>
      <c r="AW146" s="483">
        <v>6.7997680000000003</v>
      </c>
      <c r="AX146" s="483">
        <v>0.11181928999999999</v>
      </c>
      <c r="AY146" s="483">
        <v>0</v>
      </c>
      <c r="AZ146" s="483">
        <v>2.658426</v>
      </c>
      <c r="BA146" s="483">
        <v>0</v>
      </c>
      <c r="BB146" s="484">
        <v>0</v>
      </c>
      <c r="BD146" s="107">
        <v>0</v>
      </c>
      <c r="BE146" s="107">
        <v>0</v>
      </c>
      <c r="BF146" s="107">
        <v>0</v>
      </c>
      <c r="BG146" s="107">
        <v>0</v>
      </c>
      <c r="BH146" s="107">
        <v>0</v>
      </c>
      <c r="BI146" s="107">
        <v>0</v>
      </c>
      <c r="BJ146" s="107">
        <v>0</v>
      </c>
      <c r="BK146" s="107">
        <v>0</v>
      </c>
      <c r="BL146" s="107">
        <v>0</v>
      </c>
      <c r="BM146" s="107">
        <v>0</v>
      </c>
      <c r="BN146" s="107">
        <v>0</v>
      </c>
      <c r="BO146" s="107">
        <v>0</v>
      </c>
    </row>
    <row r="147" spans="1:103" ht="20.399999999999999" customHeight="1">
      <c r="B147" s="444" t="s">
        <v>496</v>
      </c>
      <c r="C147" s="482">
        <v>18487.539710720004</v>
      </c>
      <c r="D147" s="483">
        <v>2041.8310389400001</v>
      </c>
      <c r="E147" s="483">
        <v>2398.7310130000001</v>
      </c>
      <c r="F147" s="483">
        <v>2582.6402740900003</v>
      </c>
      <c r="G147" s="484">
        <v>1122.2248475899999</v>
      </c>
      <c r="H147" s="483">
        <v>1858.5531980000001</v>
      </c>
      <c r="I147" s="483">
        <v>1356.2747509999999</v>
      </c>
      <c r="J147" s="483">
        <v>434.29038000000003</v>
      </c>
      <c r="K147" s="483">
        <v>358.03755705000003</v>
      </c>
      <c r="L147" s="484">
        <v>987.82585670000003</v>
      </c>
      <c r="M147" s="483">
        <v>396.38262951999997</v>
      </c>
      <c r="N147" s="483">
        <v>318.989261</v>
      </c>
      <c r="O147" s="483">
        <v>166.12855607</v>
      </c>
      <c r="P147" s="483">
        <v>749.44465496000009</v>
      </c>
      <c r="Q147" s="484">
        <v>139.526352</v>
      </c>
      <c r="R147" s="483">
        <v>420.520602</v>
      </c>
      <c r="S147" s="483">
        <v>378.67713900000001</v>
      </c>
      <c r="T147" s="483">
        <v>14.174213029999999</v>
      </c>
      <c r="U147" s="483">
        <v>248.87622099999999</v>
      </c>
      <c r="V147" s="484">
        <v>378.17360600000001</v>
      </c>
      <c r="W147" s="483">
        <v>215.59702200000001</v>
      </c>
      <c r="X147" s="483">
        <v>342.77168</v>
      </c>
      <c r="Y147" s="483">
        <v>0</v>
      </c>
      <c r="Z147" s="483">
        <v>121.43428</v>
      </c>
      <c r="AA147" s="484">
        <v>164.792417</v>
      </c>
      <c r="AB147" s="483">
        <v>87.157089999999997</v>
      </c>
      <c r="AC147" s="483">
        <v>235.09054599999999</v>
      </c>
      <c r="AD147" s="483">
        <v>17.772271</v>
      </c>
      <c r="AE147" s="483">
        <v>96.167579000000003</v>
      </c>
      <c r="AF147" s="484">
        <v>0</v>
      </c>
      <c r="AG147" s="483">
        <v>70.857731999999999</v>
      </c>
      <c r="AH147" s="483">
        <v>258.66783513000001</v>
      </c>
      <c r="AI147" s="483">
        <v>141.62514100000001</v>
      </c>
      <c r="AJ147" s="483">
        <v>0</v>
      </c>
      <c r="AK147" s="484">
        <v>100.90320198000001</v>
      </c>
      <c r="AL147" s="483">
        <v>64.673237999999998</v>
      </c>
      <c r="AM147" s="483">
        <v>92.566308650000011</v>
      </c>
      <c r="AN147" s="483">
        <v>8.9424130000000002</v>
      </c>
      <c r="AO147" s="483">
        <v>42.334965579999995</v>
      </c>
      <c r="AP147" s="484">
        <v>0</v>
      </c>
      <c r="AQ147" s="483">
        <v>42.714848429999996</v>
      </c>
      <c r="AR147" s="483">
        <v>0</v>
      </c>
      <c r="AS147" s="483">
        <v>19.118988999999999</v>
      </c>
      <c r="AT147" s="483">
        <v>0.71537799999999996</v>
      </c>
      <c r="AU147" s="484">
        <v>0.83794400000000002</v>
      </c>
      <c r="AV147" s="483">
        <v>0</v>
      </c>
      <c r="AW147" s="483">
        <v>0</v>
      </c>
      <c r="AX147" s="483">
        <v>0</v>
      </c>
      <c r="AY147" s="483">
        <v>0</v>
      </c>
      <c r="AZ147" s="483">
        <v>9.5394579999999998</v>
      </c>
      <c r="BA147" s="483">
        <v>1.957222</v>
      </c>
      <c r="BB147" s="484">
        <v>0</v>
      </c>
      <c r="BD147" s="107">
        <v>0</v>
      </c>
      <c r="BE147" s="107">
        <v>0</v>
      </c>
      <c r="BF147" s="107">
        <v>0</v>
      </c>
      <c r="BG147" s="107">
        <v>0</v>
      </c>
      <c r="BH147" s="107">
        <v>0</v>
      </c>
      <c r="BI147" s="107">
        <v>0</v>
      </c>
      <c r="BJ147" s="107">
        <v>0</v>
      </c>
      <c r="BK147" s="107">
        <v>0</v>
      </c>
      <c r="BL147" s="107">
        <v>0</v>
      </c>
      <c r="BM147" s="107">
        <v>0</v>
      </c>
      <c r="BN147" s="107">
        <v>0</v>
      </c>
      <c r="BO147" s="107">
        <v>0</v>
      </c>
    </row>
    <row r="148" spans="1:103" ht="20.399999999999999" customHeight="1">
      <c r="B148" s="444" t="s">
        <v>497</v>
      </c>
      <c r="C148" s="482">
        <v>3395.4078400999997</v>
      </c>
      <c r="D148" s="483">
        <v>133.07551286</v>
      </c>
      <c r="E148" s="483">
        <v>477.198376</v>
      </c>
      <c r="F148" s="483">
        <v>94.437128810000004</v>
      </c>
      <c r="G148" s="484">
        <v>200.64601609000002</v>
      </c>
      <c r="H148" s="483">
        <v>310.422526</v>
      </c>
      <c r="I148" s="483">
        <v>97.579569000000006</v>
      </c>
      <c r="J148" s="483">
        <v>284.745159</v>
      </c>
      <c r="K148" s="483">
        <v>279.70880025999998</v>
      </c>
      <c r="L148" s="484">
        <v>368.89599324</v>
      </c>
      <c r="M148" s="483">
        <v>0.47251340999999997</v>
      </c>
      <c r="N148" s="483">
        <v>18.487389</v>
      </c>
      <c r="O148" s="483">
        <v>15.273249439999999</v>
      </c>
      <c r="P148" s="483">
        <v>27.416430550000001</v>
      </c>
      <c r="Q148" s="484">
        <v>38.967579999999998</v>
      </c>
      <c r="R148" s="483">
        <v>3.5513330000000001</v>
      </c>
      <c r="S148" s="483">
        <v>34.452849999999998</v>
      </c>
      <c r="T148" s="483">
        <v>26.186209429999998</v>
      </c>
      <c r="U148" s="483">
        <v>9.2484999999999998E-2</v>
      </c>
      <c r="V148" s="484">
        <v>131.461117</v>
      </c>
      <c r="W148" s="483">
        <v>285.723817</v>
      </c>
      <c r="X148" s="483">
        <v>115.351428</v>
      </c>
      <c r="Y148" s="483">
        <v>1.569115</v>
      </c>
      <c r="Z148" s="483">
        <v>1.606034</v>
      </c>
      <c r="AA148" s="484">
        <v>29.727634999999999</v>
      </c>
      <c r="AB148" s="483">
        <v>4.383648</v>
      </c>
      <c r="AC148" s="483">
        <v>2.3874590000000002</v>
      </c>
      <c r="AD148" s="483">
        <v>184.81343200000001</v>
      </c>
      <c r="AE148" s="483">
        <v>0.30076799999999998</v>
      </c>
      <c r="AF148" s="484">
        <v>0</v>
      </c>
      <c r="AG148" s="483">
        <v>3.7659999999999998E-3</v>
      </c>
      <c r="AH148" s="483">
        <v>52.19529739</v>
      </c>
      <c r="AI148" s="483">
        <v>27.161458</v>
      </c>
      <c r="AJ148" s="483">
        <v>0</v>
      </c>
      <c r="AK148" s="484">
        <v>15.69793685</v>
      </c>
      <c r="AL148" s="483">
        <v>0.30809599999999998</v>
      </c>
      <c r="AM148" s="483">
        <v>1.6337288799999998</v>
      </c>
      <c r="AN148" s="483">
        <v>9.3706569999999996</v>
      </c>
      <c r="AO148" s="483">
        <v>5.4665051600000005</v>
      </c>
      <c r="AP148" s="484">
        <v>26.619815089999999</v>
      </c>
      <c r="AQ148" s="483">
        <v>23.811131639999999</v>
      </c>
      <c r="AR148" s="483">
        <v>33.197454999999998</v>
      </c>
      <c r="AS148" s="483">
        <v>0</v>
      </c>
      <c r="AT148" s="483">
        <v>12.584699000000001</v>
      </c>
      <c r="AU148" s="484">
        <v>17.265633999999999</v>
      </c>
      <c r="AV148" s="483">
        <v>0</v>
      </c>
      <c r="AW148" s="483">
        <v>1.1580859999999999</v>
      </c>
      <c r="AX148" s="483">
        <v>0</v>
      </c>
      <c r="AY148" s="483">
        <v>0</v>
      </c>
      <c r="AZ148" s="483">
        <v>0</v>
      </c>
      <c r="BA148" s="483">
        <v>0</v>
      </c>
      <c r="BB148" s="484">
        <v>0</v>
      </c>
      <c r="BD148" s="107">
        <v>0</v>
      </c>
      <c r="BE148" s="107">
        <v>0</v>
      </c>
      <c r="BF148" s="107">
        <v>0</v>
      </c>
      <c r="BG148" s="107">
        <v>0</v>
      </c>
      <c r="BH148" s="107">
        <v>0</v>
      </c>
      <c r="BI148" s="107">
        <v>0</v>
      </c>
      <c r="BJ148" s="107">
        <v>0</v>
      </c>
      <c r="BK148" s="107">
        <v>0</v>
      </c>
      <c r="BL148" s="107">
        <v>0</v>
      </c>
      <c r="BM148" s="107">
        <v>0</v>
      </c>
      <c r="BN148" s="107">
        <v>0</v>
      </c>
      <c r="BO148" s="107">
        <v>0</v>
      </c>
    </row>
    <row r="149" spans="1:103" ht="20.399999999999999" customHeight="1">
      <c r="B149" s="444" t="s">
        <v>498</v>
      </c>
      <c r="C149" s="482">
        <v>4397.2603828399988</v>
      </c>
      <c r="D149" s="483">
        <v>1355.6214705799998</v>
      </c>
      <c r="E149" s="483">
        <v>1186.1192149999999</v>
      </c>
      <c r="F149" s="483">
        <v>309.79538549</v>
      </c>
      <c r="G149" s="484">
        <v>0</v>
      </c>
      <c r="H149" s="483">
        <v>383.86221</v>
      </c>
      <c r="I149" s="483">
        <v>448.50768399999998</v>
      </c>
      <c r="J149" s="483">
        <v>207.57084499999999</v>
      </c>
      <c r="K149" s="483">
        <v>14.8808623</v>
      </c>
      <c r="L149" s="484">
        <v>0</v>
      </c>
      <c r="M149" s="483">
        <v>0</v>
      </c>
      <c r="N149" s="483">
        <v>44.251949000000003</v>
      </c>
      <c r="O149" s="483">
        <v>22.603644389999999</v>
      </c>
      <c r="P149" s="483">
        <v>40.36410746</v>
      </c>
      <c r="Q149" s="484">
        <v>0</v>
      </c>
      <c r="R149" s="483">
        <v>0</v>
      </c>
      <c r="S149" s="483">
        <v>1.1977150000000001</v>
      </c>
      <c r="T149" s="483">
        <v>0</v>
      </c>
      <c r="U149" s="483">
        <v>4.7158259999999999</v>
      </c>
      <c r="V149" s="484">
        <v>16.312359000000001</v>
      </c>
      <c r="W149" s="483">
        <v>0.36232500000000001</v>
      </c>
      <c r="X149" s="483">
        <v>11.979044</v>
      </c>
      <c r="Y149" s="483">
        <v>0</v>
      </c>
      <c r="Z149" s="483">
        <v>1.0848059999999999</v>
      </c>
      <c r="AA149" s="484">
        <v>0</v>
      </c>
      <c r="AB149" s="483">
        <v>0</v>
      </c>
      <c r="AC149" s="483">
        <v>0</v>
      </c>
      <c r="AD149" s="483">
        <v>119.89895300000001</v>
      </c>
      <c r="AE149" s="483">
        <v>113.24598899999999</v>
      </c>
      <c r="AF149" s="484">
        <v>5.8034150000000002</v>
      </c>
      <c r="AG149" s="483">
        <v>0</v>
      </c>
      <c r="AH149" s="483">
        <v>14.507398820000001</v>
      </c>
      <c r="AI149" s="483">
        <v>82.534053</v>
      </c>
      <c r="AJ149" s="483">
        <v>0</v>
      </c>
      <c r="AK149" s="484">
        <v>7.2769817999999997</v>
      </c>
      <c r="AL149" s="483">
        <v>0</v>
      </c>
      <c r="AM149" s="483">
        <v>0</v>
      </c>
      <c r="AN149" s="483">
        <v>4.7641439999999999</v>
      </c>
      <c r="AO149" s="483">
        <v>0</v>
      </c>
      <c r="AP149" s="484">
        <v>0</v>
      </c>
      <c r="AQ149" s="483">
        <v>0</v>
      </c>
      <c r="AR149" s="483">
        <v>0</v>
      </c>
      <c r="AS149" s="483">
        <v>0</v>
      </c>
      <c r="AT149" s="483">
        <v>0</v>
      </c>
      <c r="AU149" s="484">
        <v>0</v>
      </c>
      <c r="AV149" s="483">
        <v>0</v>
      </c>
      <c r="AW149" s="483">
        <v>0</v>
      </c>
      <c r="AX149" s="483">
        <v>0</v>
      </c>
      <c r="AY149" s="483">
        <v>0</v>
      </c>
      <c r="AZ149" s="483">
        <v>0</v>
      </c>
      <c r="BA149" s="483">
        <v>0</v>
      </c>
      <c r="BB149" s="484">
        <v>0</v>
      </c>
      <c r="BD149" s="107">
        <v>0</v>
      </c>
      <c r="BE149" s="107">
        <v>0</v>
      </c>
      <c r="BF149" s="107">
        <v>0</v>
      </c>
      <c r="BG149" s="107">
        <v>0</v>
      </c>
      <c r="BH149" s="107">
        <v>0</v>
      </c>
      <c r="BI149" s="107">
        <v>0</v>
      </c>
      <c r="BJ149" s="107">
        <v>0</v>
      </c>
      <c r="BK149" s="107">
        <v>0</v>
      </c>
      <c r="BL149" s="107">
        <v>0</v>
      </c>
      <c r="BM149" s="107">
        <v>0</v>
      </c>
      <c r="BN149" s="107">
        <v>0</v>
      </c>
      <c r="BO149" s="107">
        <v>0</v>
      </c>
    </row>
    <row r="150" spans="1:103" ht="20.399999999999999" customHeight="1">
      <c r="B150" s="444" t="s">
        <v>499</v>
      </c>
      <c r="C150" s="482">
        <v>380.27757427</v>
      </c>
      <c r="D150" s="483">
        <v>43.368163109999998</v>
      </c>
      <c r="E150" s="483">
        <v>63.994494000000003</v>
      </c>
      <c r="F150" s="483">
        <v>19.432556469999998</v>
      </c>
      <c r="G150" s="484">
        <v>0</v>
      </c>
      <c r="H150" s="483">
        <v>0</v>
      </c>
      <c r="I150" s="483">
        <v>0</v>
      </c>
      <c r="J150" s="483">
        <v>25.409203999999999</v>
      </c>
      <c r="K150" s="483">
        <v>63.685485549999996</v>
      </c>
      <c r="L150" s="484">
        <v>0</v>
      </c>
      <c r="M150" s="483">
        <v>0</v>
      </c>
      <c r="N150" s="483">
        <v>0</v>
      </c>
      <c r="O150" s="483">
        <v>0</v>
      </c>
      <c r="P150" s="483">
        <v>1.19580614</v>
      </c>
      <c r="Q150" s="484">
        <v>6.3078640000000004</v>
      </c>
      <c r="R150" s="483">
        <v>61.14161</v>
      </c>
      <c r="S150" s="483">
        <v>2.7020059999999999</v>
      </c>
      <c r="T150" s="483">
        <v>0</v>
      </c>
      <c r="U150" s="483">
        <v>6.1184000000000002E-2</v>
      </c>
      <c r="V150" s="484">
        <v>1.605129</v>
      </c>
      <c r="W150" s="483">
        <v>4.6676489999999999</v>
      </c>
      <c r="X150" s="483">
        <v>1.340473</v>
      </c>
      <c r="Y150" s="483">
        <v>12.625449</v>
      </c>
      <c r="Z150" s="483">
        <v>5.0286460000000002</v>
      </c>
      <c r="AA150" s="484">
        <v>0</v>
      </c>
      <c r="AB150" s="483">
        <v>2.1587890000000001</v>
      </c>
      <c r="AC150" s="483">
        <v>0</v>
      </c>
      <c r="AD150" s="483">
        <v>0</v>
      </c>
      <c r="AE150" s="483">
        <v>0.49288500000000002</v>
      </c>
      <c r="AF150" s="484">
        <v>0</v>
      </c>
      <c r="AG150" s="483">
        <v>24.383337999999998</v>
      </c>
      <c r="AH150" s="483">
        <v>0</v>
      </c>
      <c r="AI150" s="483">
        <v>0</v>
      </c>
      <c r="AJ150" s="483">
        <v>40.676842999999998</v>
      </c>
      <c r="AK150" s="484">
        <v>0</v>
      </c>
      <c r="AL150" s="483">
        <v>0</v>
      </c>
      <c r="AM150" s="483">
        <v>0</v>
      </c>
      <c r="AN150" s="483">
        <v>0</v>
      </c>
      <c r="AO150" s="483">
        <v>0</v>
      </c>
      <c r="AP150" s="484">
        <v>0</v>
      </c>
      <c r="AQ150" s="483">
        <v>0</v>
      </c>
      <c r="AR150" s="483">
        <v>0</v>
      </c>
      <c r="AS150" s="483">
        <v>0</v>
      </c>
      <c r="AT150" s="483">
        <v>0</v>
      </c>
      <c r="AU150" s="484">
        <v>0</v>
      </c>
      <c r="AV150" s="483">
        <v>0</v>
      </c>
      <c r="AW150" s="483">
        <v>0</v>
      </c>
      <c r="AX150" s="483">
        <v>0</v>
      </c>
      <c r="AY150" s="483">
        <v>0</v>
      </c>
      <c r="AZ150" s="483">
        <v>0</v>
      </c>
      <c r="BA150" s="483">
        <v>0</v>
      </c>
      <c r="BB150" s="484">
        <v>0</v>
      </c>
      <c r="BD150" s="107">
        <v>0</v>
      </c>
      <c r="BE150" s="107">
        <v>0</v>
      </c>
      <c r="BF150" s="107">
        <v>0</v>
      </c>
      <c r="BG150" s="107">
        <v>0</v>
      </c>
      <c r="BH150" s="107">
        <v>0</v>
      </c>
      <c r="BI150" s="107">
        <v>0</v>
      </c>
      <c r="BJ150" s="107">
        <v>0</v>
      </c>
      <c r="BK150" s="107">
        <v>0</v>
      </c>
      <c r="BL150" s="107">
        <v>0</v>
      </c>
      <c r="BM150" s="107">
        <v>0</v>
      </c>
      <c r="BN150" s="107">
        <v>0</v>
      </c>
      <c r="BO150" s="107">
        <v>0</v>
      </c>
    </row>
    <row r="151" spans="1:103" ht="20.399999999999999" customHeight="1">
      <c r="B151" s="444" t="s">
        <v>500</v>
      </c>
      <c r="C151" s="482">
        <v>0</v>
      </c>
      <c r="D151" s="483">
        <v>0</v>
      </c>
      <c r="E151" s="483">
        <v>0</v>
      </c>
      <c r="F151" s="483">
        <v>0</v>
      </c>
      <c r="G151" s="484">
        <v>0</v>
      </c>
      <c r="H151" s="483">
        <v>0</v>
      </c>
      <c r="I151" s="483">
        <v>0</v>
      </c>
      <c r="J151" s="483">
        <v>0</v>
      </c>
      <c r="K151" s="483">
        <v>0</v>
      </c>
      <c r="L151" s="484">
        <v>0</v>
      </c>
      <c r="M151" s="483">
        <v>0</v>
      </c>
      <c r="N151" s="483">
        <v>0</v>
      </c>
      <c r="O151" s="483">
        <v>0</v>
      </c>
      <c r="P151" s="483">
        <v>0</v>
      </c>
      <c r="Q151" s="484">
        <v>0</v>
      </c>
      <c r="R151" s="483">
        <v>0</v>
      </c>
      <c r="S151" s="483">
        <v>0</v>
      </c>
      <c r="T151" s="483">
        <v>0</v>
      </c>
      <c r="U151" s="483">
        <v>0</v>
      </c>
      <c r="V151" s="484">
        <v>0</v>
      </c>
      <c r="W151" s="483">
        <v>0</v>
      </c>
      <c r="X151" s="483">
        <v>0</v>
      </c>
      <c r="Y151" s="483">
        <v>0</v>
      </c>
      <c r="Z151" s="483">
        <v>0</v>
      </c>
      <c r="AA151" s="484">
        <v>0</v>
      </c>
      <c r="AB151" s="483">
        <v>0</v>
      </c>
      <c r="AC151" s="483">
        <v>0</v>
      </c>
      <c r="AD151" s="483">
        <v>0</v>
      </c>
      <c r="AE151" s="483">
        <v>0</v>
      </c>
      <c r="AF151" s="484">
        <v>0</v>
      </c>
      <c r="AG151" s="483">
        <v>0</v>
      </c>
      <c r="AH151" s="483">
        <v>0</v>
      </c>
      <c r="AI151" s="483">
        <v>0</v>
      </c>
      <c r="AJ151" s="483">
        <v>0</v>
      </c>
      <c r="AK151" s="484">
        <v>0</v>
      </c>
      <c r="AL151" s="483">
        <v>0</v>
      </c>
      <c r="AM151" s="483">
        <v>0</v>
      </c>
      <c r="AN151" s="483">
        <v>0</v>
      </c>
      <c r="AO151" s="483">
        <v>0</v>
      </c>
      <c r="AP151" s="484">
        <v>0</v>
      </c>
      <c r="AQ151" s="483">
        <v>0</v>
      </c>
      <c r="AR151" s="483">
        <v>0</v>
      </c>
      <c r="AS151" s="483">
        <v>0</v>
      </c>
      <c r="AT151" s="483">
        <v>0</v>
      </c>
      <c r="AU151" s="484">
        <v>0</v>
      </c>
      <c r="AV151" s="483">
        <v>0</v>
      </c>
      <c r="AW151" s="483">
        <v>0</v>
      </c>
      <c r="AX151" s="483">
        <v>0</v>
      </c>
      <c r="AY151" s="483">
        <v>0</v>
      </c>
      <c r="AZ151" s="483">
        <v>0</v>
      </c>
      <c r="BA151" s="483">
        <v>0</v>
      </c>
      <c r="BB151" s="484">
        <v>0</v>
      </c>
      <c r="BD151" s="107">
        <v>0</v>
      </c>
      <c r="BE151" s="107">
        <v>0</v>
      </c>
      <c r="BF151" s="107">
        <v>0</v>
      </c>
      <c r="BG151" s="107">
        <v>0</v>
      </c>
      <c r="BH151" s="107">
        <v>0</v>
      </c>
      <c r="BI151" s="107">
        <v>0</v>
      </c>
      <c r="BJ151" s="107">
        <v>0</v>
      </c>
      <c r="BK151" s="107">
        <v>0</v>
      </c>
      <c r="BL151" s="107">
        <v>0</v>
      </c>
      <c r="BM151" s="107">
        <v>0</v>
      </c>
      <c r="BN151" s="107">
        <v>0</v>
      </c>
      <c r="BO151" s="107">
        <v>0</v>
      </c>
    </row>
    <row r="152" spans="1:103" ht="20.399999999999999" customHeight="1">
      <c r="B152" s="444" t="s">
        <v>501</v>
      </c>
      <c r="C152" s="482">
        <v>20148.461092590001</v>
      </c>
      <c r="D152" s="483">
        <v>3754.6633826799998</v>
      </c>
      <c r="E152" s="483">
        <v>3554.880991</v>
      </c>
      <c r="F152" s="483">
        <v>2800.8753402100001</v>
      </c>
      <c r="G152" s="484">
        <v>600.35421203999999</v>
      </c>
      <c r="H152" s="483">
        <v>519.51245600000004</v>
      </c>
      <c r="I152" s="483">
        <v>822.87917800000002</v>
      </c>
      <c r="J152" s="483">
        <v>36.482937</v>
      </c>
      <c r="K152" s="483">
        <v>450.21353704000001</v>
      </c>
      <c r="L152" s="484">
        <v>48.579056919999999</v>
      </c>
      <c r="M152" s="483">
        <v>209.62142499000001</v>
      </c>
      <c r="N152" s="483">
        <v>1790.9627559999999</v>
      </c>
      <c r="O152" s="483">
        <v>1253.1975437200001</v>
      </c>
      <c r="P152" s="483">
        <v>200.42457575</v>
      </c>
      <c r="Q152" s="484">
        <v>24.875281000000001</v>
      </c>
      <c r="R152" s="483">
        <v>44.083728000000001</v>
      </c>
      <c r="S152" s="483">
        <v>908.10067100000003</v>
      </c>
      <c r="T152" s="483">
        <v>0</v>
      </c>
      <c r="U152" s="483">
        <v>460.42471499999999</v>
      </c>
      <c r="V152" s="484">
        <v>307.900351</v>
      </c>
      <c r="W152" s="483">
        <v>73.055137000000002</v>
      </c>
      <c r="X152" s="483">
        <v>328.22923200000002</v>
      </c>
      <c r="Y152" s="483">
        <v>260.64479399999999</v>
      </c>
      <c r="Z152" s="483">
        <v>737.04023500000005</v>
      </c>
      <c r="AA152" s="484">
        <v>150.33137300000001</v>
      </c>
      <c r="AB152" s="483">
        <v>179.578069</v>
      </c>
      <c r="AC152" s="483">
        <v>142.36746099999999</v>
      </c>
      <c r="AD152" s="483">
        <v>0</v>
      </c>
      <c r="AE152" s="483">
        <v>54.910963000000002</v>
      </c>
      <c r="AF152" s="484">
        <v>409.36733099999998</v>
      </c>
      <c r="AG152" s="483">
        <v>6.2870790000000003</v>
      </c>
      <c r="AH152" s="483">
        <v>0</v>
      </c>
      <c r="AI152" s="483">
        <v>1.825804</v>
      </c>
      <c r="AJ152" s="483">
        <v>15.398061</v>
      </c>
      <c r="AK152" s="484">
        <v>0</v>
      </c>
      <c r="AL152" s="483">
        <v>0.62104199999999998</v>
      </c>
      <c r="AM152" s="483">
        <v>0.76681823999999998</v>
      </c>
      <c r="AN152" s="483">
        <v>0</v>
      </c>
      <c r="AO152" s="483">
        <v>0</v>
      </c>
      <c r="AP152" s="484">
        <v>0</v>
      </c>
      <c r="AQ152" s="483">
        <v>0</v>
      </c>
      <c r="AR152" s="483">
        <v>0</v>
      </c>
      <c r="AS152" s="483">
        <v>0</v>
      </c>
      <c r="AT152" s="483">
        <v>0</v>
      </c>
      <c r="AU152" s="484">
        <v>0</v>
      </c>
      <c r="AV152" s="483">
        <v>0</v>
      </c>
      <c r="AW152" s="483">
        <v>0</v>
      </c>
      <c r="AX152" s="483">
        <v>0</v>
      </c>
      <c r="AY152" s="483">
        <v>0</v>
      </c>
      <c r="AZ152" s="483">
        <v>5.5560000000000002E-3</v>
      </c>
      <c r="BA152" s="483">
        <v>0</v>
      </c>
      <c r="BB152" s="484">
        <v>0</v>
      </c>
      <c r="BD152" s="107">
        <v>0</v>
      </c>
      <c r="BE152" s="107">
        <v>0</v>
      </c>
      <c r="BF152" s="107">
        <v>0</v>
      </c>
      <c r="BG152" s="107">
        <v>0</v>
      </c>
      <c r="BH152" s="107">
        <v>0</v>
      </c>
      <c r="BI152" s="107">
        <v>0</v>
      </c>
      <c r="BJ152" s="107">
        <v>0</v>
      </c>
      <c r="BK152" s="107">
        <v>0</v>
      </c>
      <c r="BL152" s="107">
        <v>0</v>
      </c>
      <c r="BM152" s="107">
        <v>0</v>
      </c>
      <c r="BN152" s="107">
        <v>0</v>
      </c>
      <c r="BO152" s="107">
        <v>0</v>
      </c>
    </row>
    <row r="153" spans="1:103" ht="20.399999999999999" customHeight="1">
      <c r="B153" s="444" t="s">
        <v>502</v>
      </c>
      <c r="C153" s="482">
        <v>1803.9748797000002</v>
      </c>
      <c r="D153" s="483">
        <v>25.583379420000004</v>
      </c>
      <c r="E153" s="483">
        <v>34.876100999999998</v>
      </c>
      <c r="F153" s="483">
        <v>491.51278943</v>
      </c>
      <c r="G153" s="484">
        <v>0</v>
      </c>
      <c r="H153" s="483">
        <v>0</v>
      </c>
      <c r="I153" s="483">
        <v>12.165746</v>
      </c>
      <c r="J153" s="483">
        <v>1104.8635159999999</v>
      </c>
      <c r="K153" s="483">
        <v>0</v>
      </c>
      <c r="L153" s="484">
        <v>0.11400592999999999</v>
      </c>
      <c r="M153" s="483">
        <v>113.45907190999999</v>
      </c>
      <c r="N153" s="483">
        <v>0</v>
      </c>
      <c r="O153" s="483">
        <v>0</v>
      </c>
      <c r="P153" s="483">
        <v>20.917057010000001</v>
      </c>
      <c r="Q153" s="484">
        <v>0</v>
      </c>
      <c r="R153" s="483">
        <v>0</v>
      </c>
      <c r="S153" s="483">
        <v>0.483213</v>
      </c>
      <c r="T153" s="483">
        <v>0</v>
      </c>
      <c r="U153" s="483">
        <v>0</v>
      </c>
      <c r="V153" s="484">
        <v>0</v>
      </c>
      <c r="W153" s="483">
        <v>0</v>
      </c>
      <c r="X153" s="483">
        <v>0</v>
      </c>
      <c r="Y153" s="483">
        <v>0</v>
      </c>
      <c r="Z153" s="483">
        <v>0</v>
      </c>
      <c r="AA153" s="484">
        <v>0</v>
      </c>
      <c r="AB153" s="483">
        <v>0</v>
      </c>
      <c r="AC153" s="483">
        <v>0</v>
      </c>
      <c r="AD153" s="483">
        <v>0</v>
      </c>
      <c r="AE153" s="483">
        <v>0</v>
      </c>
      <c r="AF153" s="484">
        <v>0</v>
      </c>
      <c r="AG153" s="483">
        <v>0</v>
      </c>
      <c r="AH153" s="483">
        <v>0</v>
      </c>
      <c r="AI153" s="483">
        <v>0</v>
      </c>
      <c r="AJ153" s="483">
        <v>0</v>
      </c>
      <c r="AK153" s="484">
        <v>0</v>
      </c>
      <c r="AL153" s="483">
        <v>0</v>
      </c>
      <c r="AM153" s="483">
        <v>0</v>
      </c>
      <c r="AN153" s="483">
        <v>0</v>
      </c>
      <c r="AO153" s="483">
        <v>0</v>
      </c>
      <c r="AP153" s="484">
        <v>0</v>
      </c>
      <c r="AQ153" s="483">
        <v>0</v>
      </c>
      <c r="AR153" s="483">
        <v>0</v>
      </c>
      <c r="AS153" s="483">
        <v>0</v>
      </c>
      <c r="AT153" s="483">
        <v>0</v>
      </c>
      <c r="AU153" s="484">
        <v>0</v>
      </c>
      <c r="AV153" s="483">
        <v>0</v>
      </c>
      <c r="AW153" s="483">
        <v>0</v>
      </c>
      <c r="AX153" s="483">
        <v>0</v>
      </c>
      <c r="AY153" s="483">
        <v>0</v>
      </c>
      <c r="AZ153" s="483">
        <v>0</v>
      </c>
      <c r="BA153" s="483">
        <v>0</v>
      </c>
      <c r="BB153" s="484">
        <v>0</v>
      </c>
      <c r="BD153" s="107">
        <v>0</v>
      </c>
      <c r="BE153" s="107">
        <v>0</v>
      </c>
      <c r="BF153" s="107">
        <v>0</v>
      </c>
      <c r="BG153" s="107">
        <v>0</v>
      </c>
      <c r="BH153" s="107">
        <v>0</v>
      </c>
      <c r="BI153" s="107">
        <v>0</v>
      </c>
      <c r="BJ153" s="107">
        <v>0</v>
      </c>
      <c r="BK153" s="107">
        <v>0</v>
      </c>
      <c r="BL153" s="107">
        <v>0</v>
      </c>
      <c r="BM153" s="107">
        <v>0</v>
      </c>
      <c r="BN153" s="107">
        <v>0</v>
      </c>
      <c r="BO153" s="107">
        <v>0</v>
      </c>
    </row>
    <row r="154" spans="1:103" ht="20.399999999999999" customHeight="1">
      <c r="B154" s="444" t="s">
        <v>503</v>
      </c>
      <c r="C154" s="482">
        <v>15545.20285455</v>
      </c>
      <c r="D154" s="483">
        <v>0</v>
      </c>
      <c r="E154" s="483">
        <v>0</v>
      </c>
      <c r="F154" s="483">
        <v>14561.230559709998</v>
      </c>
      <c r="G154" s="484">
        <v>0</v>
      </c>
      <c r="H154" s="483">
        <v>0</v>
      </c>
      <c r="I154" s="483">
        <v>0</v>
      </c>
      <c r="J154" s="483">
        <v>686.05172100000004</v>
      </c>
      <c r="K154" s="483">
        <v>0</v>
      </c>
      <c r="L154" s="484">
        <v>0</v>
      </c>
      <c r="M154" s="483">
        <v>0</v>
      </c>
      <c r="N154" s="483">
        <v>3.448779</v>
      </c>
      <c r="O154" s="483">
        <v>0</v>
      </c>
      <c r="P154" s="483">
        <v>130.44685484000001</v>
      </c>
      <c r="Q154" s="484">
        <v>0</v>
      </c>
      <c r="R154" s="483">
        <v>0</v>
      </c>
      <c r="S154" s="483">
        <v>163.43094600000001</v>
      </c>
      <c r="T154" s="483">
        <v>0</v>
      </c>
      <c r="U154" s="483">
        <v>0</v>
      </c>
      <c r="V154" s="484">
        <v>0</v>
      </c>
      <c r="W154" s="483">
        <v>0</v>
      </c>
      <c r="X154" s="483">
        <v>0</v>
      </c>
      <c r="Y154" s="483">
        <v>0</v>
      </c>
      <c r="Z154" s="483">
        <v>0.36314299999999999</v>
      </c>
      <c r="AA154" s="484">
        <v>0</v>
      </c>
      <c r="AB154" s="483">
        <v>0</v>
      </c>
      <c r="AC154" s="483">
        <v>0</v>
      </c>
      <c r="AD154" s="483">
        <v>0</v>
      </c>
      <c r="AE154" s="483">
        <v>0</v>
      </c>
      <c r="AF154" s="484">
        <v>0.230851</v>
      </c>
      <c r="AG154" s="483">
        <v>0</v>
      </c>
      <c r="AH154" s="483">
        <v>0</v>
      </c>
      <c r="AI154" s="483">
        <v>0</v>
      </c>
      <c r="AJ154" s="483">
        <v>0</v>
      </c>
      <c r="AK154" s="484">
        <v>0</v>
      </c>
      <c r="AL154" s="483">
        <v>0</v>
      </c>
      <c r="AM154" s="483">
        <v>0</v>
      </c>
      <c r="AN154" s="483">
        <v>0</v>
      </c>
      <c r="AO154" s="483">
        <v>0</v>
      </c>
      <c r="AP154" s="484">
        <v>0</v>
      </c>
      <c r="AQ154" s="483">
        <v>0</v>
      </c>
      <c r="AR154" s="483">
        <v>0</v>
      </c>
      <c r="AS154" s="483">
        <v>0</v>
      </c>
      <c r="AT154" s="483">
        <v>0</v>
      </c>
      <c r="AU154" s="484">
        <v>0</v>
      </c>
      <c r="AV154" s="483">
        <v>0</v>
      </c>
      <c r="AW154" s="483">
        <v>0</v>
      </c>
      <c r="AX154" s="483">
        <v>0</v>
      </c>
      <c r="AY154" s="483">
        <v>0</v>
      </c>
      <c r="AZ154" s="483">
        <v>0</v>
      </c>
      <c r="BA154" s="483">
        <v>0</v>
      </c>
      <c r="BB154" s="484">
        <v>0</v>
      </c>
      <c r="BD154" s="107">
        <v>0</v>
      </c>
      <c r="BE154" s="107">
        <v>0</v>
      </c>
      <c r="BF154" s="107">
        <v>0</v>
      </c>
      <c r="BG154" s="107">
        <v>0</v>
      </c>
      <c r="BH154" s="107">
        <v>0</v>
      </c>
      <c r="BI154" s="107">
        <v>0</v>
      </c>
      <c r="BJ154" s="107">
        <v>0</v>
      </c>
      <c r="BK154" s="107">
        <v>0</v>
      </c>
      <c r="BL154" s="107">
        <v>0</v>
      </c>
      <c r="BM154" s="107">
        <v>0</v>
      </c>
      <c r="BN154" s="107">
        <v>0</v>
      </c>
      <c r="BO154" s="107">
        <v>0</v>
      </c>
    </row>
    <row r="155" spans="1:103" ht="20.399999999999999" customHeight="1">
      <c r="B155" s="444" t="s">
        <v>504</v>
      </c>
      <c r="C155" s="482">
        <v>485.68235225000001</v>
      </c>
      <c r="D155" s="483">
        <v>50.866730579999995</v>
      </c>
      <c r="E155" s="483">
        <v>196.80072899999999</v>
      </c>
      <c r="F155" s="483">
        <v>0</v>
      </c>
      <c r="G155" s="484">
        <v>0</v>
      </c>
      <c r="H155" s="483">
        <v>0.211009</v>
      </c>
      <c r="I155" s="483">
        <v>0</v>
      </c>
      <c r="J155" s="483">
        <v>0</v>
      </c>
      <c r="K155" s="483">
        <v>121.09758467</v>
      </c>
      <c r="L155" s="484">
        <v>0</v>
      </c>
      <c r="M155" s="483">
        <v>0</v>
      </c>
      <c r="N155" s="483">
        <v>0</v>
      </c>
      <c r="O155" s="483">
        <v>0</v>
      </c>
      <c r="P155" s="483">
        <v>0</v>
      </c>
      <c r="Q155" s="484">
        <v>113.169166</v>
      </c>
      <c r="R155" s="483">
        <v>2.4145219999999998</v>
      </c>
      <c r="S155" s="483">
        <v>0</v>
      </c>
      <c r="T155" s="483">
        <v>0</v>
      </c>
      <c r="U155" s="483">
        <v>0</v>
      </c>
      <c r="V155" s="484">
        <v>0</v>
      </c>
      <c r="W155" s="483">
        <v>0</v>
      </c>
      <c r="X155" s="483">
        <v>0</v>
      </c>
      <c r="Y155" s="483">
        <v>1.122611</v>
      </c>
      <c r="Z155" s="483">
        <v>0</v>
      </c>
      <c r="AA155" s="484">
        <v>0</v>
      </c>
      <c r="AB155" s="483">
        <v>0</v>
      </c>
      <c r="AC155" s="483">
        <v>0</v>
      </c>
      <c r="AD155" s="483">
        <v>0</v>
      </c>
      <c r="AE155" s="483">
        <v>0</v>
      </c>
      <c r="AF155" s="484">
        <v>0</v>
      </c>
      <c r="AG155" s="483">
        <v>0</v>
      </c>
      <c r="AH155" s="483">
        <v>0</v>
      </c>
      <c r="AI155" s="483">
        <v>0</v>
      </c>
      <c r="AJ155" s="483">
        <v>0</v>
      </c>
      <c r="AK155" s="484">
        <v>0</v>
      </c>
      <c r="AL155" s="483">
        <v>0</v>
      </c>
      <c r="AM155" s="483">
        <v>0</v>
      </c>
      <c r="AN155" s="483">
        <v>0</v>
      </c>
      <c r="AO155" s="483">
        <v>0</v>
      </c>
      <c r="AP155" s="484">
        <v>0</v>
      </c>
      <c r="AQ155" s="483">
        <v>0</v>
      </c>
      <c r="AR155" s="483">
        <v>0</v>
      </c>
      <c r="AS155" s="483">
        <v>0</v>
      </c>
      <c r="AT155" s="483">
        <v>0</v>
      </c>
      <c r="AU155" s="484">
        <v>0</v>
      </c>
      <c r="AV155" s="483">
        <v>0</v>
      </c>
      <c r="AW155" s="483">
        <v>0</v>
      </c>
      <c r="AX155" s="483">
        <v>0</v>
      </c>
      <c r="AY155" s="483">
        <v>0</v>
      </c>
      <c r="AZ155" s="483">
        <v>0</v>
      </c>
      <c r="BA155" s="483">
        <v>0</v>
      </c>
      <c r="BB155" s="484">
        <v>0</v>
      </c>
      <c r="BD155" s="107">
        <v>0</v>
      </c>
      <c r="BE155" s="107">
        <v>0</v>
      </c>
      <c r="BF155" s="107">
        <v>0</v>
      </c>
      <c r="BG155" s="107">
        <v>0</v>
      </c>
      <c r="BH155" s="107">
        <v>0</v>
      </c>
      <c r="BI155" s="107">
        <v>0</v>
      </c>
      <c r="BJ155" s="107">
        <v>0</v>
      </c>
      <c r="BK155" s="107">
        <v>0</v>
      </c>
      <c r="BL155" s="107">
        <v>0</v>
      </c>
      <c r="BM155" s="107">
        <v>0</v>
      </c>
      <c r="BN155" s="107">
        <v>0</v>
      </c>
      <c r="BO155" s="107">
        <v>0</v>
      </c>
    </row>
    <row r="156" spans="1:103" ht="20.399999999999999" customHeight="1">
      <c r="B156" s="444" t="s">
        <v>488</v>
      </c>
      <c r="C156" s="482">
        <v>240.45662739999997</v>
      </c>
      <c r="D156" s="483">
        <v>88.989417349999997</v>
      </c>
      <c r="E156" s="483">
        <v>0</v>
      </c>
      <c r="F156" s="483">
        <v>53.505889549999999</v>
      </c>
      <c r="G156" s="484">
        <v>2.9963655</v>
      </c>
      <c r="H156" s="483">
        <v>0</v>
      </c>
      <c r="I156" s="483">
        <v>0</v>
      </c>
      <c r="J156" s="483">
        <v>93.201515999999998</v>
      </c>
      <c r="K156" s="483">
        <v>0</v>
      </c>
      <c r="L156" s="484">
        <v>0</v>
      </c>
      <c r="M156" s="483">
        <v>0</v>
      </c>
      <c r="N156" s="483">
        <v>0</v>
      </c>
      <c r="O156" s="483">
        <v>0</v>
      </c>
      <c r="P156" s="483">
        <v>0</v>
      </c>
      <c r="Q156" s="484">
        <v>0</v>
      </c>
      <c r="R156" s="483">
        <v>0</v>
      </c>
      <c r="S156" s="483">
        <v>0</v>
      </c>
      <c r="T156" s="483">
        <v>0</v>
      </c>
      <c r="U156" s="483">
        <v>8.2719999999999998E-3</v>
      </c>
      <c r="V156" s="484">
        <v>0</v>
      </c>
      <c r="W156" s="483">
        <v>0</v>
      </c>
      <c r="X156" s="483">
        <v>0</v>
      </c>
      <c r="Y156" s="483">
        <v>0</v>
      </c>
      <c r="Z156" s="483">
        <v>0</v>
      </c>
      <c r="AA156" s="484">
        <v>0</v>
      </c>
      <c r="AB156" s="483">
        <v>0</v>
      </c>
      <c r="AC156" s="483">
        <v>0</v>
      </c>
      <c r="AD156" s="483">
        <v>0.478269</v>
      </c>
      <c r="AE156" s="483">
        <v>0</v>
      </c>
      <c r="AF156" s="484">
        <v>0</v>
      </c>
      <c r="AG156" s="483">
        <v>0</v>
      </c>
      <c r="AH156" s="483">
        <v>0</v>
      </c>
      <c r="AI156" s="483">
        <v>2.7290999999999999E-2</v>
      </c>
      <c r="AJ156" s="483">
        <v>0</v>
      </c>
      <c r="AK156" s="484">
        <v>0</v>
      </c>
      <c r="AL156" s="483">
        <v>0</v>
      </c>
      <c r="AM156" s="483">
        <v>0</v>
      </c>
      <c r="AN156" s="483">
        <v>1.2496069999999999</v>
      </c>
      <c r="AO156" s="483">
        <v>0</v>
      </c>
      <c r="AP156" s="484">
        <v>0</v>
      </c>
      <c r="AQ156" s="483">
        <v>0</v>
      </c>
      <c r="AR156" s="483">
        <v>0</v>
      </c>
      <c r="AS156" s="483">
        <v>0</v>
      </c>
      <c r="AT156" s="483">
        <v>0</v>
      </c>
      <c r="AU156" s="484">
        <v>0</v>
      </c>
      <c r="AV156" s="483">
        <v>0</v>
      </c>
      <c r="AW156" s="483">
        <v>0</v>
      </c>
      <c r="AX156" s="483">
        <v>0</v>
      </c>
      <c r="AY156" s="483">
        <v>0</v>
      </c>
      <c r="AZ156" s="483">
        <v>0</v>
      </c>
      <c r="BA156" s="483">
        <v>0</v>
      </c>
      <c r="BB156" s="484">
        <v>0</v>
      </c>
      <c r="BD156" s="107">
        <v>0</v>
      </c>
      <c r="BE156" s="107">
        <v>0</v>
      </c>
      <c r="BF156" s="107">
        <v>0</v>
      </c>
      <c r="BG156" s="107">
        <v>0</v>
      </c>
      <c r="BH156" s="107">
        <v>0</v>
      </c>
      <c r="BI156" s="107">
        <v>0</v>
      </c>
      <c r="BJ156" s="107">
        <v>0</v>
      </c>
      <c r="BK156" s="107">
        <v>0</v>
      </c>
      <c r="BL156" s="107">
        <v>0</v>
      </c>
      <c r="BM156" s="107">
        <v>0</v>
      </c>
      <c r="BN156" s="107">
        <v>0</v>
      </c>
      <c r="BO156" s="107">
        <v>0</v>
      </c>
    </row>
    <row r="157" spans="1:103" ht="20.399999999999999" customHeight="1">
      <c r="B157" s="444" t="s">
        <v>505</v>
      </c>
      <c r="C157" s="482">
        <v>1413.3926531</v>
      </c>
      <c r="D157" s="483">
        <v>309.81903208</v>
      </c>
      <c r="E157" s="483">
        <v>92.694326000000004</v>
      </c>
      <c r="F157" s="483">
        <v>281.54117932999998</v>
      </c>
      <c r="G157" s="484">
        <v>124.80550617</v>
      </c>
      <c r="H157" s="483">
        <v>116.17328500000001</v>
      </c>
      <c r="I157" s="483">
        <v>140.447497</v>
      </c>
      <c r="J157" s="483">
        <v>1.855648</v>
      </c>
      <c r="K157" s="483">
        <v>7.9542409900000006</v>
      </c>
      <c r="L157" s="484">
        <v>0</v>
      </c>
      <c r="M157" s="483">
        <v>0</v>
      </c>
      <c r="N157" s="483">
        <v>13.921605</v>
      </c>
      <c r="O157" s="483">
        <v>0</v>
      </c>
      <c r="P157" s="483">
        <v>91.258806640000003</v>
      </c>
      <c r="Q157" s="484">
        <v>0</v>
      </c>
      <c r="R157" s="483">
        <v>0</v>
      </c>
      <c r="S157" s="483">
        <v>0.70386300000000002</v>
      </c>
      <c r="T157" s="483">
        <v>11.363419070000001</v>
      </c>
      <c r="U157" s="483">
        <v>0</v>
      </c>
      <c r="V157" s="484">
        <v>0</v>
      </c>
      <c r="W157" s="483">
        <v>0.13384099999999999</v>
      </c>
      <c r="X157" s="483">
        <v>18.606995000000001</v>
      </c>
      <c r="Y157" s="483">
        <v>0</v>
      </c>
      <c r="Z157" s="483">
        <v>1.333172</v>
      </c>
      <c r="AA157" s="484">
        <v>8.6403099999999995</v>
      </c>
      <c r="AB157" s="483">
        <v>0</v>
      </c>
      <c r="AC157" s="483">
        <v>0</v>
      </c>
      <c r="AD157" s="483">
        <v>141.93961999999999</v>
      </c>
      <c r="AE157" s="483">
        <v>0</v>
      </c>
      <c r="AF157" s="484">
        <v>0</v>
      </c>
      <c r="AG157" s="483">
        <v>0.40196599999999999</v>
      </c>
      <c r="AH157" s="483">
        <v>9.3717147300000008</v>
      </c>
      <c r="AI157" s="483">
        <v>32.668436999999997</v>
      </c>
      <c r="AJ157" s="483">
        <v>0</v>
      </c>
      <c r="AK157" s="484">
        <v>0</v>
      </c>
      <c r="AL157" s="483">
        <v>0</v>
      </c>
      <c r="AM157" s="483">
        <v>4.8154890799999999</v>
      </c>
      <c r="AN157" s="483">
        <v>1.9710000000000001E-3</v>
      </c>
      <c r="AO157" s="483">
        <v>5.7185010000000001E-2</v>
      </c>
      <c r="AP157" s="484">
        <v>0</v>
      </c>
      <c r="AQ157" s="483">
        <v>0</v>
      </c>
      <c r="AR157" s="483">
        <v>2.8835440000000001</v>
      </c>
      <c r="AS157" s="483">
        <v>0</v>
      </c>
      <c r="AT157" s="483">
        <v>0</v>
      </c>
      <c r="AU157" s="484">
        <v>0</v>
      </c>
      <c r="AV157" s="483">
        <v>0</v>
      </c>
      <c r="AW157" s="483">
        <v>0</v>
      </c>
      <c r="AX157" s="483">
        <v>0</v>
      </c>
      <c r="AY157" s="483">
        <v>0</v>
      </c>
      <c r="AZ157" s="483">
        <v>0</v>
      </c>
      <c r="BA157" s="483">
        <v>0</v>
      </c>
      <c r="BB157" s="484">
        <v>0</v>
      </c>
      <c r="BD157" s="107">
        <v>0</v>
      </c>
      <c r="BE157" s="107">
        <v>0</v>
      </c>
      <c r="BF157" s="107">
        <v>0</v>
      </c>
      <c r="BG157" s="107">
        <v>0</v>
      </c>
      <c r="BH157" s="107">
        <v>0</v>
      </c>
      <c r="BI157" s="107">
        <v>0</v>
      </c>
      <c r="BJ157" s="107">
        <v>0</v>
      </c>
      <c r="BK157" s="107">
        <v>0</v>
      </c>
      <c r="BL157" s="107">
        <v>0</v>
      </c>
      <c r="BM157" s="107">
        <v>0</v>
      </c>
      <c r="BN157" s="107">
        <v>0</v>
      </c>
      <c r="BO157" s="107">
        <v>0</v>
      </c>
    </row>
    <row r="158" spans="1:103" ht="20.399999999999999" customHeight="1">
      <c r="B158" s="444" t="s">
        <v>506</v>
      </c>
      <c r="C158" s="482">
        <v>2931.3775447099997</v>
      </c>
      <c r="D158" s="483">
        <v>73.106909569999999</v>
      </c>
      <c r="E158" s="483">
        <v>0</v>
      </c>
      <c r="F158" s="483">
        <v>121.71476289</v>
      </c>
      <c r="G158" s="484">
        <v>0</v>
      </c>
      <c r="H158" s="483">
        <v>0</v>
      </c>
      <c r="I158" s="483">
        <v>0</v>
      </c>
      <c r="J158" s="483">
        <v>97.951877999999994</v>
      </c>
      <c r="K158" s="483">
        <v>18.043354539999999</v>
      </c>
      <c r="L158" s="484">
        <v>5.1811047199999996</v>
      </c>
      <c r="M158" s="483">
        <v>0</v>
      </c>
      <c r="N158" s="483">
        <v>0</v>
      </c>
      <c r="O158" s="483">
        <v>0.16167051000000002</v>
      </c>
      <c r="P158" s="483">
        <v>0</v>
      </c>
      <c r="Q158" s="484">
        <v>0</v>
      </c>
      <c r="R158" s="483">
        <v>2275.4707050000002</v>
      </c>
      <c r="S158" s="483">
        <v>140.06472099999999</v>
      </c>
      <c r="T158" s="483">
        <v>0.13662872000000001</v>
      </c>
      <c r="U158" s="483">
        <v>4.9520210000000002</v>
      </c>
      <c r="V158" s="484">
        <v>0</v>
      </c>
      <c r="W158" s="483">
        <v>5.5954519999999999</v>
      </c>
      <c r="X158" s="483">
        <v>0</v>
      </c>
      <c r="Y158" s="483">
        <v>0</v>
      </c>
      <c r="Z158" s="483">
        <v>9.8072160000000004</v>
      </c>
      <c r="AA158" s="484">
        <v>-14.888719999999999</v>
      </c>
      <c r="AB158" s="483">
        <v>0</v>
      </c>
      <c r="AC158" s="483">
        <v>0</v>
      </c>
      <c r="AD158" s="483">
        <v>0</v>
      </c>
      <c r="AE158" s="483">
        <v>177.58457899999999</v>
      </c>
      <c r="AF158" s="484">
        <v>0</v>
      </c>
      <c r="AG158" s="483">
        <v>0</v>
      </c>
      <c r="AH158" s="483">
        <v>0.10853382</v>
      </c>
      <c r="AI158" s="483">
        <v>0</v>
      </c>
      <c r="AJ158" s="483">
        <v>0</v>
      </c>
      <c r="AK158" s="484">
        <v>0.163884</v>
      </c>
      <c r="AL158" s="483">
        <v>0</v>
      </c>
      <c r="AM158" s="483">
        <v>0.37547148999999996</v>
      </c>
      <c r="AN158" s="483">
        <v>0</v>
      </c>
      <c r="AO158" s="483">
        <v>6.6930500000000004E-2</v>
      </c>
      <c r="AP158" s="484">
        <v>1.9827370800000002</v>
      </c>
      <c r="AQ158" s="483">
        <v>8.3244837900000004</v>
      </c>
      <c r="AR158" s="483">
        <v>0</v>
      </c>
      <c r="AS158" s="483">
        <v>0.34756700000000001</v>
      </c>
      <c r="AT158" s="483">
        <v>4.5352399999999999</v>
      </c>
      <c r="AU158" s="484">
        <v>0.55367699999999997</v>
      </c>
      <c r="AV158" s="483">
        <v>0</v>
      </c>
      <c r="AW158" s="483">
        <v>0</v>
      </c>
      <c r="AX158" s="483">
        <v>3.6737079999999998E-2</v>
      </c>
      <c r="AY158" s="483">
        <v>0</v>
      </c>
      <c r="AZ158" s="483">
        <v>0</v>
      </c>
      <c r="BA158" s="483">
        <v>0</v>
      </c>
      <c r="BB158" s="484">
        <v>0</v>
      </c>
      <c r="BD158" s="107">
        <v>0</v>
      </c>
      <c r="BE158" s="107">
        <v>0</v>
      </c>
      <c r="BF158" s="107">
        <v>0</v>
      </c>
      <c r="BG158" s="107">
        <v>0</v>
      </c>
      <c r="BH158" s="107">
        <v>0</v>
      </c>
      <c r="BI158" s="107">
        <v>0</v>
      </c>
      <c r="BJ158" s="107">
        <v>0</v>
      </c>
      <c r="BK158" s="107">
        <v>0</v>
      </c>
      <c r="BL158" s="107">
        <v>0</v>
      </c>
      <c r="BM158" s="107">
        <v>0</v>
      </c>
      <c r="BN158" s="107">
        <v>0</v>
      </c>
      <c r="BO158" s="107">
        <v>0</v>
      </c>
    </row>
    <row r="159" spans="1:103" ht="20.399999999999999" customHeight="1">
      <c r="B159" s="444" t="s">
        <v>507</v>
      </c>
      <c r="C159" s="482">
        <v>107.20151976000001</v>
      </c>
      <c r="D159" s="483">
        <v>15.333150869999999</v>
      </c>
      <c r="E159" s="483">
        <v>7.5045450000000002</v>
      </c>
      <c r="F159" s="483">
        <v>15.14302402</v>
      </c>
      <c r="G159" s="484">
        <v>31.08031746</v>
      </c>
      <c r="H159" s="483">
        <v>5.5484989999999996</v>
      </c>
      <c r="I159" s="483">
        <v>16.949936000000001</v>
      </c>
      <c r="J159" s="483">
        <v>1.681136</v>
      </c>
      <c r="K159" s="483">
        <v>0.13039956</v>
      </c>
      <c r="L159" s="484">
        <v>0.74289854</v>
      </c>
      <c r="M159" s="483">
        <v>0</v>
      </c>
      <c r="N159" s="483">
        <v>0</v>
      </c>
      <c r="O159" s="483">
        <v>9.2657599999999996E-3</v>
      </c>
      <c r="P159" s="483">
        <v>0.15847686999999999</v>
      </c>
      <c r="Q159" s="484">
        <v>0</v>
      </c>
      <c r="R159" s="483">
        <v>0</v>
      </c>
      <c r="S159" s="483">
        <v>0</v>
      </c>
      <c r="T159" s="483">
        <v>11.87652668</v>
      </c>
      <c r="U159" s="483">
        <v>0.37811600000000001</v>
      </c>
      <c r="V159" s="484">
        <v>5.0000000000000004E-6</v>
      </c>
      <c r="W159" s="483">
        <v>1.0000000000000001E-5</v>
      </c>
      <c r="X159" s="483">
        <v>0.132826</v>
      </c>
      <c r="Y159" s="483">
        <v>0</v>
      </c>
      <c r="Z159" s="483">
        <v>0.13386200000000001</v>
      </c>
      <c r="AA159" s="484">
        <v>0</v>
      </c>
      <c r="AB159" s="483">
        <v>0.24601300000000001</v>
      </c>
      <c r="AC159" s="483">
        <v>0</v>
      </c>
      <c r="AD159" s="483">
        <v>0</v>
      </c>
      <c r="AE159" s="483">
        <v>0.150621</v>
      </c>
      <c r="AF159" s="484">
        <v>0</v>
      </c>
      <c r="AG159" s="483">
        <v>0</v>
      </c>
      <c r="AH159" s="483">
        <v>0</v>
      </c>
      <c r="AI159" s="483">
        <v>0</v>
      </c>
      <c r="AJ159" s="483">
        <v>0</v>
      </c>
      <c r="AK159" s="484">
        <v>0</v>
      </c>
      <c r="AL159" s="483">
        <v>0</v>
      </c>
      <c r="AM159" s="483">
        <v>0</v>
      </c>
      <c r="AN159" s="483">
        <v>0</v>
      </c>
      <c r="AO159" s="483">
        <v>0</v>
      </c>
      <c r="AP159" s="484">
        <v>0</v>
      </c>
      <c r="AQ159" s="483">
        <v>0</v>
      </c>
      <c r="AR159" s="483">
        <v>1.647E-3</v>
      </c>
      <c r="AS159" s="483">
        <v>0</v>
      </c>
      <c r="AT159" s="483">
        <v>2.4399999999999999E-4</v>
      </c>
      <c r="AU159" s="484">
        <v>0</v>
      </c>
      <c r="AV159" s="483">
        <v>0</v>
      </c>
      <c r="AW159" s="483">
        <v>0</v>
      </c>
      <c r="AX159" s="483">
        <v>0</v>
      </c>
      <c r="AY159" s="483">
        <v>0</v>
      </c>
      <c r="AZ159" s="483">
        <v>0</v>
      </c>
      <c r="BA159" s="483">
        <v>0</v>
      </c>
      <c r="BB159" s="484">
        <v>0</v>
      </c>
      <c r="BD159" s="107">
        <v>0</v>
      </c>
      <c r="BE159" s="107">
        <v>0</v>
      </c>
      <c r="BF159" s="107">
        <v>0</v>
      </c>
      <c r="BG159" s="107">
        <v>0</v>
      </c>
      <c r="BH159" s="107">
        <v>0</v>
      </c>
      <c r="BI159" s="107">
        <v>0</v>
      </c>
      <c r="BJ159" s="107">
        <v>0</v>
      </c>
      <c r="BK159" s="107">
        <v>0</v>
      </c>
      <c r="BL159" s="107">
        <v>0</v>
      </c>
      <c r="BM159" s="107">
        <v>0</v>
      </c>
      <c r="BN159" s="107">
        <v>0</v>
      </c>
      <c r="BO159" s="107">
        <v>0</v>
      </c>
    </row>
    <row r="160" spans="1:103" ht="20.399999999999999" customHeight="1">
      <c r="B160" s="444" t="s">
        <v>508</v>
      </c>
      <c r="C160" s="482">
        <v>409.83085218000002</v>
      </c>
      <c r="D160" s="483">
        <v>36.615159299999995</v>
      </c>
      <c r="E160" s="483">
        <v>67.593127999999993</v>
      </c>
      <c r="F160" s="483">
        <v>28.786584000000001</v>
      </c>
      <c r="G160" s="484">
        <v>62.527992130000001</v>
      </c>
      <c r="H160" s="483">
        <v>10.694262</v>
      </c>
      <c r="I160" s="483">
        <v>47.808684</v>
      </c>
      <c r="J160" s="483">
        <v>4.1939140000000004</v>
      </c>
      <c r="K160" s="483">
        <v>6.6605214200000002</v>
      </c>
      <c r="L160" s="484">
        <v>18.756177010000002</v>
      </c>
      <c r="M160" s="483">
        <v>54.03095768</v>
      </c>
      <c r="N160" s="483">
        <v>12.439726</v>
      </c>
      <c r="O160" s="483">
        <v>2.5479464300000001</v>
      </c>
      <c r="P160" s="483">
        <v>18.536734989999999</v>
      </c>
      <c r="Q160" s="484">
        <v>0.17596400000000001</v>
      </c>
      <c r="R160" s="483">
        <v>1.292265</v>
      </c>
      <c r="S160" s="483">
        <v>1.7249490000000001</v>
      </c>
      <c r="T160" s="483">
        <v>10.105179140000001</v>
      </c>
      <c r="U160" s="483">
        <v>6.516381</v>
      </c>
      <c r="V160" s="484">
        <v>3.0963069999999999</v>
      </c>
      <c r="W160" s="483">
        <v>0.36153400000000002</v>
      </c>
      <c r="X160" s="483">
        <v>3.3515139999999999</v>
      </c>
      <c r="Y160" s="483">
        <v>1.9959000000000001E-2</v>
      </c>
      <c r="Z160" s="483">
        <v>0.23663000000000001</v>
      </c>
      <c r="AA160" s="484">
        <v>0.94299299999999997</v>
      </c>
      <c r="AB160" s="483">
        <v>0.170094</v>
      </c>
      <c r="AC160" s="483">
        <v>0</v>
      </c>
      <c r="AD160" s="483">
        <v>4.5994520000000003</v>
      </c>
      <c r="AE160" s="483">
        <v>2.109397</v>
      </c>
      <c r="AF160" s="484">
        <v>0</v>
      </c>
      <c r="AG160" s="483">
        <v>0.67634899999999998</v>
      </c>
      <c r="AH160" s="483">
        <v>0</v>
      </c>
      <c r="AI160" s="483">
        <v>0</v>
      </c>
      <c r="AJ160" s="483">
        <v>0.15392500000000001</v>
      </c>
      <c r="AK160" s="484">
        <v>0.95825668000000008</v>
      </c>
      <c r="AL160" s="483">
        <v>0.97860599999999998</v>
      </c>
      <c r="AM160" s="483">
        <v>0</v>
      </c>
      <c r="AN160" s="483">
        <v>0.118616</v>
      </c>
      <c r="AO160" s="483">
        <v>3.9756300000000001E-2</v>
      </c>
      <c r="AP160" s="484">
        <v>0.17588710000000002</v>
      </c>
      <c r="AQ160" s="483">
        <v>0</v>
      </c>
      <c r="AR160" s="483">
        <v>0</v>
      </c>
      <c r="AS160" s="483">
        <v>0</v>
      </c>
      <c r="AT160" s="483">
        <v>7.5462000000000001E-2</v>
      </c>
      <c r="AU160" s="484">
        <v>0.10262300000000001</v>
      </c>
      <c r="AV160" s="483">
        <v>0.24370600000000001</v>
      </c>
      <c r="AW160" s="483">
        <v>9.3739000000000003E-2</v>
      </c>
      <c r="AX160" s="483">
        <v>0</v>
      </c>
      <c r="AY160" s="483">
        <v>0.251805</v>
      </c>
      <c r="AZ160" s="483">
        <v>0</v>
      </c>
      <c r="BA160" s="483">
        <v>6.7715999999999998E-2</v>
      </c>
      <c r="BB160" s="484">
        <v>0</v>
      </c>
      <c r="BD160" s="107">
        <v>0</v>
      </c>
      <c r="BE160" s="107">
        <v>0</v>
      </c>
      <c r="BF160" s="107">
        <v>0</v>
      </c>
      <c r="BG160" s="107">
        <v>0</v>
      </c>
      <c r="BH160" s="107">
        <v>0</v>
      </c>
      <c r="BI160" s="107">
        <v>0</v>
      </c>
      <c r="BJ160" s="107">
        <v>0</v>
      </c>
      <c r="BK160" s="107">
        <v>0</v>
      </c>
      <c r="BL160" s="107">
        <v>0</v>
      </c>
      <c r="BM160" s="107">
        <v>0</v>
      </c>
      <c r="BN160" s="107">
        <v>0</v>
      </c>
      <c r="BO160" s="107">
        <v>0</v>
      </c>
    </row>
    <row r="161" spans="1:103" ht="20.399999999999999" customHeight="1">
      <c r="B161" s="444" t="s">
        <v>509</v>
      </c>
      <c r="C161" s="482">
        <v>0</v>
      </c>
      <c r="D161" s="483">
        <v>0</v>
      </c>
      <c r="E161" s="483">
        <v>0</v>
      </c>
      <c r="F161" s="483">
        <v>0</v>
      </c>
      <c r="G161" s="484">
        <v>0</v>
      </c>
      <c r="H161" s="483">
        <v>0</v>
      </c>
      <c r="I161" s="483">
        <v>0</v>
      </c>
      <c r="J161" s="483">
        <v>0</v>
      </c>
      <c r="K161" s="483">
        <v>0</v>
      </c>
      <c r="L161" s="484">
        <v>0</v>
      </c>
      <c r="M161" s="483">
        <v>0</v>
      </c>
      <c r="N161" s="483">
        <v>0</v>
      </c>
      <c r="O161" s="483">
        <v>0</v>
      </c>
      <c r="P161" s="483">
        <v>0</v>
      </c>
      <c r="Q161" s="484">
        <v>0</v>
      </c>
      <c r="R161" s="483">
        <v>0</v>
      </c>
      <c r="S161" s="483">
        <v>0</v>
      </c>
      <c r="T161" s="483">
        <v>0</v>
      </c>
      <c r="U161" s="483">
        <v>0</v>
      </c>
      <c r="V161" s="484">
        <v>0</v>
      </c>
      <c r="W161" s="483">
        <v>0</v>
      </c>
      <c r="X161" s="483">
        <v>0</v>
      </c>
      <c r="Y161" s="483">
        <v>0</v>
      </c>
      <c r="Z161" s="483">
        <v>0</v>
      </c>
      <c r="AA161" s="484">
        <v>0</v>
      </c>
      <c r="AB161" s="483">
        <v>0</v>
      </c>
      <c r="AC161" s="483">
        <v>0</v>
      </c>
      <c r="AD161" s="483">
        <v>0</v>
      </c>
      <c r="AE161" s="483">
        <v>0</v>
      </c>
      <c r="AF161" s="484">
        <v>0</v>
      </c>
      <c r="AG161" s="483">
        <v>0</v>
      </c>
      <c r="AH161" s="483">
        <v>0</v>
      </c>
      <c r="AI161" s="483">
        <v>0</v>
      </c>
      <c r="AJ161" s="483">
        <v>0</v>
      </c>
      <c r="AK161" s="484">
        <v>0</v>
      </c>
      <c r="AL161" s="483">
        <v>0</v>
      </c>
      <c r="AM161" s="483">
        <v>0</v>
      </c>
      <c r="AN161" s="483">
        <v>0</v>
      </c>
      <c r="AO161" s="483">
        <v>0</v>
      </c>
      <c r="AP161" s="484">
        <v>0</v>
      </c>
      <c r="AQ161" s="483">
        <v>0</v>
      </c>
      <c r="AR161" s="483">
        <v>0</v>
      </c>
      <c r="AS161" s="483">
        <v>0</v>
      </c>
      <c r="AT161" s="483">
        <v>0</v>
      </c>
      <c r="AU161" s="484">
        <v>0</v>
      </c>
      <c r="AV161" s="483">
        <v>0</v>
      </c>
      <c r="AW161" s="483">
        <v>0</v>
      </c>
      <c r="AX161" s="483">
        <v>0</v>
      </c>
      <c r="AY161" s="483">
        <v>0</v>
      </c>
      <c r="AZ161" s="483">
        <v>0</v>
      </c>
      <c r="BA161" s="483">
        <v>0</v>
      </c>
      <c r="BB161" s="484">
        <v>0</v>
      </c>
      <c r="BD161" s="107">
        <v>0</v>
      </c>
      <c r="BE161" s="107">
        <v>0</v>
      </c>
      <c r="BF161" s="107">
        <v>0</v>
      </c>
      <c r="BG161" s="107">
        <v>0</v>
      </c>
      <c r="BH161" s="107">
        <v>0</v>
      </c>
      <c r="BI161" s="107">
        <v>0</v>
      </c>
      <c r="BJ161" s="107">
        <v>0</v>
      </c>
      <c r="BK161" s="107">
        <v>0</v>
      </c>
      <c r="BL161" s="107">
        <v>0</v>
      </c>
      <c r="BM161" s="107">
        <v>0</v>
      </c>
      <c r="BN161" s="107">
        <v>0</v>
      </c>
      <c r="BO161" s="107">
        <v>0</v>
      </c>
    </row>
    <row r="162" spans="1:103" ht="19.5" customHeight="1">
      <c r="B162" s="444" t="s">
        <v>510</v>
      </c>
      <c r="C162" s="482">
        <v>0</v>
      </c>
      <c r="D162" s="483">
        <v>0</v>
      </c>
      <c r="E162" s="483">
        <v>0</v>
      </c>
      <c r="F162" s="483">
        <v>0</v>
      </c>
      <c r="G162" s="484">
        <v>0</v>
      </c>
      <c r="H162" s="483">
        <v>0</v>
      </c>
      <c r="I162" s="483">
        <v>0</v>
      </c>
      <c r="J162" s="483">
        <v>0</v>
      </c>
      <c r="K162" s="483">
        <v>0</v>
      </c>
      <c r="L162" s="484">
        <v>0</v>
      </c>
      <c r="M162" s="483">
        <v>0</v>
      </c>
      <c r="N162" s="483">
        <v>0</v>
      </c>
      <c r="O162" s="483">
        <v>0</v>
      </c>
      <c r="P162" s="483">
        <v>0</v>
      </c>
      <c r="Q162" s="484">
        <v>0</v>
      </c>
      <c r="R162" s="483">
        <v>0</v>
      </c>
      <c r="S162" s="483">
        <v>0</v>
      </c>
      <c r="T162" s="483">
        <v>0</v>
      </c>
      <c r="U162" s="483">
        <v>0</v>
      </c>
      <c r="V162" s="484">
        <v>0</v>
      </c>
      <c r="W162" s="483">
        <v>0</v>
      </c>
      <c r="X162" s="483">
        <v>0</v>
      </c>
      <c r="Y162" s="483">
        <v>0</v>
      </c>
      <c r="Z162" s="483">
        <v>0</v>
      </c>
      <c r="AA162" s="484">
        <v>0</v>
      </c>
      <c r="AB162" s="483">
        <v>0</v>
      </c>
      <c r="AC162" s="483">
        <v>0</v>
      </c>
      <c r="AD162" s="483">
        <v>0</v>
      </c>
      <c r="AE162" s="483">
        <v>0</v>
      </c>
      <c r="AF162" s="484">
        <v>0</v>
      </c>
      <c r="AG162" s="483">
        <v>0</v>
      </c>
      <c r="AH162" s="483">
        <v>0</v>
      </c>
      <c r="AI162" s="483">
        <v>0</v>
      </c>
      <c r="AJ162" s="483">
        <v>0</v>
      </c>
      <c r="AK162" s="484">
        <v>0</v>
      </c>
      <c r="AL162" s="483">
        <v>0</v>
      </c>
      <c r="AM162" s="483">
        <v>0</v>
      </c>
      <c r="AN162" s="483">
        <v>0</v>
      </c>
      <c r="AO162" s="483">
        <v>0</v>
      </c>
      <c r="AP162" s="484">
        <v>0</v>
      </c>
      <c r="AQ162" s="483">
        <v>0</v>
      </c>
      <c r="AR162" s="483">
        <v>0</v>
      </c>
      <c r="AS162" s="483">
        <v>0</v>
      </c>
      <c r="AT162" s="483">
        <v>0</v>
      </c>
      <c r="AU162" s="484">
        <v>0</v>
      </c>
      <c r="AV162" s="483">
        <v>0</v>
      </c>
      <c r="AW162" s="483">
        <v>0</v>
      </c>
      <c r="AX162" s="483">
        <v>0</v>
      </c>
      <c r="AY162" s="483">
        <v>0</v>
      </c>
      <c r="AZ162" s="483">
        <v>0</v>
      </c>
      <c r="BA162" s="483">
        <v>0</v>
      </c>
      <c r="BB162" s="484">
        <v>0</v>
      </c>
      <c r="BD162" s="107">
        <v>0</v>
      </c>
      <c r="BE162" s="107">
        <v>0</v>
      </c>
      <c r="BF162" s="107">
        <v>0</v>
      </c>
      <c r="BG162" s="107">
        <v>0</v>
      </c>
      <c r="BH162" s="107">
        <v>0</v>
      </c>
      <c r="BI162" s="107">
        <v>0</v>
      </c>
      <c r="BJ162" s="107">
        <v>0</v>
      </c>
      <c r="BK162" s="107">
        <v>0</v>
      </c>
      <c r="BL162" s="107">
        <v>0</v>
      </c>
      <c r="BM162" s="107">
        <v>0</v>
      </c>
      <c r="BN162" s="107">
        <v>0</v>
      </c>
      <c r="BO162" s="107">
        <v>0</v>
      </c>
    </row>
    <row r="163" spans="1:103" ht="19.8">
      <c r="B163" s="427"/>
      <c r="C163" s="482"/>
      <c r="D163" s="483"/>
      <c r="E163" s="483"/>
      <c r="F163" s="483"/>
      <c r="G163" s="484"/>
      <c r="H163" s="483"/>
      <c r="I163" s="483"/>
      <c r="J163" s="483"/>
      <c r="K163" s="483"/>
      <c r="L163" s="484"/>
      <c r="M163" s="483"/>
      <c r="N163" s="483"/>
      <c r="O163" s="483"/>
      <c r="P163" s="483"/>
      <c r="Q163" s="484"/>
      <c r="R163" s="483"/>
      <c r="S163" s="483"/>
      <c r="T163" s="483"/>
      <c r="U163" s="483"/>
      <c r="V163" s="484"/>
      <c r="W163" s="483"/>
      <c r="X163" s="483"/>
      <c r="Y163" s="483"/>
      <c r="Z163" s="483"/>
      <c r="AA163" s="484"/>
      <c r="AB163" s="483"/>
      <c r="AC163" s="483"/>
      <c r="AD163" s="483"/>
      <c r="AE163" s="483"/>
      <c r="AF163" s="484"/>
      <c r="AG163" s="483"/>
      <c r="AH163" s="483"/>
      <c r="AI163" s="483"/>
      <c r="AJ163" s="483"/>
      <c r="AK163" s="484"/>
      <c r="AL163" s="483"/>
      <c r="AM163" s="483"/>
      <c r="AN163" s="483"/>
      <c r="AO163" s="483"/>
      <c r="AP163" s="484"/>
      <c r="AQ163" s="483"/>
      <c r="AR163" s="483"/>
      <c r="AS163" s="483"/>
      <c r="AT163" s="483"/>
      <c r="AU163" s="484"/>
      <c r="AV163" s="483"/>
      <c r="AW163" s="483"/>
      <c r="AX163" s="483"/>
      <c r="AY163" s="483"/>
      <c r="AZ163" s="483"/>
      <c r="BA163" s="483"/>
      <c r="BB163" s="484"/>
    </row>
    <row r="164" spans="1:103" ht="20.399999999999999" customHeight="1">
      <c r="B164" s="126" t="s">
        <v>511</v>
      </c>
      <c r="C164" s="482">
        <v>0</v>
      </c>
      <c r="D164" s="483">
        <v>0</v>
      </c>
      <c r="E164" s="483">
        <v>0</v>
      </c>
      <c r="F164" s="483">
        <v>0</v>
      </c>
      <c r="G164" s="484">
        <v>0</v>
      </c>
      <c r="H164" s="483">
        <v>0</v>
      </c>
      <c r="I164" s="483">
        <v>0</v>
      </c>
      <c r="J164" s="483">
        <v>0</v>
      </c>
      <c r="K164" s="483">
        <v>0</v>
      </c>
      <c r="L164" s="484">
        <v>0</v>
      </c>
      <c r="M164" s="483">
        <v>0</v>
      </c>
      <c r="N164" s="483">
        <v>0</v>
      </c>
      <c r="O164" s="483">
        <v>0</v>
      </c>
      <c r="P164" s="483">
        <v>0</v>
      </c>
      <c r="Q164" s="484">
        <v>0</v>
      </c>
      <c r="R164" s="483">
        <v>0</v>
      </c>
      <c r="S164" s="483">
        <v>0</v>
      </c>
      <c r="T164" s="483">
        <v>0</v>
      </c>
      <c r="U164" s="483">
        <v>0</v>
      </c>
      <c r="V164" s="484">
        <v>0</v>
      </c>
      <c r="W164" s="483">
        <v>0</v>
      </c>
      <c r="X164" s="483">
        <v>0</v>
      </c>
      <c r="Y164" s="483">
        <v>0</v>
      </c>
      <c r="Z164" s="483">
        <v>0</v>
      </c>
      <c r="AA164" s="484">
        <v>0</v>
      </c>
      <c r="AB164" s="483">
        <v>0</v>
      </c>
      <c r="AC164" s="483">
        <v>0</v>
      </c>
      <c r="AD164" s="483">
        <v>0</v>
      </c>
      <c r="AE164" s="483">
        <v>0</v>
      </c>
      <c r="AF164" s="484">
        <v>0</v>
      </c>
      <c r="AG164" s="483">
        <v>0</v>
      </c>
      <c r="AH164" s="483">
        <v>0</v>
      </c>
      <c r="AI164" s="483">
        <v>0</v>
      </c>
      <c r="AJ164" s="483">
        <v>0</v>
      </c>
      <c r="AK164" s="484">
        <v>0</v>
      </c>
      <c r="AL164" s="483">
        <v>0</v>
      </c>
      <c r="AM164" s="483">
        <v>0</v>
      </c>
      <c r="AN164" s="483">
        <v>0</v>
      </c>
      <c r="AO164" s="483">
        <v>0</v>
      </c>
      <c r="AP164" s="484">
        <v>0</v>
      </c>
      <c r="AQ164" s="483">
        <v>0</v>
      </c>
      <c r="AR164" s="483">
        <v>0</v>
      </c>
      <c r="AS164" s="483">
        <v>0</v>
      </c>
      <c r="AT164" s="483">
        <v>0</v>
      </c>
      <c r="AU164" s="484">
        <v>0</v>
      </c>
      <c r="AV164" s="483">
        <v>0</v>
      </c>
      <c r="AW164" s="483">
        <v>0</v>
      </c>
      <c r="AX164" s="483">
        <v>0</v>
      </c>
      <c r="AY164" s="483">
        <v>0</v>
      </c>
      <c r="AZ164" s="483">
        <v>0</v>
      </c>
      <c r="BA164" s="483">
        <v>0</v>
      </c>
      <c r="BB164" s="484">
        <v>0</v>
      </c>
      <c r="BD164" s="107">
        <v>0</v>
      </c>
      <c r="BE164" s="107">
        <v>0</v>
      </c>
      <c r="BF164" s="107">
        <v>0</v>
      </c>
      <c r="BG164" s="107">
        <v>0</v>
      </c>
      <c r="BH164" s="107">
        <v>0</v>
      </c>
      <c r="BI164" s="107">
        <v>0</v>
      </c>
      <c r="BJ164" s="107">
        <v>0</v>
      </c>
      <c r="BK164" s="107">
        <v>0</v>
      </c>
      <c r="BL164" s="107">
        <v>0</v>
      </c>
      <c r="BM164" s="107">
        <v>0</v>
      </c>
      <c r="BN164" s="107">
        <v>0</v>
      </c>
      <c r="BO164" s="107">
        <v>0</v>
      </c>
    </row>
    <row r="165" spans="1:103" s="117" customFormat="1" ht="20.399999999999999" customHeight="1">
      <c r="A165" s="115"/>
      <c r="B165" s="126"/>
      <c r="C165" s="482"/>
      <c r="D165" s="483"/>
      <c r="E165" s="483"/>
      <c r="F165" s="483"/>
      <c r="G165" s="484"/>
      <c r="H165" s="483"/>
      <c r="I165" s="483"/>
      <c r="J165" s="483"/>
      <c r="K165" s="483"/>
      <c r="L165" s="484"/>
      <c r="M165" s="483"/>
      <c r="N165" s="483"/>
      <c r="O165" s="483"/>
      <c r="P165" s="483"/>
      <c r="Q165" s="484"/>
      <c r="R165" s="483"/>
      <c r="S165" s="483"/>
      <c r="T165" s="483"/>
      <c r="U165" s="483"/>
      <c r="V165" s="484"/>
      <c r="W165" s="483"/>
      <c r="X165" s="483"/>
      <c r="Y165" s="483"/>
      <c r="Z165" s="483"/>
      <c r="AA165" s="484"/>
      <c r="AB165" s="483"/>
      <c r="AC165" s="483"/>
      <c r="AD165" s="483"/>
      <c r="AE165" s="483"/>
      <c r="AF165" s="484"/>
      <c r="AG165" s="483"/>
      <c r="AH165" s="483"/>
      <c r="AI165" s="483"/>
      <c r="AJ165" s="483"/>
      <c r="AK165" s="484"/>
      <c r="AL165" s="483"/>
      <c r="AM165" s="483"/>
      <c r="AN165" s="483"/>
      <c r="AO165" s="483"/>
      <c r="AP165" s="484"/>
      <c r="AQ165" s="483"/>
      <c r="AR165" s="483"/>
      <c r="AS165" s="483"/>
      <c r="AT165" s="483"/>
      <c r="AU165" s="484"/>
      <c r="AV165" s="483"/>
      <c r="AW165" s="483"/>
      <c r="AX165" s="483"/>
      <c r="AY165" s="483"/>
      <c r="AZ165" s="483"/>
      <c r="BA165" s="483"/>
      <c r="BB165" s="484"/>
      <c r="BC165" s="115"/>
      <c r="BD165" s="115"/>
      <c r="BE165" s="115"/>
      <c r="BF165" s="115"/>
      <c r="BG165" s="115"/>
      <c r="BH165" s="115"/>
      <c r="BI165" s="115"/>
      <c r="BJ165" s="115"/>
      <c r="BK165" s="115"/>
      <c r="BL165" s="115"/>
      <c r="BM165" s="115"/>
      <c r="BN165" s="115"/>
      <c r="BO165" s="115"/>
      <c r="BP165" s="115"/>
      <c r="BQ165" s="115"/>
      <c r="BR165" s="115"/>
      <c r="BS165" s="115"/>
      <c r="BT165" s="115"/>
      <c r="BU165" s="115"/>
      <c r="BV165" s="115"/>
      <c r="BW165" s="115"/>
      <c r="BX165" s="115"/>
      <c r="BY165" s="115"/>
      <c r="BZ165" s="115"/>
      <c r="CA165" s="115"/>
      <c r="CB165" s="115"/>
      <c r="CC165" s="115"/>
      <c r="CD165" s="115"/>
      <c r="CE165" s="115"/>
      <c r="CF165" s="115"/>
      <c r="CG165" s="115"/>
      <c r="CH165" s="115"/>
      <c r="CI165" s="115"/>
      <c r="CJ165" s="115"/>
      <c r="CK165" s="115"/>
      <c r="CL165" s="115"/>
      <c r="CM165" s="115"/>
      <c r="CN165" s="115"/>
      <c r="CO165" s="115"/>
      <c r="CP165" s="115"/>
      <c r="CQ165" s="115"/>
      <c r="CR165" s="115"/>
      <c r="CS165" s="115"/>
      <c r="CT165" s="115"/>
      <c r="CU165" s="115"/>
      <c r="CV165" s="115"/>
      <c r="CW165" s="115"/>
      <c r="CX165" s="115"/>
      <c r="CY165" s="115"/>
    </row>
    <row r="166" spans="1:103" s="445" customFormat="1" ht="20.399999999999999" customHeight="1">
      <c r="A166" s="337"/>
      <c r="B166" s="426" t="s">
        <v>512</v>
      </c>
      <c r="C166" s="479">
        <v>75452.850741430011</v>
      </c>
      <c r="D166" s="480">
        <v>19808.71479324</v>
      </c>
      <c r="E166" s="480">
        <v>7696.1726049999997</v>
      </c>
      <c r="F166" s="480">
        <v>9543.3362057300001</v>
      </c>
      <c r="G166" s="481">
        <v>7874.7949525200002</v>
      </c>
      <c r="H166" s="480">
        <v>2486.5077219999998</v>
      </c>
      <c r="I166" s="480">
        <v>4020.3407689999999</v>
      </c>
      <c r="J166" s="480">
        <v>3178.2704779999999</v>
      </c>
      <c r="K166" s="480">
        <v>1173.6162965599999</v>
      </c>
      <c r="L166" s="481">
        <v>1906.0292656900001</v>
      </c>
      <c r="M166" s="480">
        <v>7921.8661573100007</v>
      </c>
      <c r="N166" s="480">
        <v>500.696438</v>
      </c>
      <c r="O166" s="480">
        <v>135.74982292999999</v>
      </c>
      <c r="P166" s="480">
        <v>1249.4080729300001</v>
      </c>
      <c r="Q166" s="481">
        <v>291.24342000000001</v>
      </c>
      <c r="R166" s="480">
        <v>150.09345999999999</v>
      </c>
      <c r="S166" s="480">
        <v>-8.2533290000000008</v>
      </c>
      <c r="T166" s="480">
        <v>1483.2121887400001</v>
      </c>
      <c r="U166" s="480">
        <v>258.95542999999998</v>
      </c>
      <c r="V166" s="481">
        <v>319.69106099999999</v>
      </c>
      <c r="W166" s="480">
        <v>341.28375299999999</v>
      </c>
      <c r="X166" s="480">
        <v>345.54297700000001</v>
      </c>
      <c r="Y166" s="480">
        <v>20.477703999999999</v>
      </c>
      <c r="Z166" s="480">
        <v>158.88311999999999</v>
      </c>
      <c r="AA166" s="481">
        <v>275.700176</v>
      </c>
      <c r="AB166" s="480">
        <v>289.31539099999998</v>
      </c>
      <c r="AC166" s="480">
        <v>237.315763</v>
      </c>
      <c r="AD166" s="480">
        <v>2276.3530289999999</v>
      </c>
      <c r="AE166" s="480">
        <v>168.99277000000001</v>
      </c>
      <c r="AF166" s="481">
        <v>-9.9720999999999993</v>
      </c>
      <c r="AG166" s="480">
        <v>201.95570000000001</v>
      </c>
      <c r="AH166" s="480">
        <v>187.96959716999999</v>
      </c>
      <c r="AI166" s="480">
        <v>350.42473799999999</v>
      </c>
      <c r="AJ166" s="480">
        <v>42.218668999999998</v>
      </c>
      <c r="AK166" s="481">
        <v>55.679393590000004</v>
      </c>
      <c r="AL166" s="480">
        <v>98.320375999999996</v>
      </c>
      <c r="AM166" s="480">
        <v>41.371814049999998</v>
      </c>
      <c r="AN166" s="480">
        <v>46.84254</v>
      </c>
      <c r="AO166" s="480">
        <v>58.529940400000001</v>
      </c>
      <c r="AP166" s="481">
        <v>23.6208545</v>
      </c>
      <c r="AQ166" s="480">
        <v>46.200461850000003</v>
      </c>
      <c r="AR166" s="480">
        <v>54.743949000000001</v>
      </c>
      <c r="AS166" s="480">
        <v>6.5443369999999996</v>
      </c>
      <c r="AT166" s="480">
        <v>20.999866000000001</v>
      </c>
      <c r="AU166" s="481">
        <v>17.900848</v>
      </c>
      <c r="AV166" s="480">
        <v>11.715757</v>
      </c>
      <c r="AW166" s="480">
        <v>26.605664000000001</v>
      </c>
      <c r="AX166" s="480">
        <v>12.74456322</v>
      </c>
      <c r="AY166" s="480">
        <v>19.824569</v>
      </c>
      <c r="AZ166" s="480">
        <v>6.7634470000000002</v>
      </c>
      <c r="BA166" s="480">
        <v>25.466650000000001</v>
      </c>
      <c r="BB166" s="481">
        <v>2.0686140000000002</v>
      </c>
      <c r="BC166" s="337"/>
      <c r="BD166" s="337">
        <v>0</v>
      </c>
      <c r="BE166" s="337">
        <v>0</v>
      </c>
      <c r="BF166" s="337">
        <v>0</v>
      </c>
      <c r="BG166" s="337">
        <v>0</v>
      </c>
      <c r="BH166" s="337">
        <v>0</v>
      </c>
      <c r="BI166" s="337">
        <v>0</v>
      </c>
      <c r="BJ166" s="337">
        <v>0</v>
      </c>
      <c r="BK166" s="337">
        <v>0</v>
      </c>
      <c r="BL166" s="337">
        <v>0</v>
      </c>
      <c r="BM166" s="337">
        <v>0</v>
      </c>
      <c r="BN166" s="337">
        <v>0</v>
      </c>
      <c r="BO166" s="337">
        <v>0</v>
      </c>
      <c r="BP166" s="337"/>
      <c r="BQ166" s="337"/>
      <c r="BR166" s="337"/>
      <c r="BS166" s="337"/>
      <c r="BT166" s="337"/>
      <c r="BU166" s="337"/>
      <c r="BV166" s="337"/>
      <c r="BW166" s="337"/>
      <c r="BX166" s="337"/>
      <c r="BY166" s="337"/>
      <c r="BZ166" s="337"/>
      <c r="CA166" s="337"/>
      <c r="CB166" s="337"/>
      <c r="CC166" s="337"/>
      <c r="CD166" s="337"/>
      <c r="CE166" s="337"/>
      <c r="CF166" s="337"/>
      <c r="CG166" s="337"/>
      <c r="CH166" s="337"/>
      <c r="CI166" s="337"/>
      <c r="CJ166" s="337"/>
      <c r="CK166" s="337"/>
      <c r="CL166" s="337"/>
      <c r="CM166" s="337"/>
      <c r="CN166" s="337"/>
      <c r="CO166" s="337"/>
      <c r="CP166" s="337"/>
      <c r="CQ166" s="337"/>
      <c r="CR166" s="337"/>
      <c r="CS166" s="337"/>
      <c r="CT166" s="337"/>
      <c r="CU166" s="337"/>
      <c r="CV166" s="337"/>
      <c r="CW166" s="337"/>
      <c r="CX166" s="337"/>
      <c r="CY166" s="337"/>
    </row>
    <row r="167" spans="1:103" s="117" customFormat="1" ht="20.399999999999999" customHeight="1">
      <c r="A167" s="115"/>
      <c r="B167" s="442" t="s">
        <v>402</v>
      </c>
      <c r="C167" s="482">
        <v>16736.304333389999</v>
      </c>
      <c r="D167" s="483">
        <v>3968.7513442600002</v>
      </c>
      <c r="E167" s="483">
        <v>1704.2901420000001</v>
      </c>
      <c r="F167" s="483">
        <v>1714.9836657999999</v>
      </c>
      <c r="G167" s="484">
        <v>2375.9724440199998</v>
      </c>
      <c r="H167" s="483">
        <v>566.29983700000003</v>
      </c>
      <c r="I167" s="483">
        <v>1336.1739660000001</v>
      </c>
      <c r="J167" s="483">
        <v>444.75842799999998</v>
      </c>
      <c r="K167" s="483">
        <v>-154.49208983000003</v>
      </c>
      <c r="L167" s="484">
        <v>262.24290875999998</v>
      </c>
      <c r="M167" s="483">
        <v>2515.6364727499999</v>
      </c>
      <c r="N167" s="483">
        <v>120.475087</v>
      </c>
      <c r="O167" s="483">
        <v>15.57078141</v>
      </c>
      <c r="P167" s="483">
        <v>132.21344118000002</v>
      </c>
      <c r="Q167" s="484">
        <v>-13.523662</v>
      </c>
      <c r="R167" s="483">
        <v>-11.684259000000001</v>
      </c>
      <c r="S167" s="483">
        <v>344.170187</v>
      </c>
      <c r="T167" s="483">
        <v>419.70259997000005</v>
      </c>
      <c r="U167" s="483">
        <v>17.922991</v>
      </c>
      <c r="V167" s="484">
        <v>43.761470000000003</v>
      </c>
      <c r="W167" s="483">
        <v>7.2743120000000001</v>
      </c>
      <c r="X167" s="483">
        <v>5.0252829999999999</v>
      </c>
      <c r="Y167" s="483">
        <v>0</v>
      </c>
      <c r="Z167" s="483">
        <v>1.9701090000000001</v>
      </c>
      <c r="AA167" s="484">
        <v>44.471451999999999</v>
      </c>
      <c r="AB167" s="483">
        <v>68.227401999999998</v>
      </c>
      <c r="AC167" s="483">
        <v>16.25</v>
      </c>
      <c r="AD167" s="483">
        <v>443.71919000000003</v>
      </c>
      <c r="AE167" s="483">
        <v>190.34280899999999</v>
      </c>
      <c r="AF167" s="484">
        <v>0</v>
      </c>
      <c r="AG167" s="483">
        <v>-1.2283170000000001</v>
      </c>
      <c r="AH167" s="483">
        <v>1.3652498200000001</v>
      </c>
      <c r="AI167" s="483">
        <v>65.628652000000002</v>
      </c>
      <c r="AJ167" s="483">
        <v>0</v>
      </c>
      <c r="AK167" s="484">
        <v>20.972249550000001</v>
      </c>
      <c r="AL167" s="483">
        <v>7.422345</v>
      </c>
      <c r="AM167" s="483">
        <v>21.910051809999999</v>
      </c>
      <c r="AN167" s="483">
        <v>-4.49336</v>
      </c>
      <c r="AO167" s="483">
        <v>1.4189476599999999</v>
      </c>
      <c r="AP167" s="484">
        <v>-1.4279424199999999</v>
      </c>
      <c r="AQ167" s="483">
        <v>7.3435731799999999</v>
      </c>
      <c r="AR167" s="483">
        <v>14.592542</v>
      </c>
      <c r="AS167" s="483">
        <v>15.151624999999999</v>
      </c>
      <c r="AT167" s="483">
        <v>-0.267986</v>
      </c>
      <c r="AU167" s="484">
        <v>-1.1060479999999999</v>
      </c>
      <c r="AV167" s="483">
        <v>0.140681</v>
      </c>
      <c r="AW167" s="483">
        <v>-1.08E-3</v>
      </c>
      <c r="AX167" s="483">
        <v>2.71109847</v>
      </c>
      <c r="AY167" s="483">
        <v>0</v>
      </c>
      <c r="AZ167" s="483">
        <v>0.13508999999999999</v>
      </c>
      <c r="BA167" s="483">
        <v>5.5306490000000004</v>
      </c>
      <c r="BB167" s="484">
        <v>0</v>
      </c>
      <c r="BC167" s="115"/>
      <c r="BD167" s="115">
        <v>0</v>
      </c>
      <c r="BE167" s="115">
        <v>0</v>
      </c>
      <c r="BF167" s="115">
        <v>0</v>
      </c>
      <c r="BG167" s="115">
        <v>0</v>
      </c>
      <c r="BH167" s="115">
        <v>0</v>
      </c>
      <c r="BI167" s="115">
        <v>0</v>
      </c>
      <c r="BJ167" s="115">
        <v>0</v>
      </c>
      <c r="BK167" s="115">
        <v>0</v>
      </c>
      <c r="BL167" s="115">
        <v>0</v>
      </c>
      <c r="BM167" s="115">
        <v>0</v>
      </c>
      <c r="BN167" s="115">
        <v>0</v>
      </c>
      <c r="BO167" s="115">
        <v>0</v>
      </c>
      <c r="BP167" s="115"/>
      <c r="BQ167" s="115"/>
      <c r="BR167" s="115"/>
      <c r="BS167" s="115"/>
      <c r="BT167" s="115"/>
      <c r="BU167" s="115"/>
      <c r="BV167" s="115"/>
      <c r="BW167" s="115"/>
      <c r="BX167" s="115"/>
      <c r="BY167" s="115"/>
      <c r="BZ167" s="115"/>
      <c r="CA167" s="115"/>
      <c r="CB167" s="115"/>
      <c r="CC167" s="115"/>
      <c r="CD167" s="115"/>
      <c r="CE167" s="115"/>
      <c r="CF167" s="115"/>
      <c r="CG167" s="115"/>
      <c r="CH167" s="115"/>
      <c r="CI167" s="115"/>
      <c r="CJ167" s="115"/>
      <c r="CK167" s="115"/>
      <c r="CL167" s="115"/>
      <c r="CM167" s="115"/>
      <c r="CN167" s="115"/>
      <c r="CO167" s="115"/>
      <c r="CP167" s="115"/>
      <c r="CQ167" s="115"/>
      <c r="CR167" s="115"/>
      <c r="CS167" s="115"/>
      <c r="CT167" s="115"/>
      <c r="CU167" s="115"/>
      <c r="CV167" s="115"/>
      <c r="CW167" s="115"/>
      <c r="CX167" s="115"/>
      <c r="CY167" s="115"/>
    </row>
    <row r="168" spans="1:103" ht="20.399999999999999" customHeight="1">
      <c r="B168" s="426" t="s">
        <v>513</v>
      </c>
      <c r="C168" s="479">
        <v>58716.546408039991</v>
      </c>
      <c r="D168" s="480">
        <v>15839.963448979999</v>
      </c>
      <c r="E168" s="480">
        <v>5991.8824629999999</v>
      </c>
      <c r="F168" s="480">
        <v>7828.3525399300006</v>
      </c>
      <c r="G168" s="481">
        <v>5498.8225085000004</v>
      </c>
      <c r="H168" s="480">
        <v>1920.207885</v>
      </c>
      <c r="I168" s="480">
        <v>2684.1668030000001</v>
      </c>
      <c r="J168" s="480">
        <v>2733.5120499999998</v>
      </c>
      <c r="K168" s="480">
        <v>1328.1083863900001</v>
      </c>
      <c r="L168" s="481">
        <v>1643.78635693</v>
      </c>
      <c r="M168" s="480">
        <v>5406.2296845600004</v>
      </c>
      <c r="N168" s="480">
        <v>380.22135100000003</v>
      </c>
      <c r="O168" s="480">
        <v>120.17904152</v>
      </c>
      <c r="P168" s="480">
        <v>1117.1946317500001</v>
      </c>
      <c r="Q168" s="481">
        <v>304.76708200000002</v>
      </c>
      <c r="R168" s="480">
        <v>161.77771899999999</v>
      </c>
      <c r="S168" s="480">
        <v>-352.42351600000001</v>
      </c>
      <c r="T168" s="480">
        <v>1063.5095887699999</v>
      </c>
      <c r="U168" s="480">
        <v>241.03243900000001</v>
      </c>
      <c r="V168" s="481">
        <v>275.92959100000002</v>
      </c>
      <c r="W168" s="480">
        <v>334.00944099999998</v>
      </c>
      <c r="X168" s="480">
        <v>340.51769400000001</v>
      </c>
      <c r="Y168" s="480">
        <v>20.477703999999999</v>
      </c>
      <c r="Z168" s="480">
        <v>156.91301100000001</v>
      </c>
      <c r="AA168" s="481">
        <v>231.228724</v>
      </c>
      <c r="AB168" s="480">
        <v>221.08798899999999</v>
      </c>
      <c r="AC168" s="480">
        <v>221.065763</v>
      </c>
      <c r="AD168" s="480">
        <v>1832.6338390000001</v>
      </c>
      <c r="AE168" s="480">
        <v>-21.350038999999999</v>
      </c>
      <c r="AF168" s="481">
        <v>-9.9720999999999993</v>
      </c>
      <c r="AG168" s="480">
        <v>203.18401700000001</v>
      </c>
      <c r="AH168" s="480">
        <v>186.60434734999998</v>
      </c>
      <c r="AI168" s="480">
        <v>284.796086</v>
      </c>
      <c r="AJ168" s="480">
        <v>42.218668999999998</v>
      </c>
      <c r="AK168" s="481">
        <v>34.707144039999996</v>
      </c>
      <c r="AL168" s="480">
        <v>90.898031000000003</v>
      </c>
      <c r="AM168" s="480">
        <v>19.461762239999999</v>
      </c>
      <c r="AN168" s="480">
        <v>51.335900000000002</v>
      </c>
      <c r="AO168" s="480">
        <v>57.11099274</v>
      </c>
      <c r="AP168" s="481">
        <v>25.048796920000001</v>
      </c>
      <c r="AQ168" s="480">
        <v>38.856888670000004</v>
      </c>
      <c r="AR168" s="480">
        <v>40.151406999999999</v>
      </c>
      <c r="AS168" s="480">
        <v>-8.6072880000000005</v>
      </c>
      <c r="AT168" s="480">
        <v>21.267852000000001</v>
      </c>
      <c r="AU168" s="481">
        <v>19.006896000000001</v>
      </c>
      <c r="AV168" s="480">
        <v>11.575075999999999</v>
      </c>
      <c r="AW168" s="480">
        <v>26.606743999999999</v>
      </c>
      <c r="AX168" s="480">
        <v>10.03346475</v>
      </c>
      <c r="AY168" s="480">
        <v>19.824569</v>
      </c>
      <c r="AZ168" s="480">
        <v>6.6283570000000003</v>
      </c>
      <c r="BA168" s="480">
        <v>19.936001000000001</v>
      </c>
      <c r="BB168" s="481">
        <v>2.0686140000000002</v>
      </c>
      <c r="BD168" s="107">
        <v>0</v>
      </c>
      <c r="BE168" s="107">
        <v>0</v>
      </c>
      <c r="BF168" s="107">
        <v>0</v>
      </c>
      <c r="BG168" s="107">
        <v>0</v>
      </c>
      <c r="BH168" s="107">
        <v>0</v>
      </c>
      <c r="BI168" s="107">
        <v>0</v>
      </c>
      <c r="BJ168" s="107">
        <v>0</v>
      </c>
      <c r="BK168" s="107">
        <v>0</v>
      </c>
      <c r="BL168" s="107">
        <v>0</v>
      </c>
      <c r="BM168" s="107">
        <v>0</v>
      </c>
      <c r="BN168" s="107">
        <v>0</v>
      </c>
      <c r="BO168" s="107">
        <v>0</v>
      </c>
    </row>
    <row r="169" spans="1:103" ht="20.399999999999999" customHeight="1">
      <c r="B169" s="442" t="s">
        <v>514</v>
      </c>
      <c r="C169" s="482">
        <v>23934.572168699997</v>
      </c>
      <c r="D169" s="483">
        <v>7719.25561819</v>
      </c>
      <c r="E169" s="483">
        <v>2990.682859</v>
      </c>
      <c r="F169" s="483">
        <v>3402.0983053099999</v>
      </c>
      <c r="G169" s="484">
        <v>2904.8713573</v>
      </c>
      <c r="H169" s="483">
        <v>489.83763599999997</v>
      </c>
      <c r="I169" s="483">
        <v>1175.4339460000001</v>
      </c>
      <c r="J169" s="483">
        <v>684.56569000000002</v>
      </c>
      <c r="K169" s="483">
        <v>457.45247094000001</v>
      </c>
      <c r="L169" s="484">
        <v>421.60018917000002</v>
      </c>
      <c r="M169" s="483">
        <v>486.63112773</v>
      </c>
      <c r="N169" s="483">
        <v>389.28326800000002</v>
      </c>
      <c r="O169" s="483">
        <v>54.448890290000001</v>
      </c>
      <c r="P169" s="483">
        <v>324.00682624000001</v>
      </c>
      <c r="Q169" s="484">
        <v>271.33295600000002</v>
      </c>
      <c r="R169" s="483">
        <v>22.339683000000001</v>
      </c>
      <c r="S169" s="483">
        <v>577.89688599999999</v>
      </c>
      <c r="T169" s="483">
        <v>536.50514134000002</v>
      </c>
      <c r="U169" s="483">
        <v>66.006451999999996</v>
      </c>
      <c r="V169" s="484">
        <v>127.596459</v>
      </c>
      <c r="W169" s="483">
        <v>19.712691</v>
      </c>
      <c r="X169" s="483">
        <v>168.84376399999999</v>
      </c>
      <c r="Y169" s="483">
        <v>0</v>
      </c>
      <c r="Z169" s="483">
        <v>4.0814779999999997</v>
      </c>
      <c r="AA169" s="484">
        <v>14.023892999999999</v>
      </c>
      <c r="AB169" s="483">
        <v>38.963894000000003</v>
      </c>
      <c r="AC169" s="483">
        <v>34.965432999999997</v>
      </c>
      <c r="AD169" s="483">
        <v>275.09448300000003</v>
      </c>
      <c r="AE169" s="483">
        <v>134.666235</v>
      </c>
      <c r="AF169" s="484">
        <v>0</v>
      </c>
      <c r="AG169" s="483">
        <v>3.2199309999999999</v>
      </c>
      <c r="AH169" s="483">
        <v>11.18607255</v>
      </c>
      <c r="AI169" s="483">
        <v>4.1304020000000001</v>
      </c>
      <c r="AJ169" s="483">
        <v>9.7681740000000001</v>
      </c>
      <c r="AK169" s="484">
        <v>28.997223579999996</v>
      </c>
      <c r="AL169" s="483">
        <v>19.497152</v>
      </c>
      <c r="AM169" s="483">
        <v>9.7062814700000004</v>
      </c>
      <c r="AN169" s="483">
        <v>1.2140390000000001</v>
      </c>
      <c r="AO169" s="483">
        <v>14.049351529999999</v>
      </c>
      <c r="AP169" s="484">
        <v>0.25275986</v>
      </c>
      <c r="AQ169" s="483">
        <v>1.2098460600000001</v>
      </c>
      <c r="AR169" s="483">
        <v>0</v>
      </c>
      <c r="AS169" s="483">
        <v>0.38432300000000003</v>
      </c>
      <c r="AT169" s="483">
        <v>0.170678</v>
      </c>
      <c r="AU169" s="484">
        <v>5.8E-4</v>
      </c>
      <c r="AV169" s="483">
        <v>4.7289999999999997E-3</v>
      </c>
      <c r="AW169" s="483">
        <v>34.366528000000002</v>
      </c>
      <c r="AX169" s="483">
        <v>5.703014E-2</v>
      </c>
      <c r="AY169" s="483">
        <v>0.71999100000000005</v>
      </c>
      <c r="AZ169" s="483">
        <v>1.5953379999999999</v>
      </c>
      <c r="BA169" s="483">
        <v>0.76187199999999999</v>
      </c>
      <c r="BB169" s="484">
        <v>1.0822339999999999</v>
      </c>
      <c r="BD169" s="107">
        <v>0</v>
      </c>
      <c r="BE169" s="107">
        <v>0</v>
      </c>
      <c r="BF169" s="107">
        <v>0</v>
      </c>
      <c r="BG169" s="107">
        <v>0</v>
      </c>
      <c r="BH169" s="107">
        <v>0</v>
      </c>
      <c r="BI169" s="107">
        <v>0</v>
      </c>
      <c r="BJ169" s="107">
        <v>0</v>
      </c>
      <c r="BK169" s="107">
        <v>0</v>
      </c>
      <c r="BL169" s="107">
        <v>0</v>
      </c>
      <c r="BM169" s="107">
        <v>0</v>
      </c>
      <c r="BN169" s="107">
        <v>0</v>
      </c>
      <c r="BO169" s="107">
        <v>0</v>
      </c>
    </row>
    <row r="170" spans="1:103" ht="20.399999999999999" customHeight="1">
      <c r="B170" s="442" t="s">
        <v>515</v>
      </c>
      <c r="C170" s="482">
        <v>8249.3907986200011</v>
      </c>
      <c r="D170" s="483">
        <v>3392.6776697300002</v>
      </c>
      <c r="E170" s="483">
        <v>913.48391200000003</v>
      </c>
      <c r="F170" s="483">
        <v>1706.2052519000001</v>
      </c>
      <c r="G170" s="484">
        <v>76.12572007</v>
      </c>
      <c r="H170" s="483">
        <v>29.497588</v>
      </c>
      <c r="I170" s="483">
        <v>276.89239300000003</v>
      </c>
      <c r="J170" s="483">
        <v>183.744326</v>
      </c>
      <c r="K170" s="483">
        <v>130.95494832</v>
      </c>
      <c r="L170" s="484">
        <v>186.59020502000001</v>
      </c>
      <c r="M170" s="483">
        <v>340.47210661000003</v>
      </c>
      <c r="N170" s="483">
        <v>172.879448</v>
      </c>
      <c r="O170" s="483">
        <v>15.916484949999999</v>
      </c>
      <c r="P170" s="483">
        <v>173.49823304</v>
      </c>
      <c r="Q170" s="484">
        <v>8.0567630000000001</v>
      </c>
      <c r="R170" s="483">
        <v>9.4195820000000001</v>
      </c>
      <c r="S170" s="483">
        <v>110.75948099999999</v>
      </c>
      <c r="T170" s="483">
        <v>106.58974706000001</v>
      </c>
      <c r="U170" s="483">
        <v>101.51845400000001</v>
      </c>
      <c r="V170" s="484">
        <v>89.133290000000002</v>
      </c>
      <c r="W170" s="483">
        <v>1.9452590000000001</v>
      </c>
      <c r="X170" s="483">
        <v>30.816307999999999</v>
      </c>
      <c r="Y170" s="483">
        <v>1.8290040000000001</v>
      </c>
      <c r="Z170" s="483">
        <v>13.138230999999999</v>
      </c>
      <c r="AA170" s="484">
        <v>19.405791000000001</v>
      </c>
      <c r="AB170" s="483">
        <v>23.177996</v>
      </c>
      <c r="AC170" s="483">
        <v>19.802771</v>
      </c>
      <c r="AD170" s="483">
        <v>55.856588000000002</v>
      </c>
      <c r="AE170" s="483">
        <v>6.8721819999999996</v>
      </c>
      <c r="AF170" s="484">
        <v>4.2200000000000001E-4</v>
      </c>
      <c r="AG170" s="483">
        <v>4.0294049999999997</v>
      </c>
      <c r="AH170" s="483">
        <v>1.4280298999999999</v>
      </c>
      <c r="AI170" s="483">
        <v>13.271439000000001</v>
      </c>
      <c r="AJ170" s="483">
        <v>4.7362529999999996</v>
      </c>
      <c r="AK170" s="484">
        <v>0.37698736999999999</v>
      </c>
      <c r="AL170" s="483">
        <v>12.048387999999999</v>
      </c>
      <c r="AM170" s="483">
        <v>1.32418773</v>
      </c>
      <c r="AN170" s="483">
        <v>0.168791</v>
      </c>
      <c r="AO170" s="483">
        <v>0.32035040999999997</v>
      </c>
      <c r="AP170" s="484">
        <v>0.18831010000000001</v>
      </c>
      <c r="AQ170" s="483">
        <v>1.2566206899999999</v>
      </c>
      <c r="AR170" s="483">
        <v>1.083693</v>
      </c>
      <c r="AS170" s="483">
        <v>0.77579600000000004</v>
      </c>
      <c r="AT170" s="483">
        <v>0.150112</v>
      </c>
      <c r="AU170" s="484">
        <v>2.9905000000000001E-2</v>
      </c>
      <c r="AV170" s="483">
        <v>8.9523000000000005E-2</v>
      </c>
      <c r="AW170" s="483">
        <v>7.6421039999999998</v>
      </c>
      <c r="AX170" s="483">
        <v>1.1252727199999999</v>
      </c>
      <c r="AY170" s="483">
        <v>0.410524</v>
      </c>
      <c r="AZ170" s="483">
        <v>0.84097</v>
      </c>
      <c r="BA170" s="483">
        <v>0.39668399999999998</v>
      </c>
      <c r="BB170" s="484">
        <v>0.43729699999999999</v>
      </c>
      <c r="BD170" s="107">
        <v>0</v>
      </c>
      <c r="BE170" s="107">
        <v>0</v>
      </c>
      <c r="BF170" s="107">
        <v>0</v>
      </c>
      <c r="BG170" s="107">
        <v>0</v>
      </c>
      <c r="BH170" s="107">
        <v>0</v>
      </c>
      <c r="BI170" s="107">
        <v>0</v>
      </c>
      <c r="BJ170" s="107">
        <v>0</v>
      </c>
      <c r="BK170" s="107">
        <v>0</v>
      </c>
      <c r="BL170" s="107">
        <v>0</v>
      </c>
      <c r="BM170" s="107">
        <v>0</v>
      </c>
      <c r="BN170" s="107">
        <v>0</v>
      </c>
      <c r="BO170" s="107">
        <v>0</v>
      </c>
    </row>
    <row r="171" spans="1:103" ht="20.399999999999999" customHeight="1">
      <c r="B171" s="442" t="s">
        <v>516</v>
      </c>
      <c r="C171" s="482">
        <v>8061.9238574500005</v>
      </c>
      <c r="D171" s="483">
        <v>993.80784644000005</v>
      </c>
      <c r="E171" s="483">
        <v>897.13629000000003</v>
      </c>
      <c r="F171" s="483">
        <v>279.13529948000001</v>
      </c>
      <c r="G171" s="484">
        <v>-177.99859518</v>
      </c>
      <c r="H171" s="483">
        <v>302.33025099999998</v>
      </c>
      <c r="I171" s="483">
        <v>313.32039099999997</v>
      </c>
      <c r="J171" s="483">
        <v>-91.255381999999997</v>
      </c>
      <c r="K171" s="483">
        <v>1040.94490195</v>
      </c>
      <c r="L171" s="484">
        <v>116.02477531</v>
      </c>
      <c r="M171" s="483">
        <v>339.74759061999998</v>
      </c>
      <c r="N171" s="483">
        <v>14.168419999999999</v>
      </c>
      <c r="O171" s="483">
        <v>882.85811245000002</v>
      </c>
      <c r="P171" s="483">
        <v>78.290908970000004</v>
      </c>
      <c r="Q171" s="484">
        <v>300.368427</v>
      </c>
      <c r="R171" s="483">
        <v>82.666327999999993</v>
      </c>
      <c r="S171" s="483">
        <v>573.25730799999997</v>
      </c>
      <c r="T171" s="483">
        <v>98.503313129999995</v>
      </c>
      <c r="U171" s="483">
        <v>360.531272</v>
      </c>
      <c r="V171" s="484">
        <v>62.387103000000003</v>
      </c>
      <c r="W171" s="483">
        <v>-1.3649279999999999</v>
      </c>
      <c r="X171" s="483">
        <v>22.555935999999999</v>
      </c>
      <c r="Y171" s="483">
        <v>86.726560000000006</v>
      </c>
      <c r="Z171" s="483">
        <v>391.639724</v>
      </c>
      <c r="AA171" s="484">
        <v>78.865370999999996</v>
      </c>
      <c r="AB171" s="483">
        <v>734.98029199999996</v>
      </c>
      <c r="AC171" s="483">
        <v>15.413202</v>
      </c>
      <c r="AD171" s="483">
        <v>-0.20296400000000001</v>
      </c>
      <c r="AE171" s="483">
        <v>107.874449</v>
      </c>
      <c r="AF171" s="484">
        <v>23.292722000000001</v>
      </c>
      <c r="AG171" s="483">
        <v>87.361097999999998</v>
      </c>
      <c r="AH171" s="483">
        <v>26.53450926</v>
      </c>
      <c r="AI171" s="483">
        <v>6.7537070000000003</v>
      </c>
      <c r="AJ171" s="483">
        <v>-13.708653</v>
      </c>
      <c r="AK171" s="484">
        <v>0</v>
      </c>
      <c r="AL171" s="483">
        <v>-2.1437330000000001</v>
      </c>
      <c r="AM171" s="483">
        <v>5.9379073199999999</v>
      </c>
      <c r="AN171" s="483">
        <v>4.2137770000000003</v>
      </c>
      <c r="AO171" s="483">
        <v>22.749798139999999</v>
      </c>
      <c r="AP171" s="484">
        <v>7.6312500000000005E-2</v>
      </c>
      <c r="AQ171" s="483">
        <v>0.93519366000000004</v>
      </c>
      <c r="AR171" s="483">
        <v>0</v>
      </c>
      <c r="AS171" s="483">
        <v>0</v>
      </c>
      <c r="AT171" s="483">
        <v>0.73253199999999996</v>
      </c>
      <c r="AU171" s="484">
        <v>0.25978099999999998</v>
      </c>
      <c r="AV171" s="483">
        <v>-2.225149</v>
      </c>
      <c r="AW171" s="483">
        <v>-0.287462</v>
      </c>
      <c r="AX171" s="483">
        <v>-3.18236E-2</v>
      </c>
      <c r="AY171" s="483">
        <v>-1.7526459999999999</v>
      </c>
      <c r="AZ171" s="483">
        <v>0.51378299999999999</v>
      </c>
      <c r="BA171" s="483">
        <v>0</v>
      </c>
      <c r="BB171" s="484">
        <v>0</v>
      </c>
      <c r="BD171" s="107">
        <v>0</v>
      </c>
      <c r="BE171" s="107">
        <v>0</v>
      </c>
      <c r="BF171" s="107">
        <v>0</v>
      </c>
      <c r="BG171" s="107">
        <v>0</v>
      </c>
      <c r="BH171" s="107">
        <v>0</v>
      </c>
      <c r="BI171" s="107">
        <v>0</v>
      </c>
      <c r="BJ171" s="107">
        <v>0</v>
      </c>
      <c r="BK171" s="107">
        <v>0</v>
      </c>
      <c r="BL171" s="107">
        <v>0</v>
      </c>
      <c r="BM171" s="107">
        <v>0</v>
      </c>
      <c r="BN171" s="107">
        <v>0</v>
      </c>
      <c r="BO171" s="107">
        <v>0</v>
      </c>
    </row>
    <row r="172" spans="1:103" ht="20.399999999999999" customHeight="1">
      <c r="B172" s="442" t="s">
        <v>517</v>
      </c>
      <c r="C172" s="482">
        <v>-518.29972756999996</v>
      </c>
      <c r="D172" s="483">
        <v>-651.43379837999998</v>
      </c>
      <c r="E172" s="483">
        <v>-844.29629399999999</v>
      </c>
      <c r="F172" s="483">
        <v>-351.3103337</v>
      </c>
      <c r="G172" s="484">
        <v>236.12115566999998</v>
      </c>
      <c r="H172" s="483">
        <v>113.804248</v>
      </c>
      <c r="I172" s="483">
        <v>-115.22887900000001</v>
      </c>
      <c r="J172" s="483">
        <v>-76.642456999999993</v>
      </c>
      <c r="K172" s="483">
        <v>792.06282728999997</v>
      </c>
      <c r="L172" s="484">
        <v>-49.054849900000001</v>
      </c>
      <c r="M172" s="483">
        <v>575.56059935000007</v>
      </c>
      <c r="N172" s="483">
        <v>-11.350688999999999</v>
      </c>
      <c r="O172" s="483">
        <v>-42.123826840000007</v>
      </c>
      <c r="P172" s="483">
        <v>-35.018088950000006</v>
      </c>
      <c r="Q172" s="484">
        <v>23.396571000000002</v>
      </c>
      <c r="R172" s="483">
        <v>-15.134173000000001</v>
      </c>
      <c r="S172" s="483">
        <v>2.980785</v>
      </c>
      <c r="T172" s="483">
        <v>-43.72989261</v>
      </c>
      <c r="U172" s="483">
        <v>33.804350999999997</v>
      </c>
      <c r="V172" s="484">
        <v>136.25627600000001</v>
      </c>
      <c r="W172" s="483">
        <v>-44.581589999999998</v>
      </c>
      <c r="X172" s="483">
        <v>-49.277661000000002</v>
      </c>
      <c r="Y172" s="483">
        <v>1.1057539999999999</v>
      </c>
      <c r="Z172" s="483">
        <v>-33.929212999999997</v>
      </c>
      <c r="AA172" s="484">
        <v>-21.425916000000001</v>
      </c>
      <c r="AB172" s="483">
        <v>-11.201241</v>
      </c>
      <c r="AC172" s="483">
        <v>-8.1777700000000006</v>
      </c>
      <c r="AD172" s="483">
        <v>-5.6472009999999999</v>
      </c>
      <c r="AE172" s="483">
        <v>-41.912354000000001</v>
      </c>
      <c r="AF172" s="484">
        <v>-0.22812399999999999</v>
      </c>
      <c r="AG172" s="483">
        <v>-10.188224999999999</v>
      </c>
      <c r="AH172" s="483">
        <v>19.330724399999998</v>
      </c>
      <c r="AI172" s="483">
        <v>-45.720238000000002</v>
      </c>
      <c r="AJ172" s="483">
        <v>3.0142090000000001</v>
      </c>
      <c r="AK172" s="484">
        <v>-1.9322298999999998</v>
      </c>
      <c r="AL172" s="483">
        <v>-36.295780000000001</v>
      </c>
      <c r="AM172" s="483">
        <v>56.285323439999999</v>
      </c>
      <c r="AN172" s="483">
        <v>-6.6341239999999999</v>
      </c>
      <c r="AO172" s="483">
        <v>2.8274718700000001</v>
      </c>
      <c r="AP172" s="484">
        <v>-2.6920899600000001</v>
      </c>
      <c r="AQ172" s="483">
        <v>27.711259379999998</v>
      </c>
      <c r="AR172" s="483">
        <v>8.2255029999999998</v>
      </c>
      <c r="AS172" s="483">
        <v>-4.8563859999999996</v>
      </c>
      <c r="AT172" s="483">
        <v>2.2541660000000001</v>
      </c>
      <c r="AU172" s="484">
        <v>-1.353367</v>
      </c>
      <c r="AV172" s="483">
        <v>-5.4966000000000001E-2</v>
      </c>
      <c r="AW172" s="483">
        <v>6.7043759999999999</v>
      </c>
      <c r="AX172" s="483">
        <v>0.11587227</v>
      </c>
      <c r="AY172" s="483">
        <v>9.3240000000000007E-3</v>
      </c>
      <c r="AZ172" s="483">
        <v>0.41011700000000001</v>
      </c>
      <c r="BA172" s="483">
        <v>-0.55456000000000005</v>
      </c>
      <c r="BB172" s="484">
        <v>1.7056770000000001</v>
      </c>
      <c r="BD172" s="107">
        <v>0</v>
      </c>
      <c r="BE172" s="107">
        <v>0</v>
      </c>
      <c r="BF172" s="107">
        <v>0</v>
      </c>
      <c r="BG172" s="107">
        <v>0</v>
      </c>
      <c r="BH172" s="107">
        <v>0</v>
      </c>
      <c r="BI172" s="107">
        <v>0</v>
      </c>
      <c r="BJ172" s="107">
        <v>0</v>
      </c>
      <c r="BK172" s="107">
        <v>0</v>
      </c>
      <c r="BL172" s="107">
        <v>0</v>
      </c>
      <c r="BM172" s="107">
        <v>0</v>
      </c>
      <c r="BN172" s="107">
        <v>0</v>
      </c>
      <c r="BO172" s="107">
        <v>0</v>
      </c>
    </row>
    <row r="173" spans="1:103" s="117" customFormat="1" ht="20.399999999999999" customHeight="1">
      <c r="A173" s="115"/>
      <c r="B173" s="442" t="s">
        <v>518</v>
      </c>
      <c r="C173" s="482">
        <v>44260.592657739995</v>
      </c>
      <c r="D173" s="483">
        <v>7910.7696911599996</v>
      </c>
      <c r="E173" s="483">
        <v>4255.473962</v>
      </c>
      <c r="F173" s="483">
        <v>4197.4340769</v>
      </c>
      <c r="G173" s="484">
        <v>6542.4945686800002</v>
      </c>
      <c r="H173" s="483">
        <v>1475.0030919999999</v>
      </c>
      <c r="I173" s="483">
        <v>2906.3842159999999</v>
      </c>
      <c r="J173" s="483">
        <v>947.37087199999996</v>
      </c>
      <c r="K173" s="483">
        <v>769.90392272000008</v>
      </c>
      <c r="L173" s="484">
        <v>770.10671486000001</v>
      </c>
      <c r="M173" s="483">
        <v>5699.16207098</v>
      </c>
      <c r="N173" s="483">
        <v>501.12045899999998</v>
      </c>
      <c r="O173" s="483">
        <v>536.28961445000004</v>
      </c>
      <c r="P173" s="483">
        <v>592.81133165999995</v>
      </c>
      <c r="Q173" s="484">
        <v>275.676649</v>
      </c>
      <c r="R173" s="483">
        <v>101.367853</v>
      </c>
      <c r="S173" s="483">
        <v>477.161045</v>
      </c>
      <c r="T173" s="483">
        <v>952.06913998000005</v>
      </c>
      <c r="U173" s="483">
        <v>562.50387599999999</v>
      </c>
      <c r="V173" s="484">
        <v>238.33232899999999</v>
      </c>
      <c r="W173" s="483">
        <v>212.524112</v>
      </c>
      <c r="X173" s="483">
        <v>276.38627000000002</v>
      </c>
      <c r="Y173" s="483">
        <v>103.01708499999999</v>
      </c>
      <c r="Z173" s="483">
        <v>293.46867300000002</v>
      </c>
      <c r="AA173" s="484">
        <v>161.019553</v>
      </c>
      <c r="AB173" s="483">
        <v>614.60832000000005</v>
      </c>
      <c r="AC173" s="483">
        <v>102.83969500000001</v>
      </c>
      <c r="AD173" s="483">
        <v>1323.040485</v>
      </c>
      <c r="AE173" s="483">
        <v>259.83707600000002</v>
      </c>
      <c r="AF173" s="484">
        <v>10.921628999999999</v>
      </c>
      <c r="AG173" s="483">
        <v>67.849770000000007</v>
      </c>
      <c r="AH173" s="483">
        <v>121.15136869</v>
      </c>
      <c r="AI173" s="483">
        <v>184.72121200000001</v>
      </c>
      <c r="AJ173" s="483">
        <v>40.540368000000001</v>
      </c>
      <c r="AK173" s="484">
        <v>61.907859299999998</v>
      </c>
      <c r="AL173" s="483">
        <v>118.38288900000001</v>
      </c>
      <c r="AM173" s="483">
        <v>71.550445109999998</v>
      </c>
      <c r="AN173" s="483">
        <v>20.378651000000001</v>
      </c>
      <c r="AO173" s="483">
        <v>22.795631289999999</v>
      </c>
      <c r="AP173" s="484">
        <v>10.360839480000001</v>
      </c>
      <c r="AQ173" s="483">
        <v>51.61854563</v>
      </c>
      <c r="AR173" s="483">
        <v>8.3317929999999993</v>
      </c>
      <c r="AS173" s="483">
        <v>68.237506999999994</v>
      </c>
      <c r="AT173" s="483">
        <v>13.206321000000001</v>
      </c>
      <c r="AU173" s="484">
        <v>9.8835909999999991</v>
      </c>
      <c r="AV173" s="483">
        <v>99.843515999999994</v>
      </c>
      <c r="AW173" s="483">
        <v>24.369389000000002</v>
      </c>
      <c r="AX173" s="483">
        <v>104.58251485</v>
      </c>
      <c r="AY173" s="483">
        <v>37.415947000000003</v>
      </c>
      <c r="AZ173" s="483">
        <v>19.765792999999999</v>
      </c>
      <c r="BA173" s="483">
        <v>21.237871999999999</v>
      </c>
      <c r="BB173" s="484">
        <v>13.362451999999999</v>
      </c>
      <c r="BC173" s="115"/>
      <c r="BD173" s="115">
        <v>0</v>
      </c>
      <c r="BE173" s="115">
        <v>0</v>
      </c>
      <c r="BF173" s="115">
        <v>0</v>
      </c>
      <c r="BG173" s="115">
        <v>0</v>
      </c>
      <c r="BH173" s="115">
        <v>0</v>
      </c>
      <c r="BI173" s="115">
        <v>0</v>
      </c>
      <c r="BJ173" s="115">
        <v>0</v>
      </c>
      <c r="BK173" s="115">
        <v>0</v>
      </c>
      <c r="BL173" s="115">
        <v>0</v>
      </c>
      <c r="BM173" s="115">
        <v>0</v>
      </c>
      <c r="BN173" s="115">
        <v>0</v>
      </c>
      <c r="BO173" s="115">
        <v>0</v>
      </c>
      <c r="BP173" s="115"/>
      <c r="BQ173" s="115"/>
      <c r="BR173" s="115"/>
      <c r="BS173" s="115"/>
      <c r="BT173" s="115"/>
      <c r="BU173" s="115"/>
      <c r="BV173" s="115"/>
      <c r="BW173" s="115"/>
      <c r="BX173" s="115"/>
      <c r="BY173" s="115"/>
      <c r="BZ173" s="115"/>
      <c r="CA173" s="115"/>
      <c r="CB173" s="115"/>
      <c r="CC173" s="115"/>
      <c r="CD173" s="115"/>
      <c r="CE173" s="115"/>
      <c r="CF173" s="115"/>
      <c r="CG173" s="115"/>
      <c r="CH173" s="115"/>
      <c r="CI173" s="115"/>
      <c r="CJ173" s="115"/>
      <c r="CK173" s="115"/>
      <c r="CL173" s="115"/>
      <c r="CM173" s="115"/>
      <c r="CN173" s="115"/>
      <c r="CO173" s="115"/>
      <c r="CP173" s="115"/>
      <c r="CQ173" s="115"/>
      <c r="CR173" s="115"/>
      <c r="CS173" s="115"/>
      <c r="CT173" s="115"/>
      <c r="CU173" s="115"/>
      <c r="CV173" s="115"/>
      <c r="CW173" s="115"/>
      <c r="CX173" s="115"/>
      <c r="CY173" s="115"/>
    </row>
    <row r="174" spans="1:103" s="445" customFormat="1" ht="20.399999999999999" customHeight="1">
      <c r="A174" s="337"/>
      <c r="B174" s="426" t="s">
        <v>519</v>
      </c>
      <c r="C174" s="479">
        <v>37684.759250260002</v>
      </c>
      <c r="D174" s="480">
        <v>12598.145754339999</v>
      </c>
      <c r="E174" s="480">
        <v>3866.4474439999999</v>
      </c>
      <c r="F174" s="480">
        <v>5254.6364822200003</v>
      </c>
      <c r="G174" s="481">
        <v>1843.1961375399999</v>
      </c>
      <c r="H174" s="480">
        <v>1321.6793399999999</v>
      </c>
      <c r="I174" s="480">
        <v>874.41565200000002</v>
      </c>
      <c r="J174" s="480">
        <v>2119.064703</v>
      </c>
      <c r="K174" s="480">
        <v>2717.7097155300003</v>
      </c>
      <c r="L174" s="481">
        <v>1175.6595516300001</v>
      </c>
      <c r="M174" s="480">
        <v>768.53482466999992</v>
      </c>
      <c r="N174" s="480">
        <v>98.322443000000007</v>
      </c>
      <c r="O174" s="480">
        <v>463.15611802000001</v>
      </c>
      <c r="P174" s="480">
        <v>718.16471330999991</v>
      </c>
      <c r="Q174" s="481">
        <v>616.13162399999999</v>
      </c>
      <c r="R174" s="480">
        <v>140.862122</v>
      </c>
      <c r="S174" s="480">
        <v>213.79093700000001</v>
      </c>
      <c r="T174" s="480">
        <v>596.12926359000005</v>
      </c>
      <c r="U174" s="480">
        <v>37.352184000000001</v>
      </c>
      <c r="V174" s="481">
        <v>274.70380999999998</v>
      </c>
      <c r="W174" s="480">
        <v>93.306242999999995</v>
      </c>
      <c r="X174" s="480">
        <v>175.43715499999999</v>
      </c>
      <c r="Y174" s="480">
        <v>3.4639289999999998</v>
      </c>
      <c r="Z174" s="480">
        <v>212.098096</v>
      </c>
      <c r="AA174" s="481">
        <v>122.266728</v>
      </c>
      <c r="AB174" s="480">
        <v>346.04461800000001</v>
      </c>
      <c r="AC174" s="480">
        <v>140.62416200000001</v>
      </c>
      <c r="AD174" s="480">
        <v>722.98108400000001</v>
      </c>
      <c r="AE174" s="480">
        <v>-87.430966999999995</v>
      </c>
      <c r="AF174" s="481">
        <v>2.1704469999999998</v>
      </c>
      <c r="AG174" s="480">
        <v>211.69764599999999</v>
      </c>
      <c r="AH174" s="480">
        <v>121.07625496999999</v>
      </c>
      <c r="AI174" s="480">
        <v>51.967306000000001</v>
      </c>
      <c r="AJ174" s="480">
        <v>-3.9842219999999999</v>
      </c>
      <c r="AK174" s="481">
        <v>-0.51270895000000005</v>
      </c>
      <c r="AL174" s="480">
        <v>-58.475606999999997</v>
      </c>
      <c r="AM174" s="480">
        <v>18.516641629999999</v>
      </c>
      <c r="AN174" s="480">
        <v>29.582149999999999</v>
      </c>
      <c r="AO174" s="480">
        <v>73.621632579999996</v>
      </c>
      <c r="AP174" s="481">
        <v>12.13662974</v>
      </c>
      <c r="AQ174" s="480">
        <v>15.838021449999999</v>
      </c>
      <c r="AR174" s="480">
        <v>38.961424000000001</v>
      </c>
      <c r="AS174" s="480">
        <v>-82.092653999999996</v>
      </c>
      <c r="AT174" s="480">
        <v>11.068795</v>
      </c>
      <c r="AU174" s="481">
        <v>8.000394</v>
      </c>
      <c r="AV174" s="480">
        <v>-90.633348999999995</v>
      </c>
      <c r="AW174" s="480">
        <v>35.378692999999998</v>
      </c>
      <c r="AX174" s="480">
        <v>-95.533244010000004</v>
      </c>
      <c r="AY174" s="480">
        <v>-19.025233</v>
      </c>
      <c r="AZ174" s="480">
        <v>-11.459168</v>
      </c>
      <c r="BA174" s="480">
        <v>-1.4912430000000001</v>
      </c>
      <c r="BB174" s="481">
        <v>-8.9432240000000007</v>
      </c>
      <c r="BC174" s="337"/>
      <c r="BD174" s="337">
        <v>0</v>
      </c>
      <c r="BE174" s="337">
        <v>0</v>
      </c>
      <c r="BF174" s="337">
        <v>0</v>
      </c>
      <c r="BG174" s="337">
        <v>0</v>
      </c>
      <c r="BH174" s="337">
        <v>0</v>
      </c>
      <c r="BI174" s="337">
        <v>0</v>
      </c>
      <c r="BJ174" s="337">
        <v>0</v>
      </c>
      <c r="BK174" s="337">
        <v>0</v>
      </c>
      <c r="BL174" s="337">
        <v>0</v>
      </c>
      <c r="BM174" s="337">
        <v>0</v>
      </c>
      <c r="BN174" s="337">
        <v>0</v>
      </c>
      <c r="BO174" s="337">
        <v>0</v>
      </c>
      <c r="BP174" s="337"/>
      <c r="BQ174" s="337"/>
      <c r="BR174" s="337"/>
      <c r="BS174" s="337"/>
      <c r="BT174" s="337"/>
      <c r="BU174" s="337"/>
      <c r="BV174" s="337"/>
      <c r="BW174" s="337"/>
      <c r="BX174" s="337"/>
      <c r="BY174" s="337"/>
      <c r="BZ174" s="337"/>
      <c r="CA174" s="337"/>
      <c r="CB174" s="337"/>
      <c r="CC174" s="337"/>
      <c r="CD174" s="337"/>
      <c r="CE174" s="337"/>
      <c r="CF174" s="337"/>
      <c r="CG174" s="337"/>
      <c r="CH174" s="337"/>
      <c r="CI174" s="337"/>
      <c r="CJ174" s="337"/>
      <c r="CK174" s="337"/>
      <c r="CL174" s="337"/>
      <c r="CM174" s="337"/>
      <c r="CN174" s="337"/>
      <c r="CO174" s="337"/>
      <c r="CP174" s="337"/>
      <c r="CQ174" s="337"/>
      <c r="CR174" s="337"/>
      <c r="CS174" s="337"/>
      <c r="CT174" s="337"/>
      <c r="CU174" s="337"/>
      <c r="CV174" s="337"/>
      <c r="CW174" s="337"/>
      <c r="CX174" s="337"/>
      <c r="CY174" s="337"/>
    </row>
    <row r="175" spans="1:103" s="117" customFormat="1" ht="20.399999999999999" customHeight="1">
      <c r="A175" s="115"/>
      <c r="B175" s="446" t="s">
        <v>520</v>
      </c>
      <c r="C175" s="482">
        <v>484.60056316999993</v>
      </c>
      <c r="D175" s="483">
        <v>55.392706009999998</v>
      </c>
      <c r="E175" s="483">
        <v>19.653614000000001</v>
      </c>
      <c r="F175" s="483">
        <v>48.390154930000001</v>
      </c>
      <c r="G175" s="484">
        <v>126.33841002</v>
      </c>
      <c r="H175" s="483">
        <v>34.132646000000001</v>
      </c>
      <c r="I175" s="483">
        <v>54.093659000000002</v>
      </c>
      <c r="J175" s="483">
        <v>82.525431999999995</v>
      </c>
      <c r="K175" s="483">
        <v>0</v>
      </c>
      <c r="L175" s="484">
        <v>0</v>
      </c>
      <c r="M175" s="483">
        <v>2.1271576299999997</v>
      </c>
      <c r="N175" s="483">
        <v>10.440314000000001</v>
      </c>
      <c r="O175" s="483">
        <v>0</v>
      </c>
      <c r="P175" s="483">
        <v>24.878437760000001</v>
      </c>
      <c r="Q175" s="484">
        <v>-0.13785900000000001</v>
      </c>
      <c r="R175" s="483">
        <v>0</v>
      </c>
      <c r="S175" s="483">
        <v>5.7206229999999998</v>
      </c>
      <c r="T175" s="483">
        <v>0</v>
      </c>
      <c r="U175" s="483">
        <v>3.0759650000000001</v>
      </c>
      <c r="V175" s="484">
        <v>-4.4694999999999999E-2</v>
      </c>
      <c r="W175" s="483">
        <v>-0.13785900000000001</v>
      </c>
      <c r="X175" s="483">
        <v>2.2406259999999998</v>
      </c>
      <c r="Y175" s="483">
        <v>0</v>
      </c>
      <c r="Z175" s="483">
        <v>0</v>
      </c>
      <c r="AA175" s="484">
        <v>0</v>
      </c>
      <c r="AB175" s="483">
        <v>0.93155100000000002</v>
      </c>
      <c r="AC175" s="483">
        <v>0</v>
      </c>
      <c r="AD175" s="483">
        <v>0</v>
      </c>
      <c r="AE175" s="483">
        <v>0</v>
      </c>
      <c r="AF175" s="484">
        <v>0</v>
      </c>
      <c r="AG175" s="483">
        <v>0</v>
      </c>
      <c r="AH175" s="483">
        <v>-0.13864206000000001</v>
      </c>
      <c r="AI175" s="483">
        <v>-0.13794200000000001</v>
      </c>
      <c r="AJ175" s="483">
        <v>0</v>
      </c>
      <c r="AK175" s="484">
        <v>-0.13794216000000001</v>
      </c>
      <c r="AL175" s="483">
        <v>-0.118989</v>
      </c>
      <c r="AM175" s="483">
        <v>1.40985904</v>
      </c>
      <c r="AN175" s="483">
        <v>0</v>
      </c>
      <c r="AO175" s="483">
        <v>0</v>
      </c>
      <c r="AP175" s="484">
        <v>0</v>
      </c>
      <c r="AQ175" s="483">
        <v>0</v>
      </c>
      <c r="AR175" s="483">
        <v>14.379137</v>
      </c>
      <c r="AS175" s="483">
        <v>-0.13785900000000001</v>
      </c>
      <c r="AT175" s="483">
        <v>0</v>
      </c>
      <c r="AU175" s="484">
        <v>0</v>
      </c>
      <c r="AV175" s="483">
        <v>0</v>
      </c>
      <c r="AW175" s="483">
        <v>0</v>
      </c>
      <c r="AX175" s="483">
        <v>0</v>
      </c>
      <c r="AY175" s="483">
        <v>0</v>
      </c>
      <c r="AZ175" s="483">
        <v>-0.13794200000000001</v>
      </c>
      <c r="BA175" s="483">
        <v>0</v>
      </c>
      <c r="BB175" s="484">
        <v>0</v>
      </c>
      <c r="BC175" s="115"/>
      <c r="BD175" s="115">
        <v>0</v>
      </c>
      <c r="BE175" s="115">
        <v>0</v>
      </c>
      <c r="BF175" s="115">
        <v>0</v>
      </c>
      <c r="BG175" s="115">
        <v>0</v>
      </c>
      <c r="BH175" s="115">
        <v>0</v>
      </c>
      <c r="BI175" s="115">
        <v>0</v>
      </c>
      <c r="BJ175" s="115">
        <v>0</v>
      </c>
      <c r="BK175" s="115">
        <v>0</v>
      </c>
      <c r="BL175" s="115">
        <v>0</v>
      </c>
      <c r="BM175" s="115">
        <v>0</v>
      </c>
      <c r="BN175" s="115">
        <v>0</v>
      </c>
      <c r="BO175" s="115">
        <v>0</v>
      </c>
      <c r="BP175" s="115"/>
      <c r="BQ175" s="115"/>
      <c r="BR175" s="115"/>
      <c r="BS175" s="115"/>
      <c r="BT175" s="115"/>
      <c r="BU175" s="115"/>
      <c r="BV175" s="115"/>
      <c r="BW175" s="115"/>
      <c r="BX175" s="115"/>
      <c r="BY175" s="115"/>
      <c r="BZ175" s="115"/>
      <c r="CA175" s="115"/>
      <c r="CB175" s="115"/>
      <c r="CC175" s="115"/>
      <c r="CD175" s="115"/>
      <c r="CE175" s="115"/>
      <c r="CF175" s="115"/>
      <c r="CG175" s="115"/>
      <c r="CH175" s="115"/>
      <c r="CI175" s="115"/>
      <c r="CJ175" s="115"/>
      <c r="CK175" s="115"/>
      <c r="CL175" s="115"/>
      <c r="CM175" s="115"/>
      <c r="CN175" s="115"/>
      <c r="CO175" s="115"/>
      <c r="CP175" s="115"/>
      <c r="CQ175" s="115"/>
      <c r="CR175" s="115"/>
      <c r="CS175" s="115"/>
      <c r="CT175" s="115"/>
      <c r="CU175" s="115"/>
      <c r="CV175" s="115"/>
      <c r="CW175" s="115"/>
      <c r="CX175" s="115"/>
      <c r="CY175" s="115"/>
    </row>
    <row r="176" spans="1:103" s="445" customFormat="1" ht="20.399999999999999" customHeight="1">
      <c r="A176" s="337"/>
      <c r="B176" s="426" t="s">
        <v>521</v>
      </c>
      <c r="C176" s="479">
        <v>38169.359813429997</v>
      </c>
      <c r="D176" s="480">
        <v>12653.538460350001</v>
      </c>
      <c r="E176" s="480">
        <v>3886.1010580000002</v>
      </c>
      <c r="F176" s="480">
        <v>5303.0266371499993</v>
      </c>
      <c r="G176" s="481">
        <v>1969.53454756</v>
      </c>
      <c r="H176" s="480">
        <v>1355.8119859999999</v>
      </c>
      <c r="I176" s="480">
        <v>928.50931100000003</v>
      </c>
      <c r="J176" s="480">
        <v>2201.5901349999999</v>
      </c>
      <c r="K176" s="480">
        <v>2717.7097155300003</v>
      </c>
      <c r="L176" s="481">
        <v>1175.6595516300001</v>
      </c>
      <c r="M176" s="480">
        <v>770.66198229999998</v>
      </c>
      <c r="N176" s="480">
        <v>108.76275699999999</v>
      </c>
      <c r="O176" s="480">
        <v>463.15611802000001</v>
      </c>
      <c r="P176" s="480">
        <v>743.04315107000002</v>
      </c>
      <c r="Q176" s="481">
        <v>615.99376500000005</v>
      </c>
      <c r="R176" s="480">
        <v>140.862122</v>
      </c>
      <c r="S176" s="480">
        <v>219.51156</v>
      </c>
      <c r="T176" s="480">
        <v>596.12926359000005</v>
      </c>
      <c r="U176" s="480">
        <v>40.428148999999998</v>
      </c>
      <c r="V176" s="481">
        <v>274.65911499999999</v>
      </c>
      <c r="W176" s="480">
        <v>93.168384000000003</v>
      </c>
      <c r="X176" s="480">
        <v>177.67778100000001</v>
      </c>
      <c r="Y176" s="480">
        <v>3.4639289999999998</v>
      </c>
      <c r="Z176" s="480">
        <v>212.098096</v>
      </c>
      <c r="AA176" s="481">
        <v>122.266728</v>
      </c>
      <c r="AB176" s="480">
        <v>346.97616900000003</v>
      </c>
      <c r="AC176" s="480">
        <v>140.62416200000001</v>
      </c>
      <c r="AD176" s="480">
        <v>722.98108400000001</v>
      </c>
      <c r="AE176" s="480">
        <v>-87.430966999999995</v>
      </c>
      <c r="AF176" s="481">
        <v>2.1704469999999998</v>
      </c>
      <c r="AG176" s="480">
        <v>211.69764599999999</v>
      </c>
      <c r="AH176" s="480">
        <v>120.93761291</v>
      </c>
      <c r="AI176" s="480">
        <v>51.829363999999998</v>
      </c>
      <c r="AJ176" s="480">
        <v>-3.9842219999999999</v>
      </c>
      <c r="AK176" s="481">
        <v>-0.65065110999999998</v>
      </c>
      <c r="AL176" s="480">
        <v>-58.594596000000003</v>
      </c>
      <c r="AM176" s="480">
        <v>19.926500670000003</v>
      </c>
      <c r="AN176" s="480">
        <v>29.582149999999999</v>
      </c>
      <c r="AO176" s="480">
        <v>73.621632579999996</v>
      </c>
      <c r="AP176" s="481">
        <v>12.13662974</v>
      </c>
      <c r="AQ176" s="480">
        <v>15.838021449999999</v>
      </c>
      <c r="AR176" s="480">
        <v>53.340561000000001</v>
      </c>
      <c r="AS176" s="480">
        <v>-82.230513000000002</v>
      </c>
      <c r="AT176" s="480">
        <v>11.068795</v>
      </c>
      <c r="AU176" s="481">
        <v>8.000394</v>
      </c>
      <c r="AV176" s="480">
        <v>-90.633348999999995</v>
      </c>
      <c r="AW176" s="480">
        <v>35.378692999999998</v>
      </c>
      <c r="AX176" s="480">
        <v>-95.533244010000004</v>
      </c>
      <c r="AY176" s="480">
        <v>-19.025233</v>
      </c>
      <c r="AZ176" s="480">
        <v>-11.597110000000001</v>
      </c>
      <c r="BA176" s="480">
        <v>-1.4912430000000001</v>
      </c>
      <c r="BB176" s="481">
        <v>-8.9432240000000007</v>
      </c>
      <c r="BC176" s="337"/>
      <c r="BD176" s="337">
        <v>0</v>
      </c>
      <c r="BE176" s="337">
        <v>0</v>
      </c>
      <c r="BF176" s="337">
        <v>0</v>
      </c>
      <c r="BG176" s="337">
        <v>0</v>
      </c>
      <c r="BH176" s="337">
        <v>0</v>
      </c>
      <c r="BI176" s="337">
        <v>0</v>
      </c>
      <c r="BJ176" s="337">
        <v>0</v>
      </c>
      <c r="BK176" s="337">
        <v>0</v>
      </c>
      <c r="BL176" s="337">
        <v>0</v>
      </c>
      <c r="BM176" s="337">
        <v>0</v>
      </c>
      <c r="BN176" s="337">
        <v>0</v>
      </c>
      <c r="BO176" s="337">
        <v>0</v>
      </c>
      <c r="BP176" s="337"/>
      <c r="BQ176" s="337"/>
      <c r="BR176" s="337"/>
      <c r="BS176" s="337"/>
      <c r="BT176" s="337"/>
      <c r="BU176" s="337"/>
      <c r="BV176" s="337"/>
      <c r="BW176" s="337"/>
      <c r="BX176" s="337"/>
      <c r="BY176" s="337"/>
      <c r="BZ176" s="337"/>
      <c r="CA176" s="337"/>
      <c r="CB176" s="337"/>
      <c r="CC176" s="337"/>
      <c r="CD176" s="337"/>
      <c r="CE176" s="337"/>
      <c r="CF176" s="337"/>
      <c r="CG176" s="337"/>
      <c r="CH176" s="337"/>
      <c r="CI176" s="337"/>
      <c r="CJ176" s="337"/>
      <c r="CK176" s="337"/>
      <c r="CL176" s="337"/>
      <c r="CM176" s="337"/>
      <c r="CN176" s="337"/>
      <c r="CO176" s="337"/>
      <c r="CP176" s="337"/>
      <c r="CQ176" s="337"/>
      <c r="CR176" s="337"/>
      <c r="CS176" s="337"/>
      <c r="CT176" s="337"/>
      <c r="CU176" s="337"/>
      <c r="CV176" s="337"/>
      <c r="CW176" s="337"/>
      <c r="CX176" s="337"/>
      <c r="CY176" s="337"/>
    </row>
    <row r="177" spans="1:103" s="117" customFormat="1" ht="20.399999999999999" customHeight="1">
      <c r="A177" s="115"/>
      <c r="B177" s="446" t="s">
        <v>522</v>
      </c>
      <c r="C177" s="482">
        <v>10825.957524399999</v>
      </c>
      <c r="D177" s="483">
        <v>3503.5029998600003</v>
      </c>
      <c r="E177" s="483">
        <v>1102.590672</v>
      </c>
      <c r="F177" s="483">
        <v>1563.0329035100001</v>
      </c>
      <c r="G177" s="484">
        <v>575.32944399999997</v>
      </c>
      <c r="H177" s="483">
        <v>403.49257799999998</v>
      </c>
      <c r="I177" s="483">
        <v>237.47938099999999</v>
      </c>
      <c r="J177" s="483">
        <v>727.60462600000005</v>
      </c>
      <c r="K177" s="483">
        <v>814.349739</v>
      </c>
      <c r="L177" s="484">
        <v>313.93774614</v>
      </c>
      <c r="M177" s="483">
        <v>220.821731</v>
      </c>
      <c r="N177" s="483">
        <v>27.996760999999999</v>
      </c>
      <c r="O177" s="483">
        <v>130.23322941000001</v>
      </c>
      <c r="P177" s="483">
        <v>192.60749647999998</v>
      </c>
      <c r="Q177" s="484">
        <v>121.09696</v>
      </c>
      <c r="R177" s="483">
        <v>26.279131</v>
      </c>
      <c r="S177" s="483">
        <v>65.853466999999995</v>
      </c>
      <c r="T177" s="483">
        <v>173.38974327</v>
      </c>
      <c r="U177" s="483">
        <v>12.272651</v>
      </c>
      <c r="V177" s="484">
        <v>58.909776000000001</v>
      </c>
      <c r="W177" s="483">
        <v>-6.7588920000000003</v>
      </c>
      <c r="X177" s="483">
        <v>61.684367000000002</v>
      </c>
      <c r="Y177" s="483">
        <v>2.8167089999999999</v>
      </c>
      <c r="Z177" s="483">
        <v>60.471476000000003</v>
      </c>
      <c r="AA177" s="484">
        <v>17.097929000000001</v>
      </c>
      <c r="AB177" s="483">
        <v>100.110212</v>
      </c>
      <c r="AC177" s="483">
        <v>40.894993999999997</v>
      </c>
      <c r="AD177" s="483">
        <v>215.78254000000001</v>
      </c>
      <c r="AE177" s="483">
        <v>-25.35</v>
      </c>
      <c r="AF177" s="484">
        <v>-0.15295800000000001</v>
      </c>
      <c r="AG177" s="483">
        <v>48.723750000000003</v>
      </c>
      <c r="AH177" s="483">
        <v>25.20795798</v>
      </c>
      <c r="AI177" s="483">
        <v>12.274296</v>
      </c>
      <c r="AJ177" s="483">
        <v>0</v>
      </c>
      <c r="AK177" s="484">
        <v>-9.4190740000000002</v>
      </c>
      <c r="AL177" s="483">
        <v>0</v>
      </c>
      <c r="AM177" s="483">
        <v>0</v>
      </c>
      <c r="AN177" s="483">
        <v>4.7938409999999996</v>
      </c>
      <c r="AO177" s="483">
        <v>17.672967</v>
      </c>
      <c r="AP177" s="484">
        <v>1.0747635800000002</v>
      </c>
      <c r="AQ177" s="483">
        <v>-4.3523614200000003</v>
      </c>
      <c r="AR177" s="483">
        <v>11.493835000000001</v>
      </c>
      <c r="AS177" s="483">
        <v>-2.4595319999999998</v>
      </c>
      <c r="AT177" s="483">
        <v>0</v>
      </c>
      <c r="AU177" s="484">
        <v>0</v>
      </c>
      <c r="AV177" s="483">
        <v>-26.283670999999998</v>
      </c>
      <c r="AW177" s="483">
        <v>8.4908870000000007</v>
      </c>
      <c r="AX177" s="483">
        <v>3.88809059</v>
      </c>
      <c r="AY177" s="483">
        <v>0</v>
      </c>
      <c r="AZ177" s="483">
        <v>0.186281</v>
      </c>
      <c r="BA177" s="483">
        <v>-2.711919</v>
      </c>
      <c r="BB177" s="484">
        <v>0</v>
      </c>
      <c r="BC177" s="115"/>
      <c r="BD177" s="115">
        <v>0</v>
      </c>
      <c r="BE177" s="115">
        <v>0</v>
      </c>
      <c r="BF177" s="115">
        <v>0</v>
      </c>
      <c r="BG177" s="115">
        <v>0</v>
      </c>
      <c r="BH177" s="115">
        <v>0</v>
      </c>
      <c r="BI177" s="115">
        <v>0</v>
      </c>
      <c r="BJ177" s="115">
        <v>0</v>
      </c>
      <c r="BK177" s="115">
        <v>0</v>
      </c>
      <c r="BL177" s="115">
        <v>0</v>
      </c>
      <c r="BM177" s="115">
        <v>0</v>
      </c>
      <c r="BN177" s="115">
        <v>0</v>
      </c>
      <c r="BO177" s="115">
        <v>0</v>
      </c>
      <c r="BP177" s="115"/>
      <c r="BQ177" s="115"/>
      <c r="BR177" s="115"/>
      <c r="BS177" s="115"/>
      <c r="BT177" s="115"/>
      <c r="BU177" s="115"/>
      <c r="BV177" s="115"/>
      <c r="BW177" s="115"/>
      <c r="BX177" s="115"/>
      <c r="BY177" s="115"/>
      <c r="BZ177" s="115"/>
      <c r="CA177" s="115"/>
      <c r="CB177" s="115"/>
      <c r="CC177" s="115"/>
      <c r="CD177" s="115"/>
      <c r="CE177" s="115"/>
      <c r="CF177" s="115"/>
      <c r="CG177" s="115"/>
      <c r="CH177" s="115"/>
      <c r="CI177" s="115"/>
      <c r="CJ177" s="115"/>
      <c r="CK177" s="115"/>
      <c r="CL177" s="115"/>
      <c r="CM177" s="115"/>
      <c r="CN177" s="115"/>
      <c r="CO177" s="115"/>
      <c r="CP177" s="115"/>
      <c r="CQ177" s="115"/>
      <c r="CR177" s="115"/>
      <c r="CS177" s="115"/>
      <c r="CT177" s="115"/>
      <c r="CU177" s="115"/>
      <c r="CV177" s="115"/>
      <c r="CW177" s="115"/>
      <c r="CX177" s="115"/>
      <c r="CY177" s="115"/>
    </row>
    <row r="178" spans="1:103" s="445" customFormat="1" ht="20.399999999999999" customHeight="1">
      <c r="A178" s="337"/>
      <c r="B178" s="426" t="s">
        <v>523</v>
      </c>
      <c r="C178" s="479">
        <v>27343.402289030004</v>
      </c>
      <c r="D178" s="480">
        <v>9150.0354604900003</v>
      </c>
      <c r="E178" s="480">
        <v>2783.5103859999999</v>
      </c>
      <c r="F178" s="480">
        <v>3739.9937336399998</v>
      </c>
      <c r="G178" s="481">
        <v>1394.20510356</v>
      </c>
      <c r="H178" s="480">
        <v>952.31940799999995</v>
      </c>
      <c r="I178" s="480">
        <v>691.02993000000004</v>
      </c>
      <c r="J178" s="480">
        <v>1473.9855090000001</v>
      </c>
      <c r="K178" s="480">
        <v>1903.35997653</v>
      </c>
      <c r="L178" s="481">
        <v>861.72180549000007</v>
      </c>
      <c r="M178" s="480">
        <v>549.84025129999998</v>
      </c>
      <c r="N178" s="480">
        <v>80.765996000000001</v>
      </c>
      <c r="O178" s="480">
        <v>332.92288861000003</v>
      </c>
      <c r="P178" s="480">
        <v>550.43565459000001</v>
      </c>
      <c r="Q178" s="481">
        <v>494.89680499999997</v>
      </c>
      <c r="R178" s="480">
        <v>114.58299100000001</v>
      </c>
      <c r="S178" s="480">
        <v>153.65809300000001</v>
      </c>
      <c r="T178" s="480">
        <v>422.73952032</v>
      </c>
      <c r="U178" s="480">
        <v>28.155498000000001</v>
      </c>
      <c r="V178" s="481">
        <v>215.74933899999999</v>
      </c>
      <c r="W178" s="480">
        <v>99.927276000000006</v>
      </c>
      <c r="X178" s="480">
        <v>115.993414</v>
      </c>
      <c r="Y178" s="480">
        <v>0.64722000000000002</v>
      </c>
      <c r="Z178" s="480">
        <v>151.62662</v>
      </c>
      <c r="AA178" s="481">
        <v>105.16879900000001</v>
      </c>
      <c r="AB178" s="480">
        <v>246.86595700000001</v>
      </c>
      <c r="AC178" s="480">
        <v>99.729168000000001</v>
      </c>
      <c r="AD178" s="480">
        <v>507.19854400000003</v>
      </c>
      <c r="AE178" s="480">
        <v>-62.080967000000001</v>
      </c>
      <c r="AF178" s="481">
        <v>2.3234050000000002</v>
      </c>
      <c r="AG178" s="480">
        <v>162.973896</v>
      </c>
      <c r="AH178" s="480">
        <v>95.729654930000009</v>
      </c>
      <c r="AI178" s="480">
        <v>39.555067999999999</v>
      </c>
      <c r="AJ178" s="480">
        <v>-3.9842219999999999</v>
      </c>
      <c r="AK178" s="481">
        <v>8.7684228900000001</v>
      </c>
      <c r="AL178" s="480">
        <v>-58.594596000000003</v>
      </c>
      <c r="AM178" s="480">
        <v>19.926500670000003</v>
      </c>
      <c r="AN178" s="480">
        <v>24.788309000000002</v>
      </c>
      <c r="AO178" s="480">
        <v>55.948665579999997</v>
      </c>
      <c r="AP178" s="481">
        <v>11.061866160000001</v>
      </c>
      <c r="AQ178" s="480">
        <v>20.190382870000001</v>
      </c>
      <c r="AR178" s="480">
        <v>41.846725999999997</v>
      </c>
      <c r="AS178" s="480">
        <v>-79.770981000000006</v>
      </c>
      <c r="AT178" s="480">
        <v>11.068795</v>
      </c>
      <c r="AU178" s="481">
        <v>8.000394</v>
      </c>
      <c r="AV178" s="480">
        <v>-64.349677999999997</v>
      </c>
      <c r="AW178" s="480">
        <v>26.887806000000001</v>
      </c>
      <c r="AX178" s="480">
        <v>-99.421334599999994</v>
      </c>
      <c r="AY178" s="480">
        <v>-19.025233</v>
      </c>
      <c r="AZ178" s="480">
        <v>-11.783391</v>
      </c>
      <c r="BA178" s="480">
        <v>1.2206760000000001</v>
      </c>
      <c r="BB178" s="481">
        <v>-8.9432240000000007</v>
      </c>
      <c r="BC178" s="337"/>
      <c r="BD178" s="337">
        <v>0</v>
      </c>
      <c r="BE178" s="337">
        <v>0</v>
      </c>
      <c r="BF178" s="337">
        <v>0</v>
      </c>
      <c r="BG178" s="337">
        <v>0</v>
      </c>
      <c r="BH178" s="337">
        <v>0</v>
      </c>
      <c r="BI178" s="337">
        <v>0</v>
      </c>
      <c r="BJ178" s="337">
        <v>0</v>
      </c>
      <c r="BK178" s="337">
        <v>0</v>
      </c>
      <c r="BL178" s="337">
        <v>0</v>
      </c>
      <c r="BM178" s="337">
        <v>0</v>
      </c>
      <c r="BN178" s="337">
        <v>0</v>
      </c>
      <c r="BO178" s="337">
        <v>0</v>
      </c>
      <c r="BP178" s="337"/>
      <c r="BQ178" s="337"/>
      <c r="BR178" s="337"/>
      <c r="BS178" s="337"/>
      <c r="BT178" s="337"/>
      <c r="BU178" s="337"/>
      <c r="BV178" s="337"/>
      <c r="BW178" s="337"/>
      <c r="BX178" s="337"/>
      <c r="BY178" s="337"/>
      <c r="BZ178" s="337"/>
      <c r="CA178" s="337"/>
      <c r="CB178" s="337"/>
      <c r="CC178" s="337"/>
      <c r="CD178" s="337"/>
      <c r="CE178" s="337"/>
      <c r="CF178" s="337"/>
      <c r="CG178" s="337"/>
      <c r="CH178" s="337"/>
      <c r="CI178" s="337"/>
      <c r="CJ178" s="337"/>
      <c r="CK178" s="337"/>
      <c r="CL178" s="337"/>
      <c r="CM178" s="337"/>
      <c r="CN178" s="337"/>
      <c r="CO178" s="337"/>
      <c r="CP178" s="337"/>
      <c r="CQ178" s="337"/>
      <c r="CR178" s="337"/>
      <c r="CS178" s="337"/>
      <c r="CT178" s="337"/>
      <c r="CU178" s="337"/>
      <c r="CV178" s="337"/>
      <c r="CW178" s="337"/>
      <c r="CX178" s="337"/>
      <c r="CY178" s="337"/>
    </row>
    <row r="179" spans="1:103" s="117" customFormat="1" ht="20.399999999999999" customHeight="1">
      <c r="A179" s="115"/>
      <c r="B179" s="442" t="s">
        <v>524</v>
      </c>
      <c r="C179" s="482">
        <v>0</v>
      </c>
      <c r="D179" s="483">
        <v>0</v>
      </c>
      <c r="E179" s="483">
        <v>0</v>
      </c>
      <c r="F179" s="483">
        <v>0</v>
      </c>
      <c r="G179" s="484">
        <v>0</v>
      </c>
      <c r="H179" s="483">
        <v>0</v>
      </c>
      <c r="I179" s="483">
        <v>0</v>
      </c>
      <c r="J179" s="483">
        <v>0</v>
      </c>
      <c r="K179" s="483">
        <v>0</v>
      </c>
      <c r="L179" s="484">
        <v>0</v>
      </c>
      <c r="M179" s="483">
        <v>0</v>
      </c>
      <c r="N179" s="483">
        <v>0</v>
      </c>
      <c r="O179" s="483">
        <v>0</v>
      </c>
      <c r="P179" s="483">
        <v>0</v>
      </c>
      <c r="Q179" s="484">
        <v>0</v>
      </c>
      <c r="R179" s="483">
        <v>0</v>
      </c>
      <c r="S179" s="483">
        <v>0</v>
      </c>
      <c r="T179" s="483">
        <v>0</v>
      </c>
      <c r="U179" s="483">
        <v>0</v>
      </c>
      <c r="V179" s="484">
        <v>0</v>
      </c>
      <c r="W179" s="483">
        <v>0</v>
      </c>
      <c r="X179" s="483">
        <v>0</v>
      </c>
      <c r="Y179" s="483">
        <v>0</v>
      </c>
      <c r="Z179" s="483">
        <v>0</v>
      </c>
      <c r="AA179" s="484">
        <v>0</v>
      </c>
      <c r="AB179" s="483">
        <v>0</v>
      </c>
      <c r="AC179" s="483">
        <v>0</v>
      </c>
      <c r="AD179" s="483">
        <v>0</v>
      </c>
      <c r="AE179" s="483">
        <v>0</v>
      </c>
      <c r="AF179" s="484">
        <v>0</v>
      </c>
      <c r="AG179" s="483">
        <v>0</v>
      </c>
      <c r="AH179" s="483">
        <v>0</v>
      </c>
      <c r="AI179" s="483">
        <v>0</v>
      </c>
      <c r="AJ179" s="483">
        <v>0</v>
      </c>
      <c r="AK179" s="484">
        <v>0</v>
      </c>
      <c r="AL179" s="483">
        <v>0</v>
      </c>
      <c r="AM179" s="483">
        <v>0</v>
      </c>
      <c r="AN179" s="483">
        <v>0</v>
      </c>
      <c r="AO179" s="483">
        <v>0</v>
      </c>
      <c r="AP179" s="484">
        <v>0</v>
      </c>
      <c r="AQ179" s="483">
        <v>0</v>
      </c>
      <c r="AR179" s="483">
        <v>0</v>
      </c>
      <c r="AS179" s="483">
        <v>0</v>
      </c>
      <c r="AT179" s="483">
        <v>0</v>
      </c>
      <c r="AU179" s="484">
        <v>0</v>
      </c>
      <c r="AV179" s="483">
        <v>0</v>
      </c>
      <c r="AW179" s="483">
        <v>0</v>
      </c>
      <c r="AX179" s="483">
        <v>0</v>
      </c>
      <c r="AY179" s="483">
        <v>0</v>
      </c>
      <c r="AZ179" s="483">
        <v>0</v>
      </c>
      <c r="BA179" s="483">
        <v>0</v>
      </c>
      <c r="BB179" s="484">
        <v>0</v>
      </c>
      <c r="BC179" s="115"/>
      <c r="BD179" s="115">
        <v>0</v>
      </c>
      <c r="BE179" s="115">
        <v>0</v>
      </c>
      <c r="BF179" s="115">
        <v>0</v>
      </c>
      <c r="BG179" s="115">
        <v>0</v>
      </c>
      <c r="BH179" s="115">
        <v>0</v>
      </c>
      <c r="BI179" s="115">
        <v>0</v>
      </c>
      <c r="BJ179" s="115">
        <v>0</v>
      </c>
      <c r="BK179" s="115">
        <v>0</v>
      </c>
      <c r="BL179" s="115">
        <v>0</v>
      </c>
      <c r="BM179" s="115">
        <v>0</v>
      </c>
      <c r="BN179" s="115">
        <v>0</v>
      </c>
      <c r="BO179" s="115">
        <v>0</v>
      </c>
      <c r="BP179" s="115"/>
      <c r="BQ179" s="115"/>
      <c r="BR179" s="115"/>
      <c r="BS179" s="115"/>
      <c r="BT179" s="115"/>
      <c r="BU179" s="115"/>
      <c r="BV179" s="115"/>
      <c r="BW179" s="115"/>
      <c r="BX179" s="115"/>
      <c r="BY179" s="115"/>
      <c r="BZ179" s="115"/>
      <c r="CA179" s="115"/>
      <c r="CB179" s="115"/>
      <c r="CC179" s="115"/>
      <c r="CD179" s="115"/>
      <c r="CE179" s="115"/>
      <c r="CF179" s="115"/>
      <c r="CG179" s="115"/>
      <c r="CH179" s="115"/>
      <c r="CI179" s="115"/>
      <c r="CJ179" s="115"/>
      <c r="CK179" s="115"/>
      <c r="CL179" s="115"/>
      <c r="CM179" s="115"/>
      <c r="CN179" s="115"/>
      <c r="CO179" s="115"/>
      <c r="CP179" s="115"/>
      <c r="CQ179" s="115"/>
      <c r="CR179" s="115"/>
      <c r="CS179" s="115"/>
      <c r="CT179" s="115"/>
      <c r="CU179" s="115"/>
      <c r="CV179" s="115"/>
      <c r="CW179" s="115"/>
      <c r="CX179" s="115"/>
      <c r="CY179" s="115"/>
    </row>
    <row r="180" spans="1:103" ht="20.399999999999999" customHeight="1">
      <c r="B180" s="426" t="s">
        <v>525</v>
      </c>
      <c r="C180" s="479">
        <v>27343.402289030004</v>
      </c>
      <c r="D180" s="480">
        <v>9150.0354604900003</v>
      </c>
      <c r="E180" s="480">
        <v>2783.5103859999999</v>
      </c>
      <c r="F180" s="480">
        <v>3739.9937336399998</v>
      </c>
      <c r="G180" s="481">
        <v>1394.20510356</v>
      </c>
      <c r="H180" s="480">
        <v>952.31940799999995</v>
      </c>
      <c r="I180" s="480">
        <v>691.02993000000004</v>
      </c>
      <c r="J180" s="480">
        <v>1473.9855090000001</v>
      </c>
      <c r="K180" s="480">
        <v>1903.35997653</v>
      </c>
      <c r="L180" s="481">
        <v>861.72180549000007</v>
      </c>
      <c r="M180" s="480">
        <v>549.84025129999998</v>
      </c>
      <c r="N180" s="480">
        <v>80.765996000000001</v>
      </c>
      <c r="O180" s="480">
        <v>332.92288861000003</v>
      </c>
      <c r="P180" s="480">
        <v>550.43565459000001</v>
      </c>
      <c r="Q180" s="481">
        <v>494.89680499999997</v>
      </c>
      <c r="R180" s="480">
        <v>114.58299100000001</v>
      </c>
      <c r="S180" s="480">
        <v>153.65809300000001</v>
      </c>
      <c r="T180" s="480">
        <v>422.73952032</v>
      </c>
      <c r="U180" s="480">
        <v>28.155498000000001</v>
      </c>
      <c r="V180" s="481">
        <v>215.74933899999999</v>
      </c>
      <c r="W180" s="480">
        <v>99.927276000000006</v>
      </c>
      <c r="X180" s="480">
        <v>115.993414</v>
      </c>
      <c r="Y180" s="480">
        <v>0.64722000000000002</v>
      </c>
      <c r="Z180" s="480">
        <v>151.62662</v>
      </c>
      <c r="AA180" s="481">
        <v>105.16879900000001</v>
      </c>
      <c r="AB180" s="480">
        <v>246.86595700000001</v>
      </c>
      <c r="AC180" s="480">
        <v>99.729168000000001</v>
      </c>
      <c r="AD180" s="480">
        <v>507.19854400000003</v>
      </c>
      <c r="AE180" s="480">
        <v>-62.080967000000001</v>
      </c>
      <c r="AF180" s="481">
        <v>2.3234050000000002</v>
      </c>
      <c r="AG180" s="480">
        <v>162.973896</v>
      </c>
      <c r="AH180" s="480">
        <v>95.729654930000009</v>
      </c>
      <c r="AI180" s="480">
        <v>39.555067999999999</v>
      </c>
      <c r="AJ180" s="480">
        <v>-3.9842219999999999</v>
      </c>
      <c r="AK180" s="481">
        <v>8.7684228900000001</v>
      </c>
      <c r="AL180" s="480">
        <v>-58.594596000000003</v>
      </c>
      <c r="AM180" s="480">
        <v>19.926500670000003</v>
      </c>
      <c r="AN180" s="480">
        <v>24.788309000000002</v>
      </c>
      <c r="AO180" s="480">
        <v>55.948665579999997</v>
      </c>
      <c r="AP180" s="481">
        <v>11.061866160000001</v>
      </c>
      <c r="AQ180" s="480">
        <v>20.190382870000001</v>
      </c>
      <c r="AR180" s="480">
        <v>41.846725999999997</v>
      </c>
      <c r="AS180" s="480">
        <v>-79.770981000000006</v>
      </c>
      <c r="AT180" s="480">
        <v>11.068795</v>
      </c>
      <c r="AU180" s="481">
        <v>8.000394</v>
      </c>
      <c r="AV180" s="480">
        <v>-64.349677999999997</v>
      </c>
      <c r="AW180" s="480">
        <v>26.887806000000001</v>
      </c>
      <c r="AX180" s="480">
        <v>-99.421334599999994</v>
      </c>
      <c r="AY180" s="480">
        <v>-19.025233</v>
      </c>
      <c r="AZ180" s="480">
        <v>-11.783391</v>
      </c>
      <c r="BA180" s="480">
        <v>1.2206760000000001</v>
      </c>
      <c r="BB180" s="481">
        <v>-8.9432240000000007</v>
      </c>
      <c r="BD180" s="107">
        <v>0</v>
      </c>
      <c r="BE180" s="107">
        <v>0</v>
      </c>
      <c r="BF180" s="107">
        <v>0</v>
      </c>
      <c r="BG180" s="107">
        <v>0</v>
      </c>
      <c r="BH180" s="107">
        <v>0</v>
      </c>
      <c r="BI180" s="107">
        <v>0</v>
      </c>
      <c r="BJ180" s="107">
        <v>0</v>
      </c>
      <c r="BK180" s="107">
        <v>0</v>
      </c>
      <c r="BL180" s="107">
        <v>0</v>
      </c>
      <c r="BM180" s="107">
        <v>0</v>
      </c>
      <c r="BN180" s="107">
        <v>0</v>
      </c>
      <c r="BO180" s="107">
        <v>0</v>
      </c>
    </row>
    <row r="181" spans="1:103" ht="20.399999999999999" customHeight="1">
      <c r="B181" s="442" t="s">
        <v>454</v>
      </c>
      <c r="C181" s="482">
        <v>2895.3543578599997</v>
      </c>
      <c r="D181" s="483">
        <v>1642.1116298499999</v>
      </c>
      <c r="E181" s="483">
        <v>414.80505099999999</v>
      </c>
      <c r="F181" s="483">
        <v>875.37742704999994</v>
      </c>
      <c r="G181" s="484">
        <v>154.99843268000001</v>
      </c>
      <c r="H181" s="483">
        <v>-243.44729799999999</v>
      </c>
      <c r="I181" s="483">
        <v>205.51609400000001</v>
      </c>
      <c r="J181" s="483">
        <v>-987.92775800000004</v>
      </c>
      <c r="K181" s="483">
        <v>593.30793854000001</v>
      </c>
      <c r="L181" s="484">
        <v>-3.0436144000000001</v>
      </c>
      <c r="M181" s="483">
        <v>0</v>
      </c>
      <c r="N181" s="483">
        <v>-51.492009000000003</v>
      </c>
      <c r="O181" s="483">
        <v>-8.6036169999999995E-2</v>
      </c>
      <c r="P181" s="483">
        <v>46.158090999999999</v>
      </c>
      <c r="Q181" s="484">
        <v>0</v>
      </c>
      <c r="R181" s="483">
        <v>37.421959000000001</v>
      </c>
      <c r="S181" s="483">
        <v>-0.71385399999999999</v>
      </c>
      <c r="T181" s="483">
        <v>266.95119502</v>
      </c>
      <c r="U181" s="483">
        <v>-22.256544999999999</v>
      </c>
      <c r="V181" s="484">
        <v>-3.9127909999999999</v>
      </c>
      <c r="W181" s="483">
        <v>5.162191</v>
      </c>
      <c r="X181" s="483">
        <v>-4.1477E-2</v>
      </c>
      <c r="Y181" s="483">
        <v>0</v>
      </c>
      <c r="Z181" s="483">
        <v>0</v>
      </c>
      <c r="AA181" s="484">
        <v>-30.866872000000001</v>
      </c>
      <c r="AB181" s="483">
        <v>-2.00922</v>
      </c>
      <c r="AC181" s="483">
        <v>0</v>
      </c>
      <c r="AD181" s="483">
        <v>0</v>
      </c>
      <c r="AE181" s="483">
        <v>-1.9598990000000001</v>
      </c>
      <c r="AF181" s="484">
        <v>0</v>
      </c>
      <c r="AG181" s="483">
        <v>1.2867569999999999</v>
      </c>
      <c r="AH181" s="483">
        <v>0</v>
      </c>
      <c r="AI181" s="483">
        <v>0</v>
      </c>
      <c r="AJ181" s="483">
        <v>0</v>
      </c>
      <c r="AK181" s="484">
        <v>3.6740300000000004E-2</v>
      </c>
      <c r="AL181" s="483">
        <v>0</v>
      </c>
      <c r="AM181" s="483">
        <v>0</v>
      </c>
      <c r="AN181" s="483">
        <v>0</v>
      </c>
      <c r="AO181" s="483">
        <v>3.9794989999999995E-2</v>
      </c>
      <c r="AP181" s="484">
        <v>0</v>
      </c>
      <c r="AQ181" s="483">
        <v>0</v>
      </c>
      <c r="AR181" s="483">
        <v>0</v>
      </c>
      <c r="AS181" s="483">
        <v>0</v>
      </c>
      <c r="AT181" s="483">
        <v>0</v>
      </c>
      <c r="AU181" s="484">
        <v>0</v>
      </c>
      <c r="AV181" s="483">
        <v>-5.8999000000000003E-2</v>
      </c>
      <c r="AW181" s="483">
        <v>0</v>
      </c>
      <c r="AX181" s="483">
        <v>-2.5709999999999999E-3</v>
      </c>
      <c r="AY181" s="483">
        <v>0</v>
      </c>
      <c r="AZ181" s="483">
        <v>0</v>
      </c>
      <c r="BA181" s="483">
        <v>0</v>
      </c>
      <c r="BB181" s="484">
        <v>0</v>
      </c>
      <c r="BD181" s="107">
        <v>0</v>
      </c>
      <c r="BE181" s="107">
        <v>0</v>
      </c>
      <c r="BF181" s="107">
        <v>0</v>
      </c>
      <c r="BG181" s="107">
        <v>0</v>
      </c>
      <c r="BH181" s="107">
        <v>0</v>
      </c>
      <c r="BI181" s="107">
        <v>0</v>
      </c>
      <c r="BJ181" s="107">
        <v>0</v>
      </c>
      <c r="BK181" s="107">
        <v>0</v>
      </c>
      <c r="BL181" s="107">
        <v>0</v>
      </c>
      <c r="BM181" s="107">
        <v>0</v>
      </c>
      <c r="BN181" s="107">
        <v>0</v>
      </c>
      <c r="BO181" s="107">
        <v>0</v>
      </c>
    </row>
    <row r="182" spans="1:103" s="117" customFormat="1" ht="20.399999999999999" customHeight="1">
      <c r="A182" s="115"/>
      <c r="B182" s="442" t="s">
        <v>461</v>
      </c>
      <c r="C182" s="482">
        <v>-1.3969492699999999</v>
      </c>
      <c r="D182" s="483">
        <v>0</v>
      </c>
      <c r="E182" s="483">
        <v>0</v>
      </c>
      <c r="F182" s="483">
        <v>0</v>
      </c>
      <c r="G182" s="484">
        <v>0</v>
      </c>
      <c r="H182" s="483">
        <v>1.03E-4</v>
      </c>
      <c r="I182" s="483">
        <v>0</v>
      </c>
      <c r="J182" s="483">
        <v>0</v>
      </c>
      <c r="K182" s="483">
        <v>0</v>
      </c>
      <c r="L182" s="484">
        <v>8.3667299999999993E-3</v>
      </c>
      <c r="M182" s="483">
        <v>0</v>
      </c>
      <c r="N182" s="483">
        <v>0</v>
      </c>
      <c r="O182" s="483">
        <v>0</v>
      </c>
      <c r="P182" s="483">
        <v>0</v>
      </c>
      <c r="Q182" s="484">
        <v>0</v>
      </c>
      <c r="R182" s="483">
        <v>0</v>
      </c>
      <c r="S182" s="483">
        <v>0.45928099999999999</v>
      </c>
      <c r="T182" s="483">
        <v>0</v>
      </c>
      <c r="U182" s="483">
        <v>0</v>
      </c>
      <c r="V182" s="484">
        <v>0</v>
      </c>
      <c r="W182" s="483">
        <v>-1.8647</v>
      </c>
      <c r="X182" s="483">
        <v>0</v>
      </c>
      <c r="Y182" s="483">
        <v>0</v>
      </c>
      <c r="Z182" s="483">
        <v>0</v>
      </c>
      <c r="AA182" s="484">
        <v>0</v>
      </c>
      <c r="AB182" s="483">
        <v>0</v>
      </c>
      <c r="AC182" s="483">
        <v>0</v>
      </c>
      <c r="AD182" s="483">
        <v>0</v>
      </c>
      <c r="AE182" s="483">
        <v>0</v>
      </c>
      <c r="AF182" s="484">
        <v>0</v>
      </c>
      <c r="AG182" s="483">
        <v>0</v>
      </c>
      <c r="AH182" s="483">
        <v>0</v>
      </c>
      <c r="AI182" s="483">
        <v>0</v>
      </c>
      <c r="AJ182" s="483">
        <v>0</v>
      </c>
      <c r="AK182" s="484">
        <v>0</v>
      </c>
      <c r="AL182" s="483">
        <v>0</v>
      </c>
      <c r="AM182" s="483">
        <v>0</v>
      </c>
      <c r="AN182" s="483">
        <v>0</v>
      </c>
      <c r="AO182" s="483">
        <v>0</v>
      </c>
      <c r="AP182" s="484">
        <v>0</v>
      </c>
      <c r="AQ182" s="483">
        <v>0</v>
      </c>
      <c r="AR182" s="483">
        <v>0</v>
      </c>
      <c r="AS182" s="483">
        <v>0</v>
      </c>
      <c r="AT182" s="483">
        <v>0</v>
      </c>
      <c r="AU182" s="484">
        <v>0</v>
      </c>
      <c r="AV182" s="483">
        <v>0</v>
      </c>
      <c r="AW182" s="483">
        <v>0</v>
      </c>
      <c r="AX182" s="483">
        <v>0</v>
      </c>
      <c r="AY182" s="483">
        <v>0</v>
      </c>
      <c r="AZ182" s="483">
        <v>0</v>
      </c>
      <c r="BA182" s="483">
        <v>0</v>
      </c>
      <c r="BB182" s="484">
        <v>0</v>
      </c>
      <c r="BC182" s="115"/>
      <c r="BD182" s="115">
        <v>0</v>
      </c>
      <c r="BE182" s="115">
        <v>0</v>
      </c>
      <c r="BF182" s="115">
        <v>0</v>
      </c>
      <c r="BG182" s="115">
        <v>0</v>
      </c>
      <c r="BH182" s="115">
        <v>0</v>
      </c>
      <c r="BI182" s="115">
        <v>0</v>
      </c>
      <c r="BJ182" s="115">
        <v>0</v>
      </c>
      <c r="BK182" s="115">
        <v>0</v>
      </c>
      <c r="BL182" s="115">
        <v>0</v>
      </c>
      <c r="BM182" s="115">
        <v>0</v>
      </c>
      <c r="BN182" s="115">
        <v>0</v>
      </c>
      <c r="BO182" s="115">
        <v>0</v>
      </c>
      <c r="BP182" s="115"/>
      <c r="BQ182" s="115"/>
      <c r="BR182" s="115"/>
      <c r="BS182" s="115"/>
      <c r="BT182" s="115"/>
      <c r="BU182" s="115"/>
      <c r="BV182" s="115"/>
      <c r="BW182" s="115"/>
      <c r="BX182" s="115"/>
      <c r="BY182" s="115"/>
      <c r="BZ182" s="115"/>
      <c r="CA182" s="115"/>
      <c r="CB182" s="115"/>
      <c r="CC182" s="115"/>
      <c r="CD182" s="115"/>
      <c r="CE182" s="115"/>
      <c r="CF182" s="115"/>
      <c r="CG182" s="115"/>
      <c r="CH182" s="115"/>
      <c r="CI182" s="115"/>
      <c r="CJ182" s="115"/>
      <c r="CK182" s="115"/>
      <c r="CL182" s="115"/>
      <c r="CM182" s="115"/>
      <c r="CN182" s="115"/>
      <c r="CO182" s="115"/>
      <c r="CP182" s="115"/>
      <c r="CQ182" s="115"/>
      <c r="CR182" s="115"/>
      <c r="CS182" s="115"/>
      <c r="CT182" s="115"/>
      <c r="CU182" s="115"/>
      <c r="CV182" s="115"/>
      <c r="CW182" s="115"/>
      <c r="CX182" s="115"/>
      <c r="CY182" s="115"/>
    </row>
    <row r="183" spans="1:103" ht="20.399999999999999" customHeight="1">
      <c r="B183" s="426" t="s">
        <v>526</v>
      </c>
      <c r="C183" s="479">
        <v>30237.359697619999</v>
      </c>
      <c r="D183" s="480">
        <v>10792.14709034</v>
      </c>
      <c r="E183" s="480">
        <v>3198.3154370000002</v>
      </c>
      <c r="F183" s="480">
        <v>4615.3711606899997</v>
      </c>
      <c r="G183" s="481">
        <v>1549.2035362399999</v>
      </c>
      <c r="H183" s="480">
        <v>708.87221299999999</v>
      </c>
      <c r="I183" s="480">
        <v>896.54602399999999</v>
      </c>
      <c r="J183" s="480">
        <v>486.057751</v>
      </c>
      <c r="K183" s="480">
        <v>2496.6679150700002</v>
      </c>
      <c r="L183" s="481">
        <v>858.68655782000008</v>
      </c>
      <c r="M183" s="480">
        <v>549.84025129999998</v>
      </c>
      <c r="N183" s="480">
        <v>29.273987000000002</v>
      </c>
      <c r="O183" s="480">
        <v>332.83685243999997</v>
      </c>
      <c r="P183" s="480">
        <v>596.59374559000003</v>
      </c>
      <c r="Q183" s="481">
        <v>494.89680499999997</v>
      </c>
      <c r="R183" s="480">
        <v>152.00495000000001</v>
      </c>
      <c r="S183" s="480">
        <v>153.40351999999999</v>
      </c>
      <c r="T183" s="480">
        <v>689.69071534</v>
      </c>
      <c r="U183" s="480">
        <v>5.8989529999999997</v>
      </c>
      <c r="V183" s="481">
        <v>211.83654799999999</v>
      </c>
      <c r="W183" s="480">
        <v>103.224767</v>
      </c>
      <c r="X183" s="480">
        <v>115.951937</v>
      </c>
      <c r="Y183" s="480">
        <v>0.64722000000000002</v>
      </c>
      <c r="Z183" s="480">
        <v>151.62662</v>
      </c>
      <c r="AA183" s="481">
        <v>74.301927000000006</v>
      </c>
      <c r="AB183" s="480">
        <v>244.85673700000001</v>
      </c>
      <c r="AC183" s="480">
        <v>99.729168000000001</v>
      </c>
      <c r="AD183" s="480">
        <v>507.19854400000003</v>
      </c>
      <c r="AE183" s="480">
        <v>-64.040865999999994</v>
      </c>
      <c r="AF183" s="481">
        <v>2.3234050000000002</v>
      </c>
      <c r="AG183" s="480">
        <v>164.26065299999999</v>
      </c>
      <c r="AH183" s="480">
        <v>95.729654930000009</v>
      </c>
      <c r="AI183" s="480">
        <v>39.555067999999999</v>
      </c>
      <c r="AJ183" s="480">
        <v>-3.9842219999999999</v>
      </c>
      <c r="AK183" s="481">
        <v>8.80516319</v>
      </c>
      <c r="AL183" s="480">
        <v>-58.594596000000003</v>
      </c>
      <c r="AM183" s="480">
        <v>19.926500670000003</v>
      </c>
      <c r="AN183" s="480">
        <v>24.788309000000002</v>
      </c>
      <c r="AO183" s="480">
        <v>55.988460570000001</v>
      </c>
      <c r="AP183" s="481">
        <v>11.061866160000001</v>
      </c>
      <c r="AQ183" s="480">
        <v>20.190382870000001</v>
      </c>
      <c r="AR183" s="480">
        <v>41.846725999999997</v>
      </c>
      <c r="AS183" s="480">
        <v>-79.770981000000006</v>
      </c>
      <c r="AT183" s="480">
        <v>11.068795</v>
      </c>
      <c r="AU183" s="481">
        <v>8.000394</v>
      </c>
      <c r="AV183" s="480">
        <v>-64.408676999999997</v>
      </c>
      <c r="AW183" s="480">
        <v>26.887806000000001</v>
      </c>
      <c r="AX183" s="480">
        <v>-99.423905599999998</v>
      </c>
      <c r="AY183" s="480">
        <v>-19.025233</v>
      </c>
      <c r="AZ183" s="480">
        <v>-11.783391</v>
      </c>
      <c r="BA183" s="480">
        <v>1.2206760000000001</v>
      </c>
      <c r="BB183" s="481">
        <v>-8.9432240000000007</v>
      </c>
      <c r="BD183" s="107">
        <v>0</v>
      </c>
      <c r="BE183" s="107">
        <v>0</v>
      </c>
      <c r="BF183" s="107">
        <v>0</v>
      </c>
      <c r="BG183" s="107">
        <v>0</v>
      </c>
      <c r="BH183" s="107">
        <v>0</v>
      </c>
      <c r="BI183" s="107">
        <v>0</v>
      </c>
      <c r="BJ183" s="107">
        <v>0</v>
      </c>
      <c r="BK183" s="107">
        <v>0</v>
      </c>
      <c r="BL183" s="107">
        <v>0</v>
      </c>
      <c r="BM183" s="107">
        <v>0</v>
      </c>
      <c r="BN183" s="107">
        <v>0</v>
      </c>
      <c r="BO183" s="107">
        <v>0</v>
      </c>
    </row>
    <row r="184" spans="1:103" ht="50.25" customHeight="1">
      <c r="B184" s="447" t="s">
        <v>87</v>
      </c>
      <c r="C184" s="447"/>
      <c r="D184" s="448"/>
      <c r="E184" s="448"/>
      <c r="F184" s="448"/>
      <c r="G184" s="449"/>
      <c r="L184" s="450"/>
      <c r="Q184" s="450"/>
      <c r="V184" s="450"/>
      <c r="AA184" s="450"/>
      <c r="AF184" s="450"/>
      <c r="AK184" s="450"/>
      <c r="AP184" s="450"/>
      <c r="AU184" s="450"/>
      <c r="BB184" s="450"/>
    </row>
    <row r="185" spans="1:103" ht="33.75" customHeight="1">
      <c r="B185" s="451" t="s">
        <v>88</v>
      </c>
      <c r="C185" s="133"/>
      <c r="D185" s="267"/>
      <c r="E185" s="267"/>
      <c r="F185" s="267"/>
      <c r="G185" s="270"/>
      <c r="H185" s="267"/>
      <c r="I185" s="267"/>
      <c r="J185" s="267"/>
      <c r="K185" s="267"/>
      <c r="L185" s="270"/>
      <c r="M185" s="267"/>
      <c r="N185" s="267"/>
      <c r="O185" s="267"/>
      <c r="P185" s="267"/>
      <c r="Q185" s="270"/>
      <c r="R185" s="267"/>
      <c r="S185" s="267"/>
      <c r="T185" s="267"/>
      <c r="U185" s="267"/>
      <c r="V185" s="270"/>
      <c r="W185" s="267"/>
      <c r="X185" s="267"/>
      <c r="Y185" s="267"/>
      <c r="Z185" s="267"/>
      <c r="AA185" s="270"/>
      <c r="AB185" s="267"/>
      <c r="AC185" s="267"/>
      <c r="AD185" s="267"/>
      <c r="AE185" s="267"/>
      <c r="AF185" s="270"/>
      <c r="AG185" s="267"/>
      <c r="AH185" s="267"/>
      <c r="AI185" s="267"/>
      <c r="AJ185" s="267"/>
      <c r="AK185" s="270"/>
      <c r="AL185" s="267"/>
      <c r="AM185" s="267"/>
      <c r="AN185" s="267"/>
      <c r="AO185" s="267"/>
      <c r="AP185" s="270"/>
      <c r="AQ185" s="267"/>
      <c r="AR185" s="267"/>
      <c r="AS185" s="267"/>
      <c r="AT185" s="267"/>
      <c r="AU185" s="270"/>
      <c r="AV185" s="267"/>
      <c r="AW185" s="267"/>
      <c r="AX185" s="267"/>
      <c r="AY185" s="267"/>
      <c r="AZ185" s="267"/>
      <c r="BA185" s="267"/>
      <c r="BB185" s="270"/>
    </row>
    <row r="186" spans="1:103" ht="20.399999999999999" customHeight="1"/>
    <row r="187" spans="1:103" ht="20.399999999999999" customHeight="1"/>
    <row r="188" spans="1:103" ht="20.399999999999999" customHeight="1"/>
    <row r="189" spans="1:103" ht="20.399999999999999" customHeight="1"/>
    <row r="190" spans="1:103" ht="20.399999999999999" customHeight="1"/>
    <row r="191" spans="1:103" ht="20.399999999999999" customHeight="1"/>
    <row r="192" spans="1:103"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orden>
    <Mes xmlns="9142d88e-4574-4d83-834d-4dda53104534">Enero</Mes>
    <A_x00f1_o xmlns="9142d88e-4574-4d83-834d-4dda53104534">2025</A_x00f1_o>
    <IdSector xmlns="9142d88e-4574-4d83-834d-4dda53104534">40</IdSector>
  </documentManagement>
</p:properties>
</file>

<file path=customXml/itemProps1.xml><?xml version="1.0" encoding="utf-8"?>
<ds:datastoreItem xmlns:ds="http://schemas.openxmlformats.org/officeDocument/2006/customXml" ds:itemID="{3F507F9B-F541-4FD1-BB68-5ED9385167F1}"/>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51</vt:i4>
      </vt:variant>
    </vt:vector>
  </HeadingPairs>
  <TitlesOfParts>
    <vt:vector size="85"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2025-03-07T16:08:44Z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