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02 febrero\3. Boletín estadístico\"/>
    </mc:Choice>
  </mc:AlternateContent>
  <xr:revisionPtr revIDLastSave="0" documentId="13_ncr:1_{D69280A4-57CA-4DBA-9039-553F68C9E6E1}" xr6:coauthVersionLast="47" xr6:coauthVersionMax="47" xr10:uidLastSave="{00000000-0000-0000-0000-000000000000}"/>
  <bookViews>
    <workbookView xWindow="20370" yWindow="-75" windowWidth="29040" windowHeight="15840"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46" r:id="rId7"/>
    <sheet name="Metodología Evaluación CC" sheetId="147" r:id="rId8"/>
    <sheet name="Metodología Evaluación CV" sheetId="148" r:id="rId9"/>
    <sheet name="Metodología Evaluación PC" sheetId="149" r:id="rId10"/>
    <sheet name="Evaluación Calidad" sheetId="150"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10">[1]captación!#REF!</definedName>
    <definedName name="a" localSheetId="2">#REF!</definedName>
    <definedName name="a" localSheetId="6">[1]captación!#REF!</definedName>
    <definedName name="a" localSheetId="7">[1]captación!#REF!</definedName>
    <definedName name="a" localSheetId="8">[2]captación!#REF!</definedName>
    <definedName name="a" localSheetId="9">[1]captación!#REF!</definedName>
    <definedName name="a" localSheetId="1">#REF!</definedName>
    <definedName name="a" localSheetId="11">#REF!</definedName>
    <definedName name="a" localSheetId="32">#REF!</definedName>
    <definedName name="a" localSheetId="3">#REF!</definedName>
    <definedName name="a">#REF!</definedName>
    <definedName name="A1S12" localSheetId="10">'[3]c) Cifras 1S12'!$B$9:$H$40</definedName>
    <definedName name="A1S12" localSheetId="6">'[3]c) Cifras 1S12'!$B$9:$H$40</definedName>
    <definedName name="A1S12" localSheetId="7">'[3]c) Cifras 1S12'!$B$9:$H$40</definedName>
    <definedName name="A1S12" localSheetId="8">'[4]c) Cifras 1S12'!$B$9:$H$40</definedName>
    <definedName name="A1S12" localSheetId="9">'[3]c) Cifras 1S12'!$B$9:$H$40</definedName>
    <definedName name="A1S12">#REF!</definedName>
    <definedName name="activo" localSheetId="10">[5]BG!$L$19:$P$132</definedName>
    <definedName name="activo" localSheetId="6">[5]BG!$L$19:$P$132</definedName>
    <definedName name="activo" localSheetId="7">[5]BG!$L$19:$P$132</definedName>
    <definedName name="activo" localSheetId="8">[6]BG!$L$19:$P$132</definedName>
    <definedName name="activo" localSheetId="9">[5]BG!$L$19:$P$132</definedName>
    <definedName name="activo">#REF!</definedName>
    <definedName name="activos_uc" localSheetId="10">'[7]1. Activos (3)'!$B$7:$X$103</definedName>
    <definedName name="activos_uc" localSheetId="6">'[7]1. Activos (3)'!$B$7:$X$103</definedName>
    <definedName name="activos_uc" localSheetId="7">'[7]1. Activos (3)'!$B$7:$X$103</definedName>
    <definedName name="activos_uc" localSheetId="8">'[8]1. Activos (3)'!$B$7:$X$103</definedName>
    <definedName name="activos_uc" localSheetId="9">'[7]1. Activos (3)'!$B$7:$X$103</definedName>
    <definedName name="activos_uc">#REF!</definedName>
    <definedName name="año" localSheetId="10">[5]Auxiliar!$AH$3:$AI$13</definedName>
    <definedName name="año" localSheetId="6">[5]Auxiliar!$AH$3:$AI$13</definedName>
    <definedName name="año" localSheetId="7">[5]Auxiliar!$AH$3:$AI$13</definedName>
    <definedName name="año" localSheetId="8">[6]Auxiliar!$AH$3:$AI$13</definedName>
    <definedName name="año" localSheetId="9">[5]Auxiliar!$AH$3:$AI$13</definedName>
    <definedName name="año">#REF!</definedName>
    <definedName name="_xlnm.Print_Area" localSheetId="5">Art_121!$B$1:$F$66</definedName>
    <definedName name="_xlnm.Print_Area" localSheetId="30">CaptRec!$B$5:$Q$61</definedName>
    <definedName name="_xlnm.Print_Area" localSheetId="25">'CCCAdq BiMu'!$B$5:$N$60</definedName>
    <definedName name="_xlnm.Print_Area" localSheetId="24">CCCAut!$B$5:$N$60</definedName>
    <definedName name="_xlnm.Print_Area" localSheetId="27">CCCMicro!$B$5:$N$60</definedName>
    <definedName name="_xlnm.Print_Area" localSheetId="22">CCCN!$B$5:$N$60</definedName>
    <definedName name="_xlnm.Print_Area" localSheetId="28">CCCnrO!$B$5:$N$60</definedName>
    <definedName name="_xlnm.Print_Area" localSheetId="23">CCCnrP!$B$5:$N$60</definedName>
    <definedName name="_xlnm.Print_Area" localSheetId="20">CCCT!$B$5:$N$60</definedName>
    <definedName name="_xlnm.Print_Area" localSheetId="21">CCCTC!$B$5:$N$60</definedName>
    <definedName name="_xlnm.Print_Area" localSheetId="15">CCE!$B$5:$N$60</definedName>
    <definedName name="_xlnm.Print_Area" localSheetId="16">CCEF!$B$5:$N$60</definedName>
    <definedName name="_xlnm.Print_Area" localSheetId="18">'CCG EyM'!$B$5:$H$60</definedName>
    <definedName name="_xlnm.Print_Area" localSheetId="19">'CCG OG'!$B$5:$H$60</definedName>
    <definedName name="_xlnm.Print_Area" localSheetId="17">CCGT!$B$5:$N$60</definedName>
    <definedName name="_xlnm.Print_Area" localSheetId="26">CCOAC!$B$5:$N$60</definedName>
    <definedName name="_xlnm.Print_Area" localSheetId="14">CCT!$B$5:$N$60</definedName>
    <definedName name="_xlnm.Print_Area" localSheetId="29">CCV!$B$5:$N$60</definedName>
    <definedName name="_xlnm.Print_Area" localSheetId="33">'EF Resumen'!$B$6:$AZ$185</definedName>
    <definedName name="_xlnm.Print_Area" localSheetId="10">'Evaluación Calidad'!$C$1:$AD$53</definedName>
    <definedName name="_xlnm.Print_Area" localSheetId="13">Indicadores!$B$5:$H$63</definedName>
    <definedName name="_xlnm.Print_Area" localSheetId="2">Índice!$A$1:$C$37</definedName>
    <definedName name="_xlnm.Print_Area" localSheetId="1">Nota!$A$1:$C$34</definedName>
    <definedName name="_xlnm.Print_Area" localSheetId="12">'Pm2'!$B$5:$AL$60</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10">[9]Gráficos!$C$9:$H$40</definedName>
    <definedName name="AT" localSheetId="6">[9]Gráficos!$C$9:$H$40</definedName>
    <definedName name="AT" localSheetId="7">[9]Gráficos!$C$9:$H$40</definedName>
    <definedName name="AT" localSheetId="8">[10]Gráficos!$C$9:$H$40</definedName>
    <definedName name="AT" localSheetId="9">[9]Gráficos!$C$9:$H$40</definedName>
    <definedName name="AT">#REF!</definedName>
    <definedName name="aux" localSheetId="10">[5]Auxiliar!$R$3:$AA$63</definedName>
    <definedName name="aux" localSheetId="6">[5]Auxiliar!$R$3:$AA$63</definedName>
    <definedName name="aux" localSheetId="7">[5]Auxiliar!$R$3:$AA$63</definedName>
    <definedName name="aux" localSheetId="8">[6]Auxiliar!$R$3:$AA$63</definedName>
    <definedName name="aux" localSheetId="9">[5]Auxiliar!$R$3:$AA$63</definedName>
    <definedName name="aux">#REF!</definedName>
    <definedName name="auxiliar" localSheetId="10">'[11]Balance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 localSheetId="9">'[11]Balance General'!$AH$3:$AI$18</definedName>
    <definedName name="auxiliar">#REF!</definedName>
    <definedName name="balance_417" localSheetId="10">'[11]Balance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 localSheetId="9">'[11]Balance General'!$B$3:$S$95</definedName>
    <definedName name="balance_417">#REF!</definedName>
    <definedName name="base_udis" localSheetId="10">[5]UDIS!$A$10:$B$3626</definedName>
    <definedName name="base_udis" localSheetId="6">[5]UDIS!$A$10:$B$3626</definedName>
    <definedName name="base_udis" localSheetId="7">[5]UDIS!$A$10:$B$3626</definedName>
    <definedName name="base_udis" localSheetId="8">[6]UDIS!$A$10:$B$3626</definedName>
    <definedName name="base_udis" localSheetId="9">[5]UDIS!$A$10:$B$3626</definedName>
    <definedName name="base_udis">#REF!</definedName>
    <definedName name="bg" localSheetId="10">[13]Controlador!$B$677:$BL$753</definedName>
    <definedName name="bg" localSheetId="6">[13]Controlador!$B$677:$BL$753</definedName>
    <definedName name="bg" localSheetId="7">[13]Controlador!$B$677:$BL$753</definedName>
    <definedName name="bg" localSheetId="8">[14]Controlador!$B$677:$BL$753</definedName>
    <definedName name="bg" localSheetId="9">[13]Controlador!$B$677:$BL$753</definedName>
    <definedName name="bg">#REF!</definedName>
    <definedName name="cambio" localSheetId="10">[9]Menú!$B$75:$C$141</definedName>
    <definedName name="cambio" localSheetId="6">[9]Menú!$B$75:$C$141</definedName>
    <definedName name="cambio" localSheetId="7">[9]Menú!$B$75:$C$141</definedName>
    <definedName name="cambio" localSheetId="8">[10]Menú!$B$75:$C$141</definedName>
    <definedName name="cambio" localSheetId="9">[9]Menú!$B$75:$C$141</definedName>
    <definedName name="cambio">#REF!</definedName>
    <definedName name="capital" localSheetId="10">[5]Controlador!$B$815:$BL$844</definedName>
    <definedName name="capital" localSheetId="6">[5]Controlador!$B$815:$BL$844</definedName>
    <definedName name="capital" localSheetId="7">[5]Controlador!$B$815:$BL$844</definedName>
    <definedName name="capital" localSheetId="8">[6]Controlador!$B$815:$BL$844</definedName>
    <definedName name="capital" localSheetId="9">[5]Controlador!$B$815:$BL$844</definedName>
    <definedName name="capital">#REF!</definedName>
    <definedName name="CC" localSheetId="10">[15]Gráficos!$C$63:$H$70</definedName>
    <definedName name="CC" localSheetId="6">[15]Gráficos!$C$63:$H$70</definedName>
    <definedName name="CC" localSheetId="7">[15]Gráficos!$C$63:$H$70</definedName>
    <definedName name="CC" localSheetId="8">[16]Gráficos!$C$63:$H$70</definedName>
    <definedName name="CC" localSheetId="9">[15]Gráficos!$C$63:$H$70</definedName>
    <definedName name="CC">#REF!</definedName>
    <definedName name="CC1S12" localSheetId="10">'[3]c) Cifras 1S12'!$B$63:$H$70</definedName>
    <definedName name="CC1S12" localSheetId="6">'[3]c) Cifras 1S12'!$B$63:$H$70</definedName>
    <definedName name="CC1S12" localSheetId="7">'[3]c) Cifras 1S12'!$B$63:$H$70</definedName>
    <definedName name="CC1S12" localSheetId="8">'[4]c) Cifras 1S12'!$B$63:$H$70</definedName>
    <definedName name="CC1S12" localSheetId="9">'[3]c) Cifras 1S12'!$B$63:$H$70</definedName>
    <definedName name="CC1S12">#REF!</definedName>
    <definedName name="CEFER_UC" localSheetId="10">'[7]3. CEFER (3)'!$B$7:$X$103</definedName>
    <definedName name="CEFER_UC" localSheetId="6">'[7]3. CEFER (3)'!$B$7:$X$103</definedName>
    <definedName name="CEFER_UC" localSheetId="7">'[7]3. CEFER (3)'!$B$7:$X$103</definedName>
    <definedName name="CEFER_UC" localSheetId="8">'[8]3. CEFER (3)'!$B$7:$X$103</definedName>
    <definedName name="CEFER_UC" localSheetId="9">'[7]3.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10">[17]Cat!$A$2:$A$8</definedName>
    <definedName name="Clasificación" localSheetId="6">[17]Cat!$A$2:$A$8</definedName>
    <definedName name="Clasificación" localSheetId="7">[17]Cat!$A$2:$A$8</definedName>
    <definedName name="Clasificación" localSheetId="8">[17]Cat!$A$2:$A$8</definedName>
    <definedName name="Clasificación" localSheetId="9">[17]Cat!$A$2:$A$8</definedName>
    <definedName name="Clasificación">#REF!</definedName>
    <definedName name="control_bal" localSheetId="10">[9]Controlador!$B$738:$BK$830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 localSheetId="9">[9]Controlador!$B$738:$BK$830</definedName>
    <definedName name="control_bal">#REF!</definedName>
    <definedName name="control_cap" localSheetId="10">[9]Controlador!$B$892:$BK$921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 localSheetId="9">[9]Controlador!$B$892:$BK$921</definedName>
    <definedName name="control_cap">#REF!</definedName>
    <definedName name="control_minimo" localSheetId="10">[9]Controlador!$B$8:$BK$728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 localSheetId="9">[9]Controlador!$B$8:$BK$728</definedName>
    <definedName name="control_minimo">#REF!</definedName>
    <definedName name="control_reclasificaciones" localSheetId="10">[9]Controlador!$B$932:$BK$945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 localSheetId="9">[9]Controlador!$B$932:$BK$945</definedName>
    <definedName name="control_reclasificaciones">#REF!</definedName>
    <definedName name="control_res" localSheetId="10">[9]Controlador!$B$840:$BK$863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 localSheetId="9">[9]Controlador!$B$840:$BK$863</definedName>
    <definedName name="control_res">#REF!</definedName>
    <definedName name="control_socio" localSheetId="10">[9]Controlador!$B$873:$BK$882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 localSheetId="9">[9]Controlador!$B$873:$BK$882</definedName>
    <definedName name="control_socio">#REF!</definedName>
    <definedName name="cvigente" localSheetId="10">[15]Activo!$E$45:$I$58</definedName>
    <definedName name="cvigente" localSheetId="6">[15]Activo!$E$45:$I$58</definedName>
    <definedName name="cvigente" localSheetId="7">[15]Activo!$E$45:$I$58</definedName>
    <definedName name="cvigente" localSheetId="8">[16]Activo!$E$45:$I$58</definedName>
    <definedName name="cvigente" localSheetId="9">[15]Activo!$E$45:$I$58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10">[15]Activo!$E$9:$I$20</definedName>
    <definedName name="disp" localSheetId="6">[15]Activo!$E$9:$I$20</definedName>
    <definedName name="disp" localSheetId="7">[15]Activo!$E$9:$I$20</definedName>
    <definedName name="disp" localSheetId="8">[16]Activo!$E$9:$I$20</definedName>
    <definedName name="disp" localSheetId="9">[15]Activo!$E$9:$I$20</definedName>
    <definedName name="disp">#REF!</definedName>
    <definedName name="er" localSheetId="10">[5]Controlador!$B$765:$BL$784</definedName>
    <definedName name="er" localSheetId="6">[5]Controlador!$B$765:$BL$784</definedName>
    <definedName name="er" localSheetId="7">[5]Controlador!$B$765:$BL$784</definedName>
    <definedName name="er" localSheetId="8">[6]Controlador!$B$765:$BL$784</definedName>
    <definedName name="er" localSheetId="9">[5]Controlador!$B$765:$BL$784</definedName>
    <definedName name="er">#REF!</definedName>
    <definedName name="Estados" localSheetId="10">[18]Catálogo!$K$3:$K$34</definedName>
    <definedName name="Estados" localSheetId="6">[18]Catálogo!$K$3:$K$34</definedName>
    <definedName name="Estados" localSheetId="7">[18]Catálogo!$K$3:$K$34</definedName>
    <definedName name="Estados" localSheetId="8">[19]Catálogo!$K$3:$K$34</definedName>
    <definedName name="Estados" localSheetId="9">[18]Catálogo!$K$3:$K$34</definedName>
    <definedName name="Estados">#REF!</definedName>
    <definedName name="f_er" localSheetId="10">[5]Controlador!$B$982:$X$1001</definedName>
    <definedName name="f_er" localSheetId="6">[5]Controlador!$B$982:$X$1001</definedName>
    <definedName name="f_er" localSheetId="7">[5]Controlador!$B$982:$X$1001</definedName>
    <definedName name="f_er" localSheetId="8">[6]Controlador!$B$982:$X$1001</definedName>
    <definedName name="f_er" localSheetId="9">[5]Controlador!$B$982:$X$1001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10">[15]Activo!$E$25:$I$40</definedName>
    <definedName name="inv" localSheetId="6">[15]Activo!$E$25:$I$40</definedName>
    <definedName name="inv" localSheetId="7">[15]Activo!$E$25:$I$40</definedName>
    <definedName name="inv" localSheetId="8">[16]Activo!$E$25:$I$40</definedName>
    <definedName name="inv" localSheetId="9">[15]Activo!$E$25:$I$40</definedName>
    <definedName name="inv">#REF!</definedName>
    <definedName name="limite" localSheetId="10">[11]Calificación!$M$6:$N$10</definedName>
    <definedName name="limite" localSheetId="6">[11]Calificación!$M$6:$N$10</definedName>
    <definedName name="limite" localSheetId="7">[11]Calificación!$M$6:$N$10</definedName>
    <definedName name="limite" localSheetId="8">[12]Calificación!$M$6:$N$10</definedName>
    <definedName name="limite" localSheetId="9">[11]Calificación!$M$6:$N$10</definedName>
    <definedName name="limite">#REF!</definedName>
    <definedName name="m.e.">#N/A</definedName>
    <definedName name="Matriz_Estados_Fin" localSheetId="10">OFFSET('[20]Estados Financieros'!$D$6, 0, 0, COUNTA('[20]Estados Financieros'!#REF!), 7)</definedName>
    <definedName name="Matriz_Estados_Fin" localSheetId="6">OFFSET('[20]Estados Financieros'!$D$6, 0, 0, COUNTA('[20]Estados Financieros'!#REF!), 7)</definedName>
    <definedName name="Matriz_Estados_Fin" localSheetId="7">OFFSET('[20]Estados Financieros'!$D$6, 0, 0, COUNTA('[20]Estados Financieros'!#REF!), 7)</definedName>
    <definedName name="Matriz_Estados_Fin" localSheetId="8">OFFSET('[21]Estados Financieros'!$D$6, 0, 0, COUNTA('[21]Estados Financieros'!#REF!), 7)</definedName>
    <definedName name="Matriz_Estados_Fin" localSheetId="9">OFFSET('[20]Estados Financieros'!$D$6, 0, 0, COUNTA('[20]Estados Financieros'!#REF!), 7)</definedName>
    <definedName name="Matriz_Estados_Fin">OFFSET(#REF!, 0, 0, COUNTA(#REF!), 7)</definedName>
    <definedName name="Matriz_Percentil_Grupo" localSheetId="10">'[22]Percentiles Trimestre'!$DX$7:$HI$68</definedName>
    <definedName name="Matriz_Percentil_Grupo" localSheetId="6">'[22]Percentiles Trimestre'!$DX$7:$HI$68</definedName>
    <definedName name="Matriz_Percentil_Grupo" localSheetId="7">'[22]Percentiles Trimestre'!$DX$7:$HI$68</definedName>
    <definedName name="Matriz_Percentil_Grupo" localSheetId="8">'[23]Percentiles Trimestre'!$DX$7:$HI$68</definedName>
    <definedName name="Matriz_Percentil_Grupo" localSheetId="9">'[22]Percentiles Trimestre'!$DX$7:$HI$68</definedName>
    <definedName name="Matriz_Percentil_Grupo">#REF!</definedName>
    <definedName name="Matriz_Percentil_Grupo_TMenos1" localSheetId="10">'[22]Percentiles T-1'!$DX$7:$HI$68</definedName>
    <definedName name="Matriz_Percentil_Grupo_TMenos1" localSheetId="6">'[22]Percentiles T-1'!$DX$7:$HI$68</definedName>
    <definedName name="Matriz_Percentil_Grupo_TMenos1" localSheetId="7">'[22]Percentiles T-1'!$DX$7:$HI$68</definedName>
    <definedName name="Matriz_Percentil_Grupo_TMenos1" localSheetId="8">'[23]Percentiles T-1'!$DX$7:$HI$68</definedName>
    <definedName name="Matriz_Percentil_Grupo_TMenos1" localSheetId="9">'[22]Percentiles T-1'!$DX$7:$HI$68</definedName>
    <definedName name="Matriz_Percentil_Grupo_TMenos1">#REF!</definedName>
    <definedName name="Matriz_Percentil_Grupo_TMenos2" localSheetId="10">'[22]Percentiles T-2'!$DX$7:$HI$68</definedName>
    <definedName name="Matriz_Percentil_Grupo_TMenos2" localSheetId="6">'[22]Percentiles T-2'!$DX$7:$HI$68</definedName>
    <definedName name="Matriz_Percentil_Grupo_TMenos2" localSheetId="7">'[22]Percentiles T-2'!$DX$7:$HI$68</definedName>
    <definedName name="Matriz_Percentil_Grupo_TMenos2" localSheetId="8">'[23]Percentiles T-2'!$DX$7:$HI$68</definedName>
    <definedName name="Matriz_Percentil_Grupo_TMenos2" localSheetId="9">'[22]Percentiles T-2'!$DX$7:$HI$68</definedName>
    <definedName name="Matriz_Percentil_Grupo_TMenos2">#REF!</definedName>
    <definedName name="Matriz_Percentiles_Consolidado" localSheetId="10">'[22]Percentiles Trimestre'!#REF!</definedName>
    <definedName name="Matriz_Percentiles_Consolidado" localSheetId="6">'[22]Percentiles Trimestre'!#REF!</definedName>
    <definedName name="Matriz_Percentiles_Consolidado" localSheetId="7">'[22]Percentiles Trimestre'!#REF!</definedName>
    <definedName name="Matriz_Percentiles_Consolidado" localSheetId="8">'[23]Percentiles Trimestre'!#REF!</definedName>
    <definedName name="Matriz_Percentiles_Consolidado" localSheetId="9">'[22]Percentiles Trimestre'!#REF!</definedName>
    <definedName name="Matriz_Percentiles_Consolidado">#REF!</definedName>
    <definedName name="Matriz_Percentiles_Consolidado_TMenos1" localSheetId="10">'[22]Percentiles T-1'!#REF!</definedName>
    <definedName name="Matriz_Percentiles_Consolidado_TMenos1" localSheetId="6">'[22]Percentiles T-1'!#REF!</definedName>
    <definedName name="Matriz_Percentiles_Consolidado_TMenos1" localSheetId="7">'[22]Percentiles T-1'!#REF!</definedName>
    <definedName name="Matriz_Percentiles_Consolidado_TMenos1" localSheetId="8">'[23]Percentiles T-1'!#REF!</definedName>
    <definedName name="Matriz_Percentiles_Consolidado_TMenos1" localSheetId="9">'[22]Percentiles T-1'!#REF!</definedName>
    <definedName name="Matriz_Percentiles_Consolidado_TMenos1">#REF!</definedName>
    <definedName name="Matriz_Percentiles_Consolidado_TMenos2" localSheetId="10">'[22]Percentiles T-2'!#REF!</definedName>
    <definedName name="Matriz_Percentiles_Consolidado_TMenos2" localSheetId="6">'[22]Percentiles T-2'!#REF!</definedName>
    <definedName name="Matriz_Percentiles_Consolidado_TMenos2" localSheetId="7">'[22]Percentiles T-2'!#REF!</definedName>
    <definedName name="Matriz_Percentiles_Consolidado_TMenos2" localSheetId="8">'[23]Percentiles T-2'!#REF!</definedName>
    <definedName name="Matriz_Percentiles_Consolidado_TMenos2" localSheetId="9">'[22]Percentiles T-2'!#REF!</definedName>
    <definedName name="Matriz_Percentiles_Consolidado_TMenos2">#REF!</definedName>
    <definedName name="Matriz_Percentiles_Tendencia" localSheetId="10">'[22]Percentiles Tendencia'!$V$5:$Y$66</definedName>
    <definedName name="Matriz_Percentiles_Tendencia" localSheetId="6">'[22]Percentiles Tendencia'!$V$5:$Y$66</definedName>
    <definedName name="Matriz_Percentiles_Tendencia" localSheetId="7">'[22]Percentiles Tendencia'!$V$5:$Y$66</definedName>
    <definedName name="Matriz_Percentiles_Tendencia" localSheetId="8">'[23]Percentiles Tendencia'!$V$5:$Y$66</definedName>
    <definedName name="Matriz_Percentiles_Tendencia" localSheetId="9">'[22]Percentiles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10">[5]Auxiliar!$AC$2:$AF$13</definedName>
    <definedName name="mes" localSheetId="6">[5]Auxiliar!$AC$2:$AF$13</definedName>
    <definedName name="mes" localSheetId="7">[5]Auxiliar!$AC$2:$AF$13</definedName>
    <definedName name="mes" localSheetId="8">[6]Auxiliar!$AC$2:$AF$13</definedName>
    <definedName name="mes" localSheetId="9">[5]Auxiliar!$AC$2:$AF$13</definedName>
    <definedName name="mes">#REF!</definedName>
    <definedName name="minimo" localSheetId="10">[5]Controlador!$B$6:$BL$665</definedName>
    <definedName name="minimo" localSheetId="6">[5]Controlador!$B$6:$BL$665</definedName>
    <definedName name="minimo" localSheetId="7">[5]Controlador!$B$6:$BL$665</definedName>
    <definedName name="minimo" localSheetId="8">[6]Controlador!$B$6:$BL$665</definedName>
    <definedName name="minimo" localSheetId="9">[5]Controlador!$B$6:$BL$665</definedName>
    <definedName name="minimo">#REF!</definedName>
    <definedName name="noto">CCCT!$1:$1048576</definedName>
    <definedName name="OPCION" localSheetId="10">[24]Cat!$A$1:$A$5</definedName>
    <definedName name="OPCION" localSheetId="6">[24]Cat!$A$1:$A$5</definedName>
    <definedName name="OPCION" localSheetId="7">[24]Cat!$A$1:$A$5</definedName>
    <definedName name="OPCION" localSheetId="8">[24]Cat!$A$1:$A$5</definedName>
    <definedName name="OPCION" localSheetId="9">[24]Cat!$A$1:$A$5</definedName>
    <definedName name="OPCION">#REF!</definedName>
    <definedName name="p_bg" localSheetId="10">[5]Controlador!$B$894:$X$970</definedName>
    <definedName name="p_bg" localSheetId="6">[5]Controlador!$B$894:$X$970</definedName>
    <definedName name="p_bg" localSheetId="7">[5]Controlador!$B$894:$X$970</definedName>
    <definedName name="p_bg" localSheetId="8">[6]Controlador!$B$894:$X$970</definedName>
    <definedName name="p_bg" localSheetId="9">[5]Controlador!$B$894:$X$970</definedName>
    <definedName name="p_bg">#REF!</definedName>
    <definedName name="P1S12" localSheetId="10">'[3]c) Cifras 1S12'!$B$45:$H$58</definedName>
    <definedName name="P1S12" localSheetId="6">'[3]c) Cifras 1S12'!$B$45:$H$58</definedName>
    <definedName name="P1S12" localSheetId="7">'[3]c) Cifras 1S12'!$B$45:$H$58</definedName>
    <definedName name="P1S12" localSheetId="8">'[4]c) Cifras 1S12'!$B$45:$H$58</definedName>
    <definedName name="P1S12" localSheetId="9">'[3]c) Cifras 1S12'!$B$45:$H$58</definedName>
    <definedName name="P1S12">#REF!</definedName>
    <definedName name="pasivo" localSheetId="10">[5]BG!$L$137:$P$221</definedName>
    <definedName name="pasivo" localSheetId="6">[5]BG!$L$137:$P$221</definedName>
    <definedName name="pasivo" localSheetId="7">[5]BG!$L$137:$P$221</definedName>
    <definedName name="pasivo" localSheetId="8">[6]BG!$L$137:$P$221</definedName>
    <definedName name="pasivo" localSheetId="9">[5]BG!$L$137:$P$221</definedName>
    <definedName name="pasivo">#REF!</definedName>
    <definedName name="planeación" localSheetId="10">[5]Auxiliar!$O$30:$O$39</definedName>
    <definedName name="planeación" localSheetId="6">[5]Auxiliar!$O$30:$O$39</definedName>
    <definedName name="planeación" localSheetId="7">[5]Auxiliar!$O$30:$O$39</definedName>
    <definedName name="planeación" localSheetId="8">[6]Auxiliar!$O$30:$O$39</definedName>
    <definedName name="planeación" localSheetId="9">[5]Auxiliar!$O$30:$O$39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10">[1]captación!#REF!</definedName>
    <definedName name="q" localSheetId="2">#REF!</definedName>
    <definedName name="q" localSheetId="6">[1]captación!#REF!</definedName>
    <definedName name="q" localSheetId="7">[1]captación!#REF!</definedName>
    <definedName name="q" localSheetId="8">[2]captación!#REF!</definedName>
    <definedName name="q" localSheetId="9">[1]captación!#REF!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10">[5]Controlador!$B$856:$BL$869</definedName>
    <definedName name="rec_bg" localSheetId="6">[5]Controlador!$B$856:$BL$869</definedName>
    <definedName name="rec_bg" localSheetId="7">[5]Controlador!$B$856:$BL$869</definedName>
    <definedName name="rec_bg" localSheetId="8">[6]Controlador!$B$856:$BL$869</definedName>
    <definedName name="rec_bg" localSheetId="9">[5]Controlador!$B$856:$BL$869</definedName>
    <definedName name="rec_bg">#REF!</definedName>
    <definedName name="relacionados" localSheetId="10">[5]Controlador!$B$881:$BL$882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 localSheetId="9">[5]Controlador!$B$881:$BL$882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10">'[7]4. Semáforo(3)'!$B$7:$AD$103</definedName>
    <definedName name="semaforo" localSheetId="6">'[7]4. Semáforo(3)'!$B$7:$AD$103</definedName>
    <definedName name="semaforo" localSheetId="7">'[7]4. Semáforo(3)'!$B$7:$AD$103</definedName>
    <definedName name="semaforo" localSheetId="8">'[8]4. Semáforo(3)'!$B$7:$AD$103</definedName>
    <definedName name="semaforo" localSheetId="9">'[7]4. Semáforo(3)'!$B$7:$AD$103</definedName>
    <definedName name="semaforo">#REF!</definedName>
    <definedName name="ses" localSheetId="10">[5]Controlador!$B$796:$BL$805</definedName>
    <definedName name="ses" localSheetId="6">[5]Controlador!$B$796:$BL$805</definedName>
    <definedName name="ses" localSheetId="7">[5]Controlador!$B$796:$BL$805</definedName>
    <definedName name="ses" localSheetId="8">[6]Controlador!$B$796:$BL$805</definedName>
    <definedName name="ses" localSheetId="9">[5]Controlador!$B$796:$BL$805</definedName>
    <definedName name="ses">#REF!</definedName>
    <definedName name="socios_uc" localSheetId="10">'[7]2. Socios (3)'!$B$7:$X$103</definedName>
    <definedName name="socios_uc" localSheetId="6">'[7]2. Socios (3)'!$B$7:$X$103</definedName>
    <definedName name="socios_uc" localSheetId="7">'[7]2. Socios (3)'!$B$7:$X$103</definedName>
    <definedName name="socios_uc" localSheetId="8">'[8]2. Socios (3)'!$B$7:$X$103</definedName>
    <definedName name="socios_uc" localSheetId="9">'[7]2.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10">[5]Límites!$A$5:$B$11</definedName>
    <definedName name="UDIS" localSheetId="6">[5]Límites!$A$5:$B$11</definedName>
    <definedName name="UDIS" localSheetId="7">[5]Límites!$A$5:$B$11</definedName>
    <definedName name="UDIS" localSheetId="8">[6]Límites!$A$5:$B$11</definedName>
    <definedName name="UDIS" localSheetId="9">[5]Límites!$A$5:$B$11</definedName>
    <definedName name="UDIS">#REF!</definedName>
    <definedName name="uni_base" localSheetId="10">[5]Auxiliar!$M$16:$P$26</definedName>
    <definedName name="uni_base" localSheetId="6">[5]Auxiliar!$M$16:$P$26</definedName>
    <definedName name="uni_base" localSheetId="7">[5]Auxiliar!$M$16:$P$26</definedName>
    <definedName name="uni_base" localSheetId="8">[6]Auxiliar!$M$16:$P$26</definedName>
    <definedName name="uni_base" localSheetId="9">[5]Auxiliar!$M$16:$P$26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<sst xmlns="http://schemas.openxmlformats.org/spreadsheetml/2006/main" count="6603" uniqueCount="549">
  <si>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</si>
  <si>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</si>
  <si>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</si>
  <si>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</si>
  <si>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</si>
  <si>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</si>
  <si>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</si>
  <si>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</si>
  <si>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</si>
  <si>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</si>
  <si>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</si>
  <si>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</si>
  <si>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</si>
  <si>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</si>
  <si>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</si>
  <si>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</si>
  <si>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</si>
  <si>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</si>
  <si>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</si>
  <si>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</si>
  <si>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</si>
  <si>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</si>
  <si>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</si>
  <si>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</si>
  <si>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</si>
  <si>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</si>
  <si>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</si>
  <si>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</si>
  <si>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</si>
  <si>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</si>
  <si>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</si>
  <si>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</si>
  <si>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</si>
  <si>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</si>
  <si>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</si>
  <si>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</si>
  <si>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</si>
  <si>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</si>
  <si>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</si>
  <si>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</si>
  <si>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</si>
  <si>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</si>
  <si>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</si>
  <si>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</si>
  <si>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</si>
  <si>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</si>
  <si>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</si>
  <si>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</si>
  <si>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</si>
  <si>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</si>
  <si>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</si>
  <si>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</si>
  <si>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</si>
  <si>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</si>
  <si>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</si>
  <si>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</si>
  <si>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</si>
  <si>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</si>
  <si>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</si>
  <si>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</si>
  <si>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</si>
  <si>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</si>
  <si>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</si>
  <si>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</si>
  <si>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</si>
  <si>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</si>
  <si>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</si>
  <si>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</si>
  <si>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</si>
  <si>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</si>
  <si>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</si>
  <si>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</si>
  <si>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</si>
  <si>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</si>
  <si>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</si>
  <si>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</si>
  <si>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</si>
  <si>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</si>
  <si>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</si>
  <si>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</si>
  <si>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</si>
  <si>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</si>
  <si>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</si>
  <si>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</si>
  <si>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</si>
  <si>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</si>
  <si>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</si>
  <si>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</si>
  <si>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</si>
  <si>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</si>
  <si>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</si>
  <si>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</si>
  <si>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</si>
  <si>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</si>
  <si>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</si>
  <si>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</si>
  <si>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</si>
  <si>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</si>
  <si>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</si>
  <si>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</si>
  <si>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</si>
  <si>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</si>
  <si>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</si>
  <si>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</si>
  <si>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</si>
  <si>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</si>
  <si>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</si>
  <si>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</si>
  <si>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</si>
  <si>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</si>
  <si>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</si>
  <si>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</si>
  <si>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</si>
  <si>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</si>
  <si>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</si>
  <si>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</si>
  <si>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</si>
  <si>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</si>
  <si>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</si>
  <si>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</si>
  <si>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</si>
  <si>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</si>
  <si>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</si>
  <si>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</si>
  <si>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</si>
  <si>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</si>
  <si>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</si>
  <si>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</si>
  <si>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</si>
  <si>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</si>
  <si>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</si>
  <si>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</si>
  <si>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</si>
  <si>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</si>
  <si>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</si>
  <si>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</si>
  <si>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</si>
  <si>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</si>
  <si>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</si>
  <si>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</si>
  <si>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</si>
  <si>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</si>
  <si>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</si>
  <si>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</si>
  <si>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</si>
  <si>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</si>
  <si>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</si>
  <si>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</si>
  <si>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</si>
  <si>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</si>
  <si>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</si>
  <si>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</si>
  <si>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</si>
  <si>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</si>
  <si>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</si>
  <si>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</si>
  <si>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</si>
  <si>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</si>
  <si>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</si>
  <si>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</si>
  <si>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</si>
  <si>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</si>
  <si>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</si>
  <si>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</si>
  <si>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</si>
  <si>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</si>
  <si>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</si>
  <si>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</si>
  <si>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</si>
  <si>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</si>
  <si>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</si>
  <si>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</si>
  <si>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</si>
  <si>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</si>
  <si>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</si>
  <si>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</si>
  <si>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</si>
  <si>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</si>
  <si>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</si>
  <si>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</si>
  <si>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</si>
  <si>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</si>
  <si>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</si>
  <si>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</si>
  <si>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</si>
  <si>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</si>
  <si>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</si>
  <si>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</si>
  <si>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</si>
  <si>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</si>
  <si>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</si>
  <si>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</si>
  <si>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</si>
  <si>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</si>
  <si>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</si>
  <si>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</si>
  <si>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</si>
  <si>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</si>
  <si>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</si>
  <si>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</si>
  <si>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</si>
  <si>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</si>
  <si>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</si>
  <si>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</si>
  <si>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</si>
  <si>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</si>
  <si>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</si>
  <si>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</si>
  <si>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</si>
  <si>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</si>
  <si>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</si>
  <si>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</si>
  <si>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</si>
  <si>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</si>
  <si>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</si>
  <si>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</si>
  <si>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</si>
  <si>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</si>
  <si>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</si>
  <si>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</si>
  <si>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</si>
  <si>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</si>
  <si>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</si>
  <si>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</si>
  <si>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</si>
  <si>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</si>
  <si>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</si>
  <si>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</si>
  <si>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</si>
  <si>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</si>
  <si>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</si>
  <si>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</si>
  <si>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</si>
  <si>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</si>
  <si>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</si>
  <si>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</si>
  <si>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</si>
  <si>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</si>
  <si>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</si>
  <si>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</si>
  <si>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</si>
  <si>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</si>
  <si>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</si>
  <si>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</si>
  <si>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</si>
  <si>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</si>
  <si>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</si>
  <si>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</si>
  <si>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</si>
  <si>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</si>
  <si>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</si>
  <si>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</si>
  <si>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</si>
  <si>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</si>
  <si>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</si>
  <si>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</si>
  <si>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</si>
  <si>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</si>
  <si>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</si>
  <si>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</si>
  <si>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</si>
  <si>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</si>
  <si>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</si>
  <si>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</si>
  <si>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</si>
  <si>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</si>
  <si>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</si>
  <si>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</si>
  <si>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</si>
  <si>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</si>
  <si>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</si>
  <si>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</si>
  <si>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</si>
  <si>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</si>
  <si>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</si>
  <si>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</si>
  <si>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</si>
  <si>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</si>
  <si>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</si>
  <si>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</si>
  <si>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</si>
  <si>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</si>
  <si>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</si>
  <si>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</si>
  <si>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</si>
  <si>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</si>
  <si>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Situación Financiera de Banca Múltiple</t>
  </si>
  <si>
    <t xml:space="preserve">La calificación de hábitos de envío tendrá un máximo de 100 (cien) y un mínimo de 0 (cero) puntos y será acumulada durante 13 meses. Los reportes para evaluar y sus ponderaciones de importancia serán: </t>
  </si>
  <si>
    <t>La información cumple con los criterios mínimos de calidad y consistencia, por lo tanto puede ser utilizada.</t>
  </si>
  <si>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</si>
  <si>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</si>
  <si>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Criterios para la evaluación de Saldos:</t>
  </si>
  <si>
    <t>Criterios para la evaluación de Reservas:</t>
  </si>
  <si>
    <t>TRIMESTRAL</t>
  </si>
  <si>
    <t>R13 A-1311</t>
  </si>
  <si>
    <t>R13 A-1316</t>
  </si>
  <si>
    <t>R14 A-1411</t>
  </si>
  <si>
    <t>R32 A-3211</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</si>
  <si>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</si>
  <si>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</si>
  <si>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</si>
  <si>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</si>
  <si>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</si>
  <si>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</si>
  <si>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</si>
  <si>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</si>
  <si>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</si>
  <si>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</si>
  <si>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</si>
  <si>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</si>
  <si>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</si>
  <si>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</si>
  <si>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</si>
  <si>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</si>
  <si>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</si>
  <si>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</si>
  <si>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</si>
  <si>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</si>
  <si>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</si>
  <si>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</si>
  <si>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</si>
  <si>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</si>
  <si>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</si>
  <si>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</si>
  <si>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</si>
  <si>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</si>
  <si>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</si>
  <si>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</si>
  <si>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</si>
  <si>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</si>
  <si>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</si>
  <si>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</si>
  <si>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</si>
  <si>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</si>
  <si>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</si>
  <si>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</si>
  <si>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</si>
  <si>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</si>
  <si>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</si>
  <si>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</si>
  <si>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</si>
  <si>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</si>
  <si>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</si>
  <si>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</si>
  <si>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</si>
  <si>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</si>
  <si>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 xml:space="preserve">El presente Boletín Estadístico se elaboró por personal de la Comisión Nacional Bancaria y de Valores (CNBV) con la información correspondiente a febrero de 2025 contenida en los reportes regulatorios que las entidades supervisadas envían a esta Comisión, la cual estuvo disponible a partir del 26 de marzo de 2025.
</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</si>
  <si>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febrero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</si>
  <si>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Enseguida se presenta la información reportada por las 52 instituciones de banca múltiple en operación correspondiente a febrero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</si>
  <si>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INDICADORES DE CAPITALIZACIÓN CIFRAS AL 31 DE ENERO DE 2025</t>
    </r>
    <r>
      <rPr>
        <b/>
        <vertAlign val="superscript"/>
        <sz val="14"/>
        <rFont val="Noto Sans"/>
        <family val="2"/>
      </rPr>
      <t>1/</t>
    </r>
  </si>
  <si>
    <t>Banco Ualá</t>
  </si>
  <si>
    <t>1/ Dado a conocer a esta Comisión por el Banco de México el 12 de marzo  de 2025, con base en la información entregada por las Instituciones, conforme a lo dispuesto por el artículo 2 Bis y 2 Bis 4 de las Disposiciones.</t>
  </si>
  <si>
    <t>MENSUAL</t>
  </si>
  <si>
    <t>CITI México</t>
  </si>
  <si>
    <t>040169</t>
  </si>
  <si>
    <t>Openbank</t>
  </si>
  <si>
    <t>En esta sección  se presenta la información reportada por las 52 instituciones de banca múltiple en operación correspondiente a febrero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</si>
  <si>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Febrero de 2025</t>
  </si>
  <si>
    <t>Sistema  */</t>
  </si>
  <si>
    <t>Hey Banco</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</si>
  <si>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</si>
  <si>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</si>
  <si>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</si>
  <si>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</si>
  <si>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</si>
  <si>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</si>
  <si>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</si>
  <si>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</si>
  <si>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</si>
  <si>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</si>
  <si>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</si>
  <si>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</si>
  <si>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</si>
  <si>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</si>
  <si>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</si>
  <si>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</si>
  <si>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</si>
  <si>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</si>
  <si>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</si>
  <si>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</si>
  <si>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</si>
  <si>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</si>
  <si>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</si>
  <si>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</si>
  <si>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Febrero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</si>
  <si>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</si>
  <si>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</si>
  <si>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</si>
  <si>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</si>
  <si>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</si>
  <si>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</si>
  <si>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</si>
  <si>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</si>
  <si>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</si>
  <si>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</si>
  <si>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</si>
  <si>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</si>
  <si>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</si>
  <si>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</si>
  <si>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</si>
  <si>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</si>
  <si>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</si>
  <si>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</si>
  <si>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</si>
  <si>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</si>
  <si>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</si>
  <si>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</si>
  <si>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</si>
  <si>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</si>
  <si>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</si>
  <si>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</si>
  <si>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</si>
  <si>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</si>
  <si>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</si>
  <si>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</si>
  <si>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</si>
  <si>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</si>
  <si>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</si>
  <si>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</si>
  <si>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</si>
  <si>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</si>
  <si>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</si>
  <si>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</si>
  <si>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</si>
  <si>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</si>
  <si>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</si>
  <si>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</si>
  <si>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</si>
  <si>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</si>
  <si>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</si>
  <si>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</si>
  <si>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</si>
  <si>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</si>
  <si>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</si>
  <si>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</si>
  <si>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</si>
  <si>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</si>
  <si>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</si>
  <si>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</si>
  <si>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</si>
  <si>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</si>
  <si>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</si>
  <si>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</si>
  <si>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</si>
  <si>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</si>
  <si>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</si>
  <si>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</si>
  <si>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</si>
  <si>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</si>
  <si>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</si>
  <si>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</si>
  <si>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</si>
  <si>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</si>
  <si>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</si>
  <si>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</si>
  <si>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</si>
  <si>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</si>
  <si>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</si>
  <si>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</si>
  <si>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</si>
  <si>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</si>
  <si>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</si>
  <si>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</si>
  <si>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</si>
  <si>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</si>
  <si>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</si>
  <si>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</si>
  <si>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</si>
  <si>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</si>
  <si>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</si>
  <si>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</si>
  <si>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</si>
  <si>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</si>
  <si>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</si>
  <si>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</si>
  <si>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</si>
  <si>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</si>
  <si>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</si>
  <si>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</si>
  <si>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</si>
  <si>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</si>
  <si>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</si>
  <si>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</si>
  <si>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</si>
  <si>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</si>
  <si>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</si>
  <si>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</si>
  <si>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</si>
  <si>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</si>
  <si>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</si>
  <si>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</si>
  <si>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</si>
  <si>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</si>
  <si>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</si>
  <si>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</si>
  <si>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</si>
  <si>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</si>
  <si>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</si>
  <si>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</si>
  <si>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</si>
  <si>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</si>
  <si>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</si>
  <si>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</si>
  <si>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</si>
  <si>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</si>
  <si>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</si>
  <si>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</si>
  <si>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</si>
  <si>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</si>
  <si>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</si>
  <si>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</si>
  <si>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</si>
  <si>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</si>
  <si>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</si>
  <si>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</si>
  <si>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</si>
  <si>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</si>
  <si>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</si>
  <si>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</si>
  <si>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</si>
  <si>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</si>
  <si>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</si>
  <si>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</si>
  <si>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</si>
  <si>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</si>
  <si>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</si>
  <si>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</si>
  <si>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</si>
  <si>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</si>
  <si>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</si>
  <si>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</si>
  <si>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</si>
  <si>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</si>
  <si>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</si>
  <si>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Al cierre de febrero de 2025, el sector de Banca Múltiple estuvo integrado por 52 instituciones en operación, dos más que el mismo mes del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</si>
  <si>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Noto Sans"/>
        <family val="2"/>
      </rPr>
      <t>tres o más periodos</t>
    </r>
    <r>
      <rPr>
        <sz val="12"/>
        <rFont val="Noto Sans"/>
        <family val="2"/>
      </rPr>
      <t>.</t>
    </r>
  </si>
  <si>
    <r>
      <t xml:space="preserve">La información presenta deficiencias que afectan el análisis o interpretación de la información </t>
    </r>
    <r>
      <rPr>
        <b/>
        <sz val="12"/>
        <rFont val="Noto Sans"/>
        <family val="2"/>
      </rPr>
      <t>en menos de tres</t>
    </r>
    <r>
      <rPr>
        <sz val="12"/>
        <rFont val="Noto Sans"/>
        <family val="2"/>
      </rPr>
      <t xml:space="preserve"> </t>
    </r>
    <r>
      <rPr>
        <b/>
        <sz val="12"/>
        <rFont val="Noto Sans"/>
        <family val="2"/>
      </rPr>
      <t>periodos</t>
    </r>
    <r>
      <rPr>
        <sz val="12"/>
        <rFont val="Noto Sans"/>
        <family val="2"/>
      </rPr>
      <t xml:space="preserve"> considerados en la evaluación, por lo que debe usarse con reservas.</t>
    </r>
  </si>
  <si>
    <r>
      <rPr>
        <sz val="12"/>
        <rFont val="Noto Sans"/>
        <family val="2"/>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Noto Sans"/>
        <family val="2"/>
      </rPr>
      <t xml:space="preserve">
</t>
    </r>
    <r>
      <rPr>
        <sz val="12"/>
        <color theme="1"/>
        <rFont val="Noto Sans"/>
        <family val="2"/>
      </rPr>
      <t>Se asigna un color como resultado de la consistencia de la información dentro del mismo reporte, así como con el conjunto de reportes de situación financiera.</t>
    </r>
  </si>
  <si>
    <r>
      <t xml:space="preserve">     • Días de atraso: Se cuenta un punto malo por cada día de retraso posterior a la fecha límite de entrega de la información conforme al artículo 208</t>
    </r>
    <r>
      <rPr>
        <b/>
        <sz val="12"/>
        <color rgb="FFFF0000"/>
        <rFont val="Noto Sans"/>
        <family val="2"/>
      </rPr>
      <t xml:space="preserve"> </t>
    </r>
    <r>
      <rPr>
        <sz val="12"/>
        <rFont val="Noto Sans"/>
        <family val="2"/>
      </rPr>
      <t>de la CUB. Con un máximo de 100 puntos negativos.</t>
    </r>
  </si>
  <si>
    <r>
      <t xml:space="preserve">Se evalúa el comportamiento de la entidad al reportar la información. Se consideran dos dimensiones de la recepción de la información: </t>
    </r>
    <r>
      <rPr>
        <i/>
        <sz val="12"/>
        <rFont val="Noto Sans"/>
        <family val="2"/>
      </rPr>
      <t>la oportunidad</t>
    </r>
    <r>
      <rPr>
        <sz val="12"/>
        <rFont val="Noto Sans"/>
        <family val="2"/>
      </rPr>
      <t>,</t>
    </r>
    <r>
      <rPr>
        <i/>
        <sz val="12"/>
        <rFont val="Noto Sans"/>
        <family val="2"/>
      </rPr>
      <t xml:space="preserve"> </t>
    </r>
    <r>
      <rPr>
        <sz val="12"/>
        <rFont val="Noto Sans"/>
        <family val="2"/>
      </rPr>
      <t xml:space="preserve">medida con base en los días de retraso en el envío a partir de la fecha de entrega establecida en el artículo 208 de las Disposiciones; y </t>
    </r>
    <r>
      <rPr>
        <i/>
        <sz val="12"/>
        <rFont val="Noto Sans"/>
        <family val="2"/>
      </rPr>
      <t>la calidad</t>
    </r>
    <r>
      <rPr>
        <sz val="12"/>
        <rFont val="Noto Sans"/>
        <family val="2"/>
      </rPr>
      <t>, con base en el número de reenvíos realizados y de acuerdo con el impacto de los mismos.</t>
    </r>
  </si>
  <si>
    <r>
      <t xml:space="preserve">La Metodología para la Evaluación de los reportes de Cartera Comercial contempla 2 temas: </t>
    </r>
    <r>
      <rPr>
        <b/>
        <sz val="12"/>
        <color theme="1"/>
        <rFont val="Noto Sans"/>
        <family val="2"/>
      </rPr>
      <t>OPORTUNIDAD EN LA ENTREGA DE LA INFORMACIÓN</t>
    </r>
    <r>
      <rPr>
        <sz val="12"/>
        <color theme="1"/>
        <rFont val="Noto Sans"/>
        <family val="2"/>
      </rPr>
      <t xml:space="preserve"> y </t>
    </r>
    <r>
      <rPr>
        <b/>
        <sz val="12"/>
        <color theme="1"/>
        <rFont val="Noto Sans"/>
        <family val="2"/>
      </rPr>
      <t>SALDOS</t>
    </r>
    <r>
      <rPr>
        <sz val="12"/>
        <color theme="1"/>
        <rFont val="Noto Sans"/>
        <family val="2"/>
      </rPr>
      <t xml:space="preserve"> </t>
    </r>
  </si>
  <si>
    <r>
      <rPr>
        <b/>
        <sz val="12"/>
        <color theme="1"/>
        <rFont val="Noto Sans"/>
        <family val="2"/>
      </rPr>
      <t>Recomendación de uso:</t>
    </r>
    <r>
      <rPr>
        <sz val="12"/>
        <color theme="1"/>
        <rFont val="Noto Sans"/>
        <family val="2"/>
      </rPr>
      <t xml:space="preserve">
La información cumple con los criterios mínimos de calidad y consistencia, por lo tanto puede ser utilizada.</t>
    </r>
  </si>
  <si>
    <r>
      <rPr>
        <b/>
        <sz val="12"/>
        <color theme="1"/>
        <rFont val="Noto Sans"/>
        <family val="2"/>
      </rPr>
      <t>Recomendación de uso:</t>
    </r>
    <r>
      <rPr>
        <sz val="12"/>
        <color theme="1"/>
        <rFont val="Noto Sans"/>
        <family val="2"/>
      </rPr>
      <t xml:space="preserve">
La información no cumple con criterios mínimos de calidad establecidos por esta Comisión, por lo que debe usarse con reservas.</t>
    </r>
  </si>
  <si>
    <r>
      <t xml:space="preserve">Recomendación de uso:
</t>
    </r>
    <r>
      <rPr>
        <sz val="12"/>
        <color theme="1"/>
        <rFont val="Noto Sans"/>
        <family val="2"/>
      </rPr>
      <t xml:space="preserve">No se recomienda el uso de la información ya que presenta inconsistencias graves o no presentaron la información en el plazo establecido en las Disposiciones. </t>
    </r>
  </si>
  <si>
    <t>Fecha de corte: 26 de marzo de 2025</t>
  </si>
  <si>
    <t>Febrero 2025</t>
  </si>
  <si>
    <t>Ualá</t>
  </si>
  <si>
    <t>040167</t>
  </si>
  <si>
    <r>
      <t xml:space="preserve">CONSISTENCIAS DE SALDOS ENTRE LOS REPORTES DE SITUACIÓN FINANCIERA Y EL DE PRODUCTOS DE CAPTACIÓN </t>
    </r>
    <r>
      <rPr>
        <b/>
        <sz val="14"/>
        <color rgb="FFC00000"/>
        <rFont val="Noto Sans"/>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</si>
</sst>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51">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1"/>
      <color theme="1"/>
      <name val="Monserrat"/>
    </font>
    <font>
      <sz val="16"/>
      <color theme="1"/>
      <name val="Montserrat"/>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6"/>
      <name val="Montserrat"/>
    </font>
    <font>
      <sz val="11"/>
      <color theme="1"/>
      <name val="Soberana Texto"/>
      <family val="2"/>
    </font>
    <font>
      <b/>
      <sz val="12"/>
      <color rgb="FFFF0000"/>
      <name val="Noto Sans"/>
      <family val="2"/>
    </font>
    <font>
      <sz val="12"/>
      <color theme="1"/>
      <name val="Noto Sans"/>
      <family val="2"/>
    </font>
    <font>
      <sz val="12"/>
      <color theme="4" tint="0.39997558519241921"/>
      <name val="Noto Sans"/>
      <family val="2"/>
    </font>
    <font>
      <b/>
      <sz val="12"/>
      <color theme="1"/>
      <name val="Noto Sans"/>
      <family val="2"/>
    </font>
    <font>
      <b/>
      <sz val="16"/>
      <color rgb="FF000000"/>
      <name val="Noto Sans"/>
      <family val="2"/>
    </font>
    <font>
      <sz val="16"/>
      <color rgb="FF000000"/>
      <name val="Noto Sans"/>
      <family val="2"/>
    </font>
    <font>
      <b/>
      <sz val="16"/>
      <color theme="1"/>
      <name val="Noto Sans"/>
      <family val="2"/>
    </font>
    <font>
      <i/>
      <sz val="12"/>
      <name val="Noto Sans"/>
      <family val="2"/>
    </font>
    <font>
      <b/>
      <sz val="14"/>
      <color theme="1"/>
      <name val="Noto Sans"/>
      <family val="2"/>
    </font>
    <font>
      <b/>
      <sz val="18"/>
      <color theme="1"/>
      <name val="Noto Sans"/>
      <family val="2"/>
    </font>
    <font>
      <b/>
      <sz val="11"/>
      <color theme="1"/>
      <name val="Noto Sans"/>
      <family val="2"/>
    </font>
    <font>
      <b/>
      <sz val="11"/>
      <color indexed="8"/>
      <name val="Noto Sans"/>
      <family val="2"/>
    </font>
    <font>
      <b/>
      <sz val="12"/>
      <color theme="3" tint="-0.249977111117893"/>
      <name val="Noto Sans"/>
      <family val="2"/>
    </font>
    <font>
      <b/>
      <sz val="18"/>
      <color rgb="FFA42145"/>
      <name val="Noto Sans"/>
      <family val="2"/>
    </font>
    <font>
      <b/>
      <sz val="24"/>
      <color theme="1"/>
      <name val="Noto Sans"/>
      <family val="2"/>
    </font>
    <font>
      <b/>
      <sz val="16"/>
      <color rgb="FF00B050"/>
      <name val="Noto Sans"/>
      <family val="2"/>
    </font>
    <font>
      <sz val="16"/>
      <color theme="1"/>
      <name val="Noto Sans"/>
      <family val="2"/>
    </font>
    <font>
      <sz val="12"/>
      <color rgb="FF000000"/>
      <name val="Noto Sans"/>
      <family val="2"/>
    </font>
    <font>
      <sz val="14"/>
      <color theme="1"/>
      <name val="Noto Sans"/>
      <family val="2"/>
    </font>
    <font>
      <b/>
      <sz val="14"/>
      <color rgb="FFC00000"/>
      <name val="Noto Sans"/>
      <family val="2"/>
    </font>
    <font>
      <sz val="12"/>
      <color theme="9" tint="-0.89999084444715716"/>
      <name val="Noto Sans"/>
      <family val="2"/>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9">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xf numFmtId="9" fontId="45" fillId="0" borderId="0" applyFont="0" applyFill="0" applyBorder="0" applyAlignment="0" applyProtection="0"/>
    <xf numFmtId="0" fontId="129" fillId="0" borderId="0"/>
  </cellStyleXfs>
  <cellXfs count="765">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69" fillId="59" borderId="0" xfId="0" applyFont="1" applyFill="1" applyAlignment="1">
      <alignment vertical="center"/>
    </xf>
    <xf numFmtId="2" fontId="69" fillId="59" borderId="0" xfId="0" applyNumberFormat="1" applyFont="1" applyFill="1" applyAlignment="1">
      <alignment horizontal="center" vertic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2" fillId="59" borderId="0" xfId="1496" applyFont="1" applyFill="1" applyAlignment="1">
      <alignment horizontal="justify" wrapText="1"/>
    </xf>
    <xf numFmtId="0" fontId="93" fillId="59" borderId="0" xfId="1496" applyFont="1" applyFill="1"/>
    <xf numFmtId="0" fontId="93" fillId="59" borderId="0" xfId="1496" applyFont="1" applyFill="1" applyAlignment="1">
      <alignment horizontal="center"/>
    </xf>
    <xf numFmtId="0" fontId="94" fillId="59" borderId="0" xfId="1496" applyFont="1" applyFill="1" applyAlignment="1">
      <alignment vertical="top" wrapText="1"/>
    </xf>
    <xf numFmtId="0" fontId="94" fillId="59" borderId="0" xfId="1496" applyFont="1" applyFill="1" applyAlignment="1">
      <alignment vertical="center"/>
    </xf>
    <xf numFmtId="0" fontId="96" fillId="59" borderId="0" xfId="1496" applyFont="1" applyFill="1"/>
    <xf numFmtId="0" fontId="94" fillId="59" borderId="0" xfId="1496" applyFont="1" applyFill="1" applyAlignment="1">
      <alignment horizontal="center" vertical="center"/>
    </xf>
    <xf numFmtId="0" fontId="97" fillId="59" borderId="0" xfId="1496" applyFont="1" applyFill="1" applyAlignment="1">
      <alignment horizontal="center" vertical="center"/>
    </xf>
    <xf numFmtId="0" fontId="98" fillId="59" borderId="0" xfId="1496" applyFont="1" applyFill="1"/>
    <xf numFmtId="0" fontId="93" fillId="0" borderId="0" xfId="1496" applyFont="1"/>
    <xf numFmtId="0" fontId="96" fillId="59" borderId="0" xfId="1496" applyFont="1" applyFill="1" applyAlignment="1">
      <alignment vertical="center"/>
    </xf>
    <xf numFmtId="0" fontId="99" fillId="59" borderId="0" xfId="1496" applyFont="1" applyFill="1"/>
    <xf numFmtId="0" fontId="99" fillId="59" borderId="0" xfId="1496" applyFont="1" applyFill="1" applyAlignment="1">
      <alignment horizontal="left" vertical="center" indent="3"/>
    </xf>
    <xf numFmtId="0" fontId="97" fillId="59" borderId="0" xfId="1496" applyFont="1" applyFill="1" applyAlignment="1">
      <alignment horizontal="center"/>
    </xf>
    <xf numFmtId="0" fontId="99" fillId="59" borderId="0" xfId="1496" applyFont="1" applyFill="1" applyAlignment="1">
      <alignment horizontal="left" vertical="center"/>
    </xf>
    <xf numFmtId="0" fontId="97" fillId="59" borderId="0" xfId="1496" quotePrefix="1" applyFont="1" applyFill="1" applyAlignment="1">
      <alignment horizontal="center"/>
    </xf>
    <xf numFmtId="0" fontId="97" fillId="59" borderId="0" xfId="1496" applyFont="1" applyFill="1" applyAlignment="1">
      <alignment vertical="center" wrapText="1"/>
    </xf>
    <xf numFmtId="164" fontId="100" fillId="59" borderId="0" xfId="2545" applyNumberFormat="1" applyFont="1" applyFill="1" applyBorder="1" applyAlignment="1">
      <alignment vertical="center"/>
    </xf>
    <xf numFmtId="164" fontId="100" fillId="59" borderId="0" xfId="2545" applyNumberFormat="1" applyFont="1" applyFill="1" applyBorder="1" applyAlignment="1">
      <alignment horizontal="center" vertical="center"/>
    </xf>
    <xf numFmtId="164" fontId="101" fillId="59" borderId="0" xfId="2545" applyNumberFormat="1" applyFont="1" applyFill="1" applyBorder="1" applyAlignment="1">
      <alignment horizontal="center" vertical="center"/>
    </xf>
    <xf numFmtId="0" fontId="93" fillId="59" borderId="0" xfId="1496" applyFont="1" applyFill="1" applyAlignment="1">
      <alignment vertical="center"/>
    </xf>
    <xf numFmtId="164" fontId="93" fillId="59" borderId="0" xfId="2545" applyNumberFormat="1" applyFont="1" applyFill="1" applyBorder="1" applyAlignment="1">
      <alignment horizontal="center" vertical="center"/>
    </xf>
    <xf numFmtId="0" fontId="93" fillId="0" borderId="0" xfId="1496" applyFont="1" applyAlignment="1">
      <alignment vertical="center"/>
    </xf>
    <xf numFmtId="0" fontId="102" fillId="59" borderId="0" xfId="1496" applyFont="1" applyFill="1" applyAlignment="1">
      <alignment horizontal="left" vertical="center"/>
    </xf>
    <xf numFmtId="0" fontId="103" fillId="59" borderId="0" xfId="1496" applyFont="1" applyFill="1" applyAlignment="1">
      <alignment vertical="center"/>
    </xf>
    <xf numFmtId="0" fontId="104" fillId="59" borderId="0" xfId="1496" applyFont="1" applyFill="1" applyAlignment="1">
      <alignment vertical="center"/>
    </xf>
    <xf numFmtId="0" fontId="102" fillId="59" borderId="0" xfId="1496" applyFont="1" applyFill="1" applyAlignment="1">
      <alignment horizontal="center" vertical="center"/>
    </xf>
    <xf numFmtId="0" fontId="105" fillId="59" borderId="0" xfId="1496" applyFont="1" applyFill="1" applyAlignment="1">
      <alignment vertical="center"/>
    </xf>
    <xf numFmtId="0" fontId="102" fillId="59" borderId="0" xfId="1496" applyFont="1" applyFill="1" applyAlignment="1">
      <alignment vertical="center"/>
    </xf>
    <xf numFmtId="0" fontId="95" fillId="59" borderId="0" xfId="1496" applyFont="1" applyFill="1"/>
    <xf numFmtId="0" fontId="106" fillId="59" borderId="0" xfId="1496" applyFont="1" applyFill="1" applyAlignment="1">
      <alignment horizontal="justify" vertical="center" wrapText="1"/>
    </xf>
    <xf numFmtId="0" fontId="94" fillId="59" borderId="0" xfId="1496" applyFont="1" applyFill="1"/>
    <xf numFmtId="0" fontId="106" fillId="59" borderId="0" xfId="1496" applyFont="1" applyFill="1" applyAlignment="1">
      <alignment horizontal="justify" wrapText="1"/>
    </xf>
    <xf numFmtId="0" fontId="97" fillId="59" borderId="0" xfId="1496" applyFont="1" applyFill="1"/>
    <xf numFmtId="0" fontId="93" fillId="59" borderId="0" xfId="1667" applyFont="1" applyFill="1"/>
    <xf numFmtId="0" fontId="93" fillId="0" borderId="0" xfId="1667" applyFont="1"/>
    <xf numFmtId="0" fontId="93" fillId="59" borderId="0" xfId="1667" applyFont="1" applyFill="1" applyAlignment="1">
      <alignment wrapText="1"/>
    </xf>
    <xf numFmtId="0" fontId="111" fillId="0" borderId="0" xfId="0" applyFont="1"/>
    <xf numFmtId="0" fontId="107" fillId="59" borderId="0" xfId="1496" applyFont="1" applyFill="1"/>
    <xf numFmtId="0" fontId="94" fillId="59" borderId="0" xfId="1858" applyFont="1" applyFill="1" applyAlignment="1">
      <alignment vertical="center" wrapText="1"/>
    </xf>
    <xf numFmtId="0" fontId="95" fillId="59" borderId="0" xfId="1496" applyFont="1" applyFill="1" applyAlignment="1">
      <alignment vertical="top" wrapText="1"/>
    </xf>
    <xf numFmtId="170" fontId="93" fillId="59" borderId="0" xfId="1667" applyNumberFormat="1" applyFont="1" applyFill="1" applyAlignment="1">
      <alignment vertical="center"/>
    </xf>
    <xf numFmtId="0" fontId="106" fillId="59" borderId="0" xfId="1496" applyFont="1" applyFill="1"/>
    <xf numFmtId="0" fontId="106" fillId="0" borderId="0" xfId="1496" applyFont="1"/>
    <xf numFmtId="39" fontId="95" fillId="59" borderId="0" xfId="1667" quotePrefix="1" applyNumberFormat="1" applyFont="1" applyFill="1" applyAlignment="1">
      <alignment horizontal="left" vertical="center"/>
    </xf>
    <xf numFmtId="181" fontId="101" fillId="59" borderId="0" xfId="1667" applyNumberFormat="1" applyFont="1" applyFill="1"/>
    <xf numFmtId="3" fontId="101" fillId="59" borderId="0" xfId="1667" applyNumberFormat="1" applyFont="1" applyFill="1"/>
    <xf numFmtId="164" fontId="106" fillId="59" borderId="0" xfId="490" applyFont="1" applyFill="1" applyAlignment="1">
      <alignment horizontal="right"/>
    </xf>
    <xf numFmtId="39" fontId="106" fillId="59" borderId="0" xfId="1667" quotePrefix="1" applyNumberFormat="1" applyFont="1" applyFill="1" applyAlignment="1">
      <alignment horizontal="left" vertical="center"/>
    </xf>
    <xf numFmtId="181" fontId="106" fillId="59" borderId="0" xfId="1667" applyNumberFormat="1" applyFont="1" applyFill="1"/>
    <xf numFmtId="0" fontId="101" fillId="59" borderId="0" xfId="1496" applyFont="1" applyFill="1"/>
    <xf numFmtId="1" fontId="101" fillId="60" borderId="15" xfId="1667" applyNumberFormat="1" applyFont="1" applyFill="1" applyBorder="1"/>
    <xf numFmtId="0" fontId="101" fillId="0" borderId="0" xfId="1496" applyFont="1"/>
    <xf numFmtId="181" fontId="101" fillId="60" borderId="10" xfId="1667" applyNumberFormat="1" applyFont="1" applyFill="1" applyBorder="1" applyAlignment="1">
      <alignment horizontal="center"/>
    </xf>
    <xf numFmtId="181" fontId="112" fillId="62" borderId="15" xfId="1667" applyNumberFormat="1" applyFont="1" applyFill="1" applyBorder="1" applyAlignment="1">
      <alignment vertical="center"/>
    </xf>
    <xf numFmtId="3" fontId="112" fillId="62" borderId="13" xfId="1496" applyNumberFormat="1" applyFont="1" applyFill="1" applyBorder="1" applyAlignment="1">
      <alignment horizontal="right" vertical="center"/>
    </xf>
    <xf numFmtId="39" fontId="112" fillId="62" borderId="19" xfId="1667" applyNumberFormat="1" applyFont="1" applyFill="1" applyBorder="1" applyAlignment="1">
      <alignment horizontal="right" vertical="center"/>
    </xf>
    <xf numFmtId="3" fontId="112" fillId="62" borderId="22" xfId="1496" applyNumberFormat="1" applyFont="1" applyFill="1" applyBorder="1" applyAlignment="1">
      <alignment horizontal="right" vertical="center"/>
    </xf>
    <xf numFmtId="39" fontId="112" fillId="62" borderId="21" xfId="1667" applyNumberFormat="1" applyFont="1" applyFill="1" applyBorder="1" applyAlignment="1">
      <alignment horizontal="right" vertical="center"/>
    </xf>
    <xf numFmtId="3" fontId="112" fillId="62" borderId="0" xfId="1496" applyNumberFormat="1" applyFont="1" applyFill="1" applyAlignment="1">
      <alignment horizontal="right" vertical="center"/>
    </xf>
    <xf numFmtId="39" fontId="112" fillId="62" borderId="0" xfId="1667" applyNumberFormat="1" applyFont="1" applyFill="1" applyAlignment="1">
      <alignment horizontal="right" vertical="center"/>
    </xf>
    <xf numFmtId="0" fontId="106" fillId="59" borderId="16" xfId="1496" applyFont="1" applyFill="1" applyBorder="1"/>
    <xf numFmtId="165" fontId="106" fillId="59" borderId="13" xfId="1182" applyNumberFormat="1" applyFont="1" applyFill="1" applyBorder="1" applyAlignment="1">
      <alignment horizontal="right" vertical="center"/>
    </xf>
    <xf numFmtId="4" fontId="106" fillId="59" borderId="19" xfId="1496" applyNumberFormat="1" applyFont="1" applyFill="1" applyBorder="1" applyAlignment="1">
      <alignment horizontal="right"/>
    </xf>
    <xf numFmtId="4" fontId="106" fillId="59" borderId="0" xfId="1496" applyNumberFormat="1" applyFont="1" applyFill="1" applyAlignment="1">
      <alignment horizontal="right"/>
    </xf>
    <xf numFmtId="3" fontId="106" fillId="59" borderId="13" xfId="1182" applyNumberFormat="1" applyFont="1" applyFill="1" applyBorder="1" applyAlignment="1">
      <alignment horizontal="right" vertical="center"/>
    </xf>
    <xf numFmtId="3" fontId="106" fillId="59" borderId="0" xfId="1496" applyNumberFormat="1" applyFont="1" applyFill="1"/>
    <xf numFmtId="4" fontId="106" fillId="59" borderId="0" xfId="1496" applyNumberFormat="1" applyFont="1" applyFill="1"/>
    <xf numFmtId="0" fontId="106" fillId="59" borderId="23" xfId="1496" applyFont="1" applyFill="1" applyBorder="1"/>
    <xf numFmtId="3" fontId="106" fillId="59" borderId="17" xfId="1496" applyNumberFormat="1" applyFont="1" applyFill="1" applyBorder="1" applyAlignment="1">
      <alignment horizontal="right" vertical="center"/>
    </xf>
    <xf numFmtId="4" fontId="106" fillId="59" borderId="18" xfId="1496" applyNumberFormat="1" applyFont="1" applyFill="1" applyBorder="1" applyAlignment="1">
      <alignment horizontal="right"/>
    </xf>
    <xf numFmtId="3" fontId="106" fillId="59" borderId="14" xfId="1496" applyNumberFormat="1" applyFont="1" applyFill="1" applyBorder="1" applyAlignment="1">
      <alignment horizontal="right" vertical="center"/>
    </xf>
    <xf numFmtId="4" fontId="106" fillId="59" borderId="14" xfId="1496" applyNumberFormat="1" applyFont="1" applyFill="1" applyBorder="1" applyAlignment="1">
      <alignment horizontal="right"/>
    </xf>
    <xf numFmtId="0" fontId="93" fillId="59" borderId="0" xfId="1857" applyFont="1" applyFill="1" applyAlignment="1">
      <alignment vertical="center" wrapText="1"/>
    </xf>
    <xf numFmtId="0" fontId="93" fillId="59" borderId="0" xfId="1857" applyFont="1" applyFill="1" applyAlignment="1">
      <alignment vertical="center"/>
    </xf>
    <xf numFmtId="0" fontId="93" fillId="59" borderId="0" xfId="1858" applyFont="1" applyFill="1" applyAlignment="1">
      <alignment vertical="center" wrapText="1"/>
    </xf>
    <xf numFmtId="181" fontId="113" fillId="59" borderId="0" xfId="2317" applyNumberFormat="1" applyFont="1" applyFill="1"/>
    <xf numFmtId="181" fontId="113" fillId="0" borderId="0" xfId="2317" applyNumberFormat="1" applyFont="1"/>
    <xf numFmtId="181" fontId="95" fillId="59" borderId="0" xfId="2317" applyNumberFormat="1" applyFont="1" applyFill="1" applyAlignment="1">
      <alignment horizontal="left"/>
    </xf>
    <xf numFmtId="181" fontId="94" fillId="59" borderId="0" xfId="2317" applyNumberFormat="1" applyFont="1" applyFill="1"/>
    <xf numFmtId="181" fontId="94" fillId="0" borderId="0" xfId="2317" applyNumberFormat="1" applyFont="1"/>
    <xf numFmtId="181" fontId="106" fillId="59" borderId="0" xfId="2317" applyNumberFormat="1" applyFont="1" applyFill="1" applyAlignment="1">
      <alignment horizontal="left"/>
    </xf>
    <xf numFmtId="4" fontId="93" fillId="59" borderId="0" xfId="1860" applyNumberFormat="1" applyFont="1" applyFill="1"/>
    <xf numFmtId="4" fontId="93" fillId="59" borderId="0" xfId="1861" applyNumberFormat="1" applyFont="1" applyFill="1"/>
    <xf numFmtId="4" fontId="93" fillId="59" borderId="0" xfId="1864" applyNumberFormat="1" applyFont="1" applyFill="1"/>
    <xf numFmtId="4" fontId="93" fillId="59" borderId="0" xfId="1865" applyNumberFormat="1" applyFont="1" applyFill="1"/>
    <xf numFmtId="181" fontId="94" fillId="59" borderId="0" xfId="2317" applyNumberFormat="1" applyFont="1" applyFill="1" applyAlignment="1">
      <alignment horizontal="left"/>
    </xf>
    <xf numFmtId="1" fontId="101" fillId="59" borderId="0" xfId="2317" applyNumberFormat="1" applyFont="1" applyFill="1"/>
    <xf numFmtId="1" fontId="101" fillId="60" borderId="15" xfId="2317" applyNumberFormat="1" applyFont="1" applyFill="1" applyBorder="1"/>
    <xf numFmtId="1" fontId="101" fillId="0" borderId="0" xfId="2317" applyNumberFormat="1" applyFont="1"/>
    <xf numFmtId="181" fontId="101" fillId="60" borderId="23" xfId="2317" applyNumberFormat="1" applyFont="1" applyFill="1" applyBorder="1" applyAlignment="1">
      <alignment horizontal="center"/>
    </xf>
    <xf numFmtId="17" fontId="101" fillId="60" borderId="17" xfId="1496" applyNumberFormat="1" applyFont="1" applyFill="1" applyBorder="1" applyAlignment="1">
      <alignment horizontal="center" vertical="center"/>
    </xf>
    <xf numFmtId="17" fontId="101" fillId="60" borderId="14" xfId="1496" applyNumberFormat="1" applyFont="1" applyFill="1" applyBorder="1" applyAlignment="1">
      <alignment horizontal="center" vertical="center"/>
    </xf>
    <xf numFmtId="17" fontId="101" fillId="60" borderId="18" xfId="1496" applyNumberFormat="1" applyFont="1" applyFill="1" applyBorder="1" applyAlignment="1">
      <alignment horizontal="center" vertical="center"/>
    </xf>
    <xf numFmtId="181" fontId="101" fillId="59" borderId="0" xfId="2317" applyNumberFormat="1" applyFont="1" applyFill="1"/>
    <xf numFmtId="181" fontId="101" fillId="0" borderId="0" xfId="2317" applyNumberFormat="1" applyFont="1"/>
    <xf numFmtId="181" fontId="112" fillId="62" borderId="15" xfId="2317" applyNumberFormat="1" applyFont="1" applyFill="1" applyBorder="1" applyAlignment="1">
      <alignment vertical="center"/>
    </xf>
    <xf numFmtId="181" fontId="106" fillId="59" borderId="0" xfId="2317" applyNumberFormat="1" applyFont="1" applyFill="1"/>
    <xf numFmtId="181" fontId="106" fillId="0" borderId="0" xfId="2317" applyNumberFormat="1" applyFont="1"/>
    <xf numFmtId="39" fontId="106" fillId="59" borderId="13" xfId="2317" applyNumberFormat="1" applyFont="1" applyFill="1" applyBorder="1" applyAlignment="1">
      <alignment horizontal="right" vertical="center"/>
    </xf>
    <xf numFmtId="39" fontId="106" fillId="59" borderId="0" xfId="2317" applyNumberFormat="1" applyFont="1" applyFill="1" applyAlignment="1">
      <alignment horizontal="right" vertical="center"/>
    </xf>
    <xf numFmtId="39" fontId="106" fillId="59" borderId="19" xfId="2317" applyNumberFormat="1" applyFont="1" applyFill="1" applyBorder="1" applyAlignment="1">
      <alignment horizontal="right" vertical="center"/>
    </xf>
    <xf numFmtId="181" fontId="106" fillId="0" borderId="0" xfId="2317" applyNumberFormat="1" applyFont="1" applyAlignment="1">
      <alignment vertical="center"/>
    </xf>
    <xf numFmtId="181" fontId="106" fillId="59" borderId="0" xfId="2317" applyNumberFormat="1" applyFont="1" applyFill="1" applyAlignment="1">
      <alignment vertical="center"/>
    </xf>
    <xf numFmtId="39" fontId="106" fillId="59" borderId="23" xfId="1667" applyNumberFormat="1" applyFont="1" applyFill="1" applyBorder="1" applyAlignment="1">
      <alignment horizontal="left"/>
    </xf>
    <xf numFmtId="39" fontId="106" fillId="59" borderId="17" xfId="2317" applyNumberFormat="1" applyFont="1" applyFill="1" applyBorder="1" applyAlignment="1">
      <alignment horizontal="right" vertical="center"/>
    </xf>
    <xf numFmtId="39" fontId="106" fillId="59" borderId="14" xfId="2317" applyNumberFormat="1" applyFont="1" applyFill="1" applyBorder="1" applyAlignment="1">
      <alignment horizontal="right" vertical="center"/>
    </xf>
    <xf numFmtId="39" fontId="106" fillId="59" borderId="18" xfId="2317" applyNumberFormat="1" applyFont="1" applyFill="1" applyBorder="1" applyAlignment="1">
      <alignment horizontal="right" vertical="center"/>
    </xf>
    <xf numFmtId="181" fontId="93" fillId="59" borderId="0" xfId="2317" applyNumberFormat="1" applyFont="1" applyFill="1"/>
    <xf numFmtId="181" fontId="93" fillId="0" borderId="0" xfId="2317" applyNumberFormat="1" applyFont="1"/>
    <xf numFmtId="181" fontId="93" fillId="59" borderId="0" xfId="2317" applyNumberFormat="1" applyFont="1" applyFill="1" applyAlignment="1">
      <alignment horizontal="right" vertical="center"/>
    </xf>
    <xf numFmtId="182" fontId="113" fillId="59" borderId="0" xfId="2317" applyNumberFormat="1" applyFont="1" applyFill="1" applyAlignment="1">
      <alignment horizontal="left"/>
    </xf>
    <xf numFmtId="39" fontId="113" fillId="59" borderId="0" xfId="1667" applyNumberFormat="1" applyFont="1" applyFill="1" applyAlignment="1">
      <alignment horizontal="left" wrapText="1"/>
    </xf>
    <xf numFmtId="0" fontId="113" fillId="59" borderId="0" xfId="2317" applyFont="1" applyFill="1" applyAlignment="1">
      <alignment horizontal="left"/>
    </xf>
    <xf numFmtId="0" fontId="113" fillId="59" borderId="0" xfId="2317" quotePrefix="1" applyFont="1" applyFill="1" applyAlignment="1">
      <alignment horizontal="left"/>
    </xf>
    <xf numFmtId="182" fontId="113" fillId="59" borderId="0" xfId="2317" quotePrefix="1" applyNumberFormat="1" applyFont="1" applyFill="1" applyAlignment="1">
      <alignment horizontal="left"/>
    </xf>
    <xf numFmtId="181" fontId="95" fillId="59" borderId="0" xfId="1667" applyNumberFormat="1" applyFont="1" applyFill="1"/>
    <xf numFmtId="181" fontId="95" fillId="59" borderId="0" xfId="1667" applyNumberFormat="1" applyFont="1" applyFill="1" applyAlignment="1">
      <alignment horizontal="center" vertical="center"/>
    </xf>
    <xf numFmtId="0" fontId="94" fillId="0" borderId="0" xfId="1496" applyFont="1"/>
    <xf numFmtId="181" fontId="94" fillId="59" borderId="0" xfId="1667" applyNumberFormat="1" applyFont="1" applyFill="1"/>
    <xf numFmtId="0" fontId="94" fillId="59" borderId="0" xfId="1667" applyFont="1" applyFill="1" applyAlignment="1">
      <alignment horizontal="center" vertical="center"/>
    </xf>
    <xf numFmtId="181" fontId="97" fillId="59" borderId="14" xfId="1667" applyNumberFormat="1" applyFont="1" applyFill="1" applyBorder="1" applyAlignment="1">
      <alignment vertical="center"/>
    </xf>
    <xf numFmtId="0" fontId="93" fillId="59" borderId="14" xfId="1496" applyFont="1" applyFill="1" applyBorder="1"/>
    <xf numFmtId="181" fontId="108" fillId="59" borderId="14" xfId="1667" applyNumberFormat="1" applyFont="1" applyFill="1" applyBorder="1"/>
    <xf numFmtId="0" fontId="101" fillId="60" borderId="22" xfId="1496" applyFont="1" applyFill="1" applyBorder="1"/>
    <xf numFmtId="0" fontId="101" fillId="60" borderId="17" xfId="1496" applyFont="1" applyFill="1" applyBorder="1"/>
    <xf numFmtId="181" fontId="112" fillId="62" borderId="16" xfId="1667" applyNumberFormat="1" applyFont="1" applyFill="1" applyBorder="1" applyAlignment="1">
      <alignment vertical="center"/>
    </xf>
    <xf numFmtId="165" fontId="112" fillId="62" borderId="22" xfId="1182" applyNumberFormat="1" applyFont="1" applyFill="1" applyBorder="1" applyAlignment="1">
      <alignment horizontal="right" vertical="center"/>
    </xf>
    <xf numFmtId="3" fontId="112" fillId="62" borderId="20" xfId="1182" applyNumberFormat="1" applyFont="1" applyFill="1" applyBorder="1" applyAlignment="1">
      <alignment horizontal="right" vertical="center"/>
    </xf>
    <xf numFmtId="3" fontId="112" fillId="62" borderId="21" xfId="1182" applyNumberFormat="1" applyFont="1" applyFill="1" applyBorder="1" applyAlignment="1">
      <alignment horizontal="right" vertical="center"/>
    </xf>
    <xf numFmtId="4" fontId="112" fillId="62" borderId="22" xfId="1182" applyNumberFormat="1" applyFont="1" applyFill="1" applyBorder="1" applyAlignment="1">
      <alignment horizontal="right" vertical="center"/>
    </xf>
    <xf numFmtId="4" fontId="112" fillId="62" borderId="20" xfId="1182" applyNumberFormat="1" applyFont="1" applyFill="1" applyBorder="1" applyAlignment="1">
      <alignment horizontal="right" vertical="center"/>
    </xf>
    <xf numFmtId="4" fontId="112" fillId="62" borderId="21" xfId="1182" applyNumberFormat="1" applyFont="1" applyFill="1" applyBorder="1" applyAlignment="1">
      <alignment horizontal="right" vertical="center"/>
    </xf>
    <xf numFmtId="0" fontId="101" fillId="0" borderId="0" xfId="1496" applyFont="1" applyAlignment="1">
      <alignment vertical="center"/>
    </xf>
    <xf numFmtId="165" fontId="106" fillId="59" borderId="0" xfId="1182" applyNumberFormat="1" applyFont="1" applyFill="1" applyBorder="1" applyAlignment="1">
      <alignment horizontal="right" vertical="center"/>
    </xf>
    <xf numFmtId="165" fontId="106" fillId="59" borderId="19" xfId="1182" applyNumberFormat="1" applyFont="1" applyFill="1" applyBorder="1" applyAlignment="1">
      <alignment horizontal="right" vertical="center"/>
    </xf>
    <xf numFmtId="43" fontId="106" fillId="59" borderId="13" xfId="1182" applyFont="1" applyFill="1" applyBorder="1" applyAlignment="1">
      <alignment horizontal="right" vertical="center"/>
    </xf>
    <xf numFmtId="43" fontId="106" fillId="59" borderId="0" xfId="1182" applyFont="1" applyFill="1" applyBorder="1" applyAlignment="1">
      <alignment horizontal="right" vertical="center"/>
    </xf>
    <xf numFmtId="43" fontId="106" fillId="59" borderId="19" xfId="1182" applyFont="1" applyFill="1" applyBorder="1" applyAlignment="1">
      <alignment horizontal="right" vertical="center"/>
    </xf>
    <xf numFmtId="0" fontId="101" fillId="59" borderId="0" xfId="1496" applyFont="1" applyFill="1" applyAlignment="1">
      <alignment vertical="center"/>
    </xf>
    <xf numFmtId="183" fontId="106" fillId="59" borderId="0" xfId="494" applyNumberFormat="1" applyFont="1" applyFill="1"/>
    <xf numFmtId="39" fontId="106" fillId="59" borderId="17" xfId="1667" applyNumberFormat="1" applyFont="1" applyFill="1" applyBorder="1" applyAlignment="1">
      <alignment horizontal="left"/>
    </xf>
    <xf numFmtId="165" fontId="106" fillId="59" borderId="17" xfId="1182" applyNumberFormat="1" applyFont="1" applyFill="1" applyBorder="1" applyAlignment="1">
      <alignment horizontal="right" vertical="center"/>
    </xf>
    <xf numFmtId="165" fontId="106" fillId="59" borderId="14" xfId="1182" applyNumberFormat="1" applyFont="1" applyFill="1" applyBorder="1" applyAlignment="1">
      <alignment horizontal="right" vertical="center"/>
    </xf>
    <xf numFmtId="165" fontId="106" fillId="59" borderId="18" xfId="1182" applyNumberFormat="1" applyFont="1" applyFill="1" applyBorder="1" applyAlignment="1">
      <alignment horizontal="right" vertical="center"/>
    </xf>
    <xf numFmtId="43" fontId="106" fillId="59" borderId="17" xfId="1182" applyFont="1" applyFill="1" applyBorder="1" applyAlignment="1">
      <alignment horizontal="right" vertical="center"/>
    </xf>
    <xf numFmtId="43" fontId="106" fillId="59" borderId="14" xfId="1182" applyFont="1" applyFill="1" applyBorder="1" applyAlignment="1">
      <alignment horizontal="right" vertical="center"/>
    </xf>
    <xf numFmtId="43" fontId="106" fillId="59" borderId="18" xfId="1182" applyFont="1" applyFill="1" applyBorder="1" applyAlignment="1">
      <alignment horizontal="right" vertical="center"/>
    </xf>
    <xf numFmtId="0" fontId="93" fillId="59" borderId="0" xfId="1496" applyFont="1" applyFill="1" applyAlignment="1">
      <alignment horizontal="left" vertical="center"/>
    </xf>
    <xf numFmtId="0" fontId="100" fillId="59" borderId="0" xfId="1496" applyFont="1" applyFill="1" applyAlignment="1">
      <alignment vertical="center"/>
    </xf>
    <xf numFmtId="0" fontId="93" fillId="59" borderId="0" xfId="1496" applyFont="1" applyFill="1" applyAlignment="1">
      <alignment vertical="center" wrapText="1"/>
    </xf>
    <xf numFmtId="0" fontId="93" fillId="59" borderId="0" xfId="1496" applyFont="1" applyFill="1" applyAlignment="1">
      <alignment horizontal="left" vertical="center" wrapText="1"/>
    </xf>
    <xf numFmtId="0" fontId="100" fillId="59" borderId="0" xfId="1496" applyFont="1" applyFill="1"/>
    <xf numFmtId="3" fontId="93" fillId="59" borderId="0" xfId="1496" applyNumberFormat="1" applyFont="1" applyFill="1" applyAlignment="1">
      <alignment horizontal="right"/>
    </xf>
    <xf numFmtId="184" fontId="93" fillId="59" borderId="0" xfId="2340" applyNumberFormat="1" applyFont="1" applyFill="1" applyAlignment="1">
      <alignment horizontal="right"/>
    </xf>
    <xf numFmtId="0" fontId="93" fillId="59" borderId="0" xfId="1496" applyFont="1" applyFill="1" applyAlignment="1">
      <alignment horizontal="right"/>
    </xf>
    <xf numFmtId="0" fontId="114" fillId="59" borderId="0" xfId="1496" applyFont="1" applyFill="1"/>
    <xf numFmtId="0" fontId="114" fillId="0" borderId="0" xfId="1496" applyFont="1"/>
    <xf numFmtId="0" fontId="115" fillId="59" borderId="0" xfId="1496" applyFont="1" applyFill="1"/>
    <xf numFmtId="0" fontId="115" fillId="0" borderId="0" xfId="1496" applyFont="1"/>
    <xf numFmtId="0" fontId="115" fillId="59" borderId="0" xfId="1667" applyFont="1" applyFill="1" applyAlignment="1">
      <alignment horizontal="center" vertical="center"/>
    </xf>
    <xf numFmtId="0" fontId="119" fillId="59" borderId="0" xfId="1496" applyFont="1" applyFill="1"/>
    <xf numFmtId="0" fontId="119" fillId="60" borderId="15" xfId="1496" applyFont="1" applyFill="1" applyBorder="1"/>
    <xf numFmtId="0" fontId="119" fillId="0" borderId="0" xfId="1496" applyFont="1"/>
    <xf numFmtId="0" fontId="119" fillId="60" borderId="23" xfId="1496" applyFont="1" applyFill="1" applyBorder="1"/>
    <xf numFmtId="17" fontId="119" fillId="60" borderId="17" xfId="1496" applyNumberFormat="1" applyFont="1" applyFill="1" applyBorder="1" applyAlignment="1">
      <alignment horizontal="center" vertical="center"/>
    </xf>
    <xf numFmtId="17" fontId="119" fillId="60" borderId="14" xfId="1496" applyNumberFormat="1" applyFont="1" applyFill="1" applyBorder="1" applyAlignment="1">
      <alignment horizontal="center" vertical="center"/>
    </xf>
    <xf numFmtId="17" fontId="119" fillId="60" borderId="18" xfId="1496" applyNumberFormat="1" applyFont="1" applyFill="1" applyBorder="1" applyAlignment="1">
      <alignment horizontal="center" vertical="center"/>
    </xf>
    <xf numFmtId="181" fontId="121" fillId="62" borderId="16" xfId="1667" applyNumberFormat="1" applyFont="1" applyFill="1" applyBorder="1" applyAlignment="1">
      <alignment vertical="center"/>
    </xf>
    <xf numFmtId="165" fontId="121" fillId="62" borderId="13" xfId="1182" applyNumberFormat="1" applyFont="1" applyFill="1" applyBorder="1" applyAlignment="1">
      <alignment horizontal="right" vertical="center"/>
    </xf>
    <xf numFmtId="43" fontId="121" fillId="62" borderId="0" xfId="1182" applyFont="1" applyFill="1" applyBorder="1" applyAlignment="1">
      <alignment horizontal="right" vertical="center"/>
    </xf>
    <xf numFmtId="43" fontId="121" fillId="62" borderId="19" xfId="1182" applyFont="1" applyFill="1" applyBorder="1" applyAlignment="1">
      <alignment horizontal="right" vertical="center"/>
    </xf>
    <xf numFmtId="43" fontId="121" fillId="62" borderId="13" xfId="1182" applyFont="1" applyFill="1" applyBorder="1" applyAlignment="1">
      <alignment horizontal="right" vertical="center"/>
    </xf>
    <xf numFmtId="165" fontId="117" fillId="59" borderId="13" xfId="1182" applyNumberFormat="1" applyFont="1" applyFill="1" applyBorder="1" applyAlignment="1">
      <alignment horizontal="right" vertical="center"/>
    </xf>
    <xf numFmtId="165" fontId="117" fillId="59" borderId="0" xfId="1182" applyNumberFormat="1" applyFont="1" applyFill="1" applyBorder="1" applyAlignment="1">
      <alignment horizontal="right" vertical="center"/>
    </xf>
    <xf numFmtId="165" fontId="117" fillId="59" borderId="19" xfId="1182" applyNumberFormat="1" applyFont="1" applyFill="1" applyBorder="1" applyAlignment="1">
      <alignment horizontal="right" vertical="center"/>
    </xf>
    <xf numFmtId="43" fontId="117" fillId="59" borderId="13" xfId="1182" applyFont="1" applyFill="1" applyBorder="1" applyAlignment="1">
      <alignment horizontal="right" vertical="center"/>
    </xf>
    <xf numFmtId="43" fontId="117" fillId="59" borderId="0" xfId="1182" applyFont="1" applyFill="1" applyBorder="1" applyAlignment="1">
      <alignment horizontal="right" vertical="center"/>
    </xf>
    <xf numFmtId="43" fontId="117" fillId="59" borderId="19" xfId="1182" applyFont="1" applyFill="1" applyBorder="1" applyAlignment="1">
      <alignment horizontal="right" vertical="center"/>
    </xf>
    <xf numFmtId="0" fontId="117" fillId="59" borderId="0" xfId="1496" applyFont="1" applyFill="1"/>
    <xf numFmtId="0" fontId="117" fillId="0" borderId="0" xfId="1496" applyFont="1"/>
    <xf numFmtId="0" fontId="114" fillId="59" borderId="0" xfId="1857" applyFont="1" applyFill="1" applyAlignment="1">
      <alignment vertical="center"/>
    </xf>
    <xf numFmtId="0" fontId="114" fillId="59" borderId="0" xfId="1496" applyFont="1" applyFill="1" applyAlignment="1">
      <alignment vertical="center"/>
    </xf>
    <xf numFmtId="170" fontId="114" fillId="59" borderId="0" xfId="1667" applyNumberFormat="1" applyFont="1" applyFill="1" applyAlignment="1">
      <alignment vertical="center"/>
    </xf>
    <xf numFmtId="165" fontId="121" fillId="62" borderId="19" xfId="1182" applyNumberFormat="1" applyFont="1" applyFill="1" applyBorder="1" applyAlignment="1">
      <alignment horizontal="right" vertical="center"/>
    </xf>
    <xf numFmtId="0" fontId="114" fillId="59" borderId="0" xfId="1496" applyFont="1" applyFill="1" applyAlignment="1">
      <alignment horizontal="left" vertical="center"/>
    </xf>
    <xf numFmtId="0" fontId="114" fillId="59" borderId="0" xfId="1496" applyFont="1" applyFill="1" applyAlignment="1">
      <alignment vertical="center" wrapText="1"/>
    </xf>
    <xf numFmtId="0" fontId="95" fillId="0" borderId="0" xfId="1496" applyFont="1"/>
    <xf numFmtId="0" fontId="97" fillId="59" borderId="0" xfId="1496" applyFont="1" applyFill="1" applyAlignment="1">
      <alignment vertical="center"/>
    </xf>
    <xf numFmtId="181" fontId="100" fillId="59" borderId="0" xfId="1667" applyNumberFormat="1" applyFont="1" applyFill="1"/>
    <xf numFmtId="0" fontId="101" fillId="60" borderId="15" xfId="1496" applyFont="1" applyFill="1" applyBorder="1"/>
    <xf numFmtId="0" fontId="101" fillId="60" borderId="23" xfId="1496" applyFont="1" applyFill="1" applyBorder="1"/>
    <xf numFmtId="165" fontId="112" fillId="62" borderId="13" xfId="1182" applyNumberFormat="1" applyFont="1" applyFill="1" applyBorder="1" applyAlignment="1">
      <alignment horizontal="right" vertical="center"/>
    </xf>
    <xf numFmtId="165" fontId="112" fillId="62" borderId="0" xfId="1182" applyNumberFormat="1" applyFont="1" applyFill="1" applyBorder="1" applyAlignment="1">
      <alignment horizontal="right" vertical="center"/>
    </xf>
    <xf numFmtId="165" fontId="112" fillId="62" borderId="19" xfId="1182" applyNumberFormat="1" applyFont="1" applyFill="1" applyBorder="1" applyAlignment="1">
      <alignment horizontal="right" vertical="center"/>
    </xf>
    <xf numFmtId="43" fontId="112" fillId="62" borderId="13" xfId="1182" applyFont="1" applyFill="1" applyBorder="1" applyAlignment="1">
      <alignment horizontal="right" vertical="center"/>
    </xf>
    <xf numFmtId="43" fontId="112" fillId="62" borderId="0" xfId="1182" applyFont="1" applyFill="1" applyBorder="1" applyAlignment="1">
      <alignment horizontal="right" vertical="center"/>
    </xf>
    <xf numFmtId="43" fontId="112" fillId="62" borderId="19" xfId="1182" applyFont="1" applyFill="1" applyBorder="1" applyAlignment="1">
      <alignment horizontal="right" vertical="center"/>
    </xf>
    <xf numFmtId="43" fontId="97" fillId="59" borderId="13" xfId="1182" applyFont="1" applyFill="1" applyBorder="1" applyAlignment="1">
      <alignment horizontal="right" vertical="center"/>
    </xf>
    <xf numFmtId="43" fontId="93" fillId="59" borderId="0" xfId="1182" applyFont="1" applyFill="1" applyBorder="1" applyAlignment="1">
      <alignment horizontal="right" vertical="center"/>
    </xf>
    <xf numFmtId="43" fontId="97" fillId="59" borderId="19" xfId="1182" applyFont="1" applyFill="1" applyBorder="1" applyAlignment="1">
      <alignment horizontal="right" vertical="center"/>
    </xf>
    <xf numFmtId="41" fontId="106" fillId="59" borderId="17" xfId="1496" applyNumberFormat="1" applyFont="1" applyFill="1" applyBorder="1"/>
    <xf numFmtId="0" fontId="106" fillId="59" borderId="14" xfId="1496" applyFont="1" applyFill="1" applyBorder="1"/>
    <xf numFmtId="41" fontId="106" fillId="59" borderId="18" xfId="1496" applyNumberFormat="1" applyFont="1" applyFill="1" applyBorder="1"/>
    <xf numFmtId="0" fontId="106" fillId="59" borderId="17" xfId="1496" applyFont="1" applyFill="1" applyBorder="1"/>
    <xf numFmtId="0" fontId="106" fillId="59" borderId="18" xfId="1496" applyFont="1" applyFill="1" applyBorder="1"/>
    <xf numFmtId="41" fontId="106" fillId="59" borderId="0" xfId="1496" applyNumberFormat="1" applyFont="1" applyFill="1"/>
    <xf numFmtId="181" fontId="97" fillId="59" borderId="0" xfId="1667" applyNumberFormat="1" applyFont="1" applyFill="1" applyAlignment="1">
      <alignment vertical="center"/>
    </xf>
    <xf numFmtId="181" fontId="108" fillId="59" borderId="0" xfId="1667" applyNumberFormat="1" applyFont="1" applyFill="1"/>
    <xf numFmtId="181" fontId="97" fillId="59" borderId="0" xfId="1667" applyNumberFormat="1" applyFont="1" applyFill="1"/>
    <xf numFmtId="3" fontId="112" fillId="62" borderId="0" xfId="1182" applyNumberFormat="1" applyFont="1" applyFill="1" applyBorder="1" applyAlignment="1">
      <alignment horizontal="right" vertical="center"/>
    </xf>
    <xf numFmtId="3" fontId="112" fillId="62" borderId="19" xfId="1182" applyNumberFormat="1" applyFont="1" applyFill="1" applyBorder="1" applyAlignment="1">
      <alignment horizontal="right" vertical="center"/>
    </xf>
    <xf numFmtId="43" fontId="112" fillId="62" borderId="22" xfId="1182" applyFont="1" applyFill="1" applyBorder="1" applyAlignment="1">
      <alignment horizontal="right" vertical="center"/>
    </xf>
    <xf numFmtId="0" fontId="106" fillId="59" borderId="17" xfId="1496" applyFont="1" applyFill="1" applyBorder="1" applyAlignment="1">
      <alignment horizontal="left" vertical="center" wrapText="1"/>
    </xf>
    <xf numFmtId="0" fontId="106" fillId="59" borderId="14" xfId="1496" applyFont="1" applyFill="1" applyBorder="1" applyAlignment="1">
      <alignment horizontal="left" vertical="center" wrapText="1"/>
    </xf>
    <xf numFmtId="0" fontId="106" fillId="59" borderId="18" xfId="1496" applyFont="1" applyFill="1" applyBorder="1" applyAlignment="1">
      <alignment horizontal="left" vertical="center" wrapText="1"/>
    </xf>
    <xf numFmtId="0" fontId="106" fillId="59" borderId="0" xfId="1496" applyFont="1" applyFill="1" applyAlignment="1">
      <alignment horizontal="left" vertical="center" wrapText="1"/>
    </xf>
    <xf numFmtId="165" fontId="112" fillId="62" borderId="20" xfId="1182" applyNumberFormat="1" applyFont="1" applyFill="1" applyBorder="1" applyAlignment="1">
      <alignment horizontal="right" vertical="center"/>
    </xf>
    <xf numFmtId="165" fontId="106" fillId="59" borderId="0" xfId="1496" applyNumberFormat="1" applyFont="1" applyFill="1"/>
    <xf numFmtId="43" fontId="97" fillId="59" borderId="0" xfId="494" applyFont="1" applyFill="1" applyBorder="1" applyAlignment="1">
      <alignment horizontal="right" vertical="center"/>
    </xf>
    <xf numFmtId="43" fontId="97" fillId="59" borderId="19" xfId="494" applyFont="1" applyFill="1" applyBorder="1" applyAlignment="1">
      <alignment horizontal="right" vertical="center"/>
    </xf>
    <xf numFmtId="186" fontId="106" fillId="59" borderId="13" xfId="1182" applyNumberFormat="1" applyFont="1" applyFill="1" applyBorder="1" applyAlignment="1">
      <alignment horizontal="right" vertical="center"/>
    </xf>
    <xf numFmtId="41" fontId="106" fillId="59" borderId="14" xfId="1496" applyNumberFormat="1" applyFont="1" applyFill="1" applyBorder="1"/>
    <xf numFmtId="0" fontId="100" fillId="0" borderId="0" xfId="1496" applyFont="1"/>
    <xf numFmtId="0" fontId="101" fillId="60" borderId="20" xfId="1496" applyFont="1" applyFill="1" applyBorder="1" applyAlignment="1">
      <alignment vertical="center"/>
    </xf>
    <xf numFmtId="0" fontId="101" fillId="60" borderId="21" xfId="1496" applyFont="1" applyFill="1" applyBorder="1" applyAlignment="1">
      <alignment vertical="center"/>
    </xf>
    <xf numFmtId="41" fontId="112" fillId="62" borderId="13" xfId="1496" applyNumberFormat="1" applyFont="1" applyFill="1" applyBorder="1"/>
    <xf numFmtId="41" fontId="112" fillId="62" borderId="0" xfId="1496" applyNumberFormat="1" applyFont="1" applyFill="1"/>
    <xf numFmtId="41" fontId="112" fillId="62" borderId="19" xfId="1496" applyNumberFormat="1" applyFont="1" applyFill="1" applyBorder="1"/>
    <xf numFmtId="43" fontId="112" fillId="62" borderId="22" xfId="1182" applyFont="1" applyFill="1" applyBorder="1" applyAlignment="1">
      <alignment vertical="center"/>
    </xf>
    <xf numFmtId="43" fontId="112" fillId="62" borderId="0" xfId="1182" applyFont="1" applyFill="1" applyBorder="1" applyAlignment="1">
      <alignment vertical="center"/>
    </xf>
    <xf numFmtId="43" fontId="112" fillId="62" borderId="19" xfId="1182" applyFont="1" applyFill="1" applyBorder="1" applyAlignment="1">
      <alignment vertical="center"/>
    </xf>
    <xf numFmtId="41" fontId="106" fillId="59" borderId="13" xfId="1496" applyNumberFormat="1" applyFont="1" applyFill="1" applyBorder="1" applyAlignment="1">
      <alignment horizontal="right"/>
    </xf>
    <xf numFmtId="41" fontId="106" fillId="59" borderId="0" xfId="1496" applyNumberFormat="1" applyFont="1" applyFill="1" applyAlignment="1">
      <alignment horizontal="right"/>
    </xf>
    <xf numFmtId="41" fontId="106" fillId="59" borderId="19" xfId="1496" applyNumberFormat="1" applyFont="1" applyFill="1" applyBorder="1" applyAlignment="1">
      <alignment horizontal="right"/>
    </xf>
    <xf numFmtId="43" fontId="106" fillId="59" borderId="13" xfId="1496" applyNumberFormat="1" applyFont="1" applyFill="1" applyBorder="1" applyAlignment="1">
      <alignment horizontal="right"/>
    </xf>
    <xf numFmtId="43" fontId="106" fillId="59" borderId="0" xfId="1496" applyNumberFormat="1" applyFont="1" applyFill="1" applyAlignment="1">
      <alignment horizontal="right"/>
    </xf>
    <xf numFmtId="43" fontId="106" fillId="59" borderId="19" xfId="1496" applyNumberFormat="1" applyFont="1" applyFill="1" applyBorder="1" applyAlignment="1">
      <alignment horizontal="right"/>
    </xf>
    <xf numFmtId="41" fontId="106" fillId="59" borderId="14" xfId="1496" applyNumberFormat="1" applyFont="1" applyFill="1" applyBorder="1" applyAlignment="1">
      <alignment horizontal="right"/>
    </xf>
    <xf numFmtId="41" fontId="106" fillId="59" borderId="18" xfId="1496" applyNumberFormat="1" applyFont="1" applyFill="1" applyBorder="1" applyAlignment="1">
      <alignment horizontal="right"/>
    </xf>
    <xf numFmtId="185" fontId="106" fillId="59" borderId="0" xfId="1496" applyNumberFormat="1" applyFont="1" applyFill="1"/>
    <xf numFmtId="43" fontId="106" fillId="59" borderId="0" xfId="1182" applyFont="1" applyFill="1" applyBorder="1" applyAlignment="1"/>
    <xf numFmtId="0" fontId="93" fillId="59" borderId="0" xfId="1857" applyFont="1" applyFill="1" applyAlignment="1">
      <alignment horizontal="justify" vertical="center" wrapText="1"/>
    </xf>
    <xf numFmtId="0" fontId="101" fillId="60" borderId="20" xfId="1496" applyFont="1" applyFill="1" applyBorder="1" applyAlignment="1">
      <alignment horizontal="left" vertical="center"/>
    </xf>
    <xf numFmtId="41" fontId="112" fillId="62" borderId="22" xfId="1496" applyNumberFormat="1" applyFont="1" applyFill="1" applyBorder="1" applyAlignment="1">
      <alignment horizontal="right"/>
    </xf>
    <xf numFmtId="41" fontId="112" fillId="62" borderId="20" xfId="1496" applyNumberFormat="1" applyFont="1" applyFill="1" applyBorder="1" applyAlignment="1">
      <alignment horizontal="right"/>
    </xf>
    <xf numFmtId="41" fontId="112" fillId="62" borderId="21" xfId="1496" applyNumberFormat="1" applyFont="1" applyFill="1" applyBorder="1" applyAlignment="1">
      <alignment horizontal="right"/>
    </xf>
    <xf numFmtId="41" fontId="106" fillId="59" borderId="17" xfId="1496" applyNumberFormat="1" applyFont="1" applyFill="1" applyBorder="1" applyAlignment="1">
      <alignment horizontal="right"/>
    </xf>
    <xf numFmtId="41" fontId="106" fillId="59" borderId="0" xfId="1182" applyNumberFormat="1" applyFont="1" applyFill="1" applyBorder="1" applyAlignment="1"/>
    <xf numFmtId="0" fontId="95" fillId="59" borderId="0" xfId="1496" applyFont="1" applyFill="1" applyAlignment="1">
      <alignment vertical="center"/>
    </xf>
    <xf numFmtId="181" fontId="112" fillId="62" borderId="10" xfId="1667" applyNumberFormat="1" applyFont="1" applyFill="1" applyBorder="1" applyAlignment="1">
      <alignment vertical="center"/>
    </xf>
    <xf numFmtId="165" fontId="112" fillId="62" borderId="33" xfId="1182" applyNumberFormat="1" applyFont="1" applyFill="1" applyBorder="1" applyAlignment="1">
      <alignment horizontal="right" vertical="center"/>
    </xf>
    <xf numFmtId="165" fontId="112" fillId="62" borderId="7" xfId="1182" applyNumberFormat="1" applyFont="1" applyFill="1" applyBorder="1" applyAlignment="1">
      <alignment horizontal="right" vertical="center"/>
    </xf>
    <xf numFmtId="165" fontId="112" fillId="62" borderId="34" xfId="1182" applyNumberFormat="1" applyFont="1" applyFill="1" applyBorder="1" applyAlignment="1">
      <alignment horizontal="right" vertical="center"/>
    </xf>
    <xf numFmtId="43" fontId="112" fillId="62" borderId="33" xfId="1182" applyFont="1" applyFill="1" applyBorder="1" applyAlignment="1">
      <alignment horizontal="right" vertical="center"/>
    </xf>
    <xf numFmtId="43" fontId="112" fillId="62" borderId="7" xfId="1182" applyFont="1" applyFill="1" applyBorder="1" applyAlignment="1">
      <alignment horizontal="right" vertical="center"/>
    </xf>
    <xf numFmtId="43" fontId="112" fillId="62" borderId="34" xfId="1182" applyFont="1" applyFill="1" applyBorder="1" applyAlignment="1">
      <alignment horizontal="right" vertical="center"/>
    </xf>
    <xf numFmtId="181" fontId="112" fillId="62" borderId="15" xfId="1667" applyNumberFormat="1" applyFont="1" applyFill="1" applyBorder="1" applyAlignment="1">
      <alignment horizontal="left" vertical="center"/>
    </xf>
    <xf numFmtId="165" fontId="112" fillId="62" borderId="21" xfId="1182" applyNumberFormat="1" applyFont="1" applyFill="1" applyBorder="1" applyAlignment="1">
      <alignment horizontal="right" vertical="center"/>
    </xf>
    <xf numFmtId="43" fontId="112" fillId="62" borderId="20" xfId="1182" applyFont="1" applyFill="1" applyBorder="1" applyAlignment="1">
      <alignment horizontal="right" vertical="center"/>
    </xf>
    <xf numFmtId="43" fontId="112" fillId="62" borderId="21" xfId="1182" applyFont="1" applyFill="1" applyBorder="1" applyAlignment="1">
      <alignment horizontal="right" vertical="center"/>
    </xf>
    <xf numFmtId="0" fontId="93" fillId="59" borderId="0" xfId="1858" applyFont="1" applyFill="1" applyAlignment="1">
      <alignment vertical="center"/>
    </xf>
    <xf numFmtId="0" fontId="101" fillId="60" borderId="22" xfId="1496" applyFont="1" applyFill="1" applyBorder="1" applyAlignment="1">
      <alignment vertical="center"/>
    </xf>
    <xf numFmtId="0" fontId="101" fillId="60" borderId="17" xfId="1496" applyFont="1" applyFill="1" applyBorder="1" applyAlignment="1">
      <alignment vertical="center"/>
    </xf>
    <xf numFmtId="43" fontId="101" fillId="59" borderId="0" xfId="1496" applyNumberFormat="1" applyFont="1" applyFill="1" applyAlignment="1">
      <alignment horizontal="center"/>
    </xf>
    <xf numFmtId="183" fontId="106" fillId="59" borderId="13" xfId="494" applyNumberFormat="1" applyFont="1" applyFill="1" applyBorder="1" applyAlignment="1">
      <alignment horizontal="right" vertical="center"/>
    </xf>
    <xf numFmtId="183" fontId="106" fillId="59" borderId="0" xfId="494" applyNumberFormat="1" applyFont="1" applyFill="1" applyBorder="1" applyAlignment="1">
      <alignment horizontal="right" vertical="center"/>
    </xf>
    <xf numFmtId="183" fontId="106" fillId="59" borderId="19" xfId="494" applyNumberFormat="1" applyFont="1" applyFill="1" applyBorder="1" applyAlignment="1">
      <alignment horizontal="right" vertical="center"/>
    </xf>
    <xf numFmtId="183" fontId="106" fillId="59" borderId="17" xfId="494" applyNumberFormat="1" applyFont="1" applyFill="1" applyBorder="1" applyAlignment="1">
      <alignment horizontal="right" vertical="center"/>
    </xf>
    <xf numFmtId="183" fontId="106" fillId="59" borderId="14" xfId="494" applyNumberFormat="1" applyFont="1" applyFill="1" applyBorder="1" applyAlignment="1">
      <alignment horizontal="right" vertical="center"/>
    </xf>
    <xf numFmtId="183" fontId="106" fillId="59" borderId="18" xfId="494" applyNumberFormat="1" applyFont="1" applyFill="1" applyBorder="1" applyAlignment="1">
      <alignment horizontal="right" vertical="center"/>
    </xf>
    <xf numFmtId="183" fontId="106" fillId="59" borderId="0" xfId="490" applyNumberFormat="1" applyFont="1" applyFill="1" applyAlignment="1"/>
    <xf numFmtId="0" fontId="106" fillId="59" borderId="0" xfId="1496" applyFont="1" applyFill="1" applyAlignment="1">
      <alignment vertical="center"/>
    </xf>
    <xf numFmtId="0" fontId="93" fillId="59" borderId="0" xfId="1496" applyFont="1" applyFill="1" applyAlignment="1">
      <alignment horizontal="justify" vertical="center" wrapText="1"/>
    </xf>
    <xf numFmtId="0" fontId="116" fillId="59" borderId="0" xfId="1496" applyFont="1" applyFill="1"/>
    <xf numFmtId="0" fontId="116" fillId="59" borderId="0" xfId="1496" applyFont="1" applyFill="1" applyAlignment="1">
      <alignment vertical="center"/>
    </xf>
    <xf numFmtId="0" fontId="116" fillId="0" borderId="0" xfId="1496" applyFont="1"/>
    <xf numFmtId="0" fontId="115" fillId="59" borderId="0" xfId="1496" applyFont="1" applyFill="1" applyAlignment="1">
      <alignment vertical="center"/>
    </xf>
    <xf numFmtId="0" fontId="118" fillId="59" borderId="0" xfId="1496" applyFont="1" applyFill="1" applyAlignment="1">
      <alignment vertical="center"/>
    </xf>
    <xf numFmtId="0" fontId="122" fillId="59" borderId="0" xfId="1496" applyFont="1" applyFill="1"/>
    <xf numFmtId="0" fontId="119" fillId="60" borderId="22" xfId="1496" applyFont="1" applyFill="1" applyBorder="1"/>
    <xf numFmtId="0" fontId="119" fillId="60" borderId="17" xfId="1496" applyFont="1" applyFill="1" applyBorder="1"/>
    <xf numFmtId="165" fontId="121" fillId="62" borderId="0" xfId="1182" applyNumberFormat="1" applyFont="1" applyFill="1" applyBorder="1" applyAlignment="1">
      <alignment horizontal="right" vertical="center"/>
    </xf>
    <xf numFmtId="39" fontId="117" fillId="59" borderId="23" xfId="1667" applyNumberFormat="1" applyFont="1" applyFill="1" applyBorder="1" applyAlignment="1">
      <alignment horizontal="left"/>
    </xf>
    <xf numFmtId="165" fontId="117" fillId="59" borderId="17" xfId="1182" applyNumberFormat="1" applyFont="1" applyFill="1" applyBorder="1" applyAlignment="1">
      <alignment horizontal="right" vertical="center"/>
    </xf>
    <xf numFmtId="165" fontId="117" fillId="59" borderId="14" xfId="1182" applyNumberFormat="1" applyFont="1" applyFill="1" applyBorder="1" applyAlignment="1">
      <alignment horizontal="right" vertical="center"/>
    </xf>
    <xf numFmtId="165" fontId="117" fillId="59" borderId="18" xfId="1182" applyNumberFormat="1" applyFont="1" applyFill="1" applyBorder="1" applyAlignment="1">
      <alignment horizontal="right" vertical="center"/>
    </xf>
    <xf numFmtId="43" fontId="117" fillId="59" borderId="17" xfId="1182" applyFont="1" applyFill="1" applyBorder="1" applyAlignment="1">
      <alignment horizontal="right" vertical="center"/>
    </xf>
    <xf numFmtId="43" fontId="117" fillId="59" borderId="14" xfId="1182" applyFont="1" applyFill="1" applyBorder="1" applyAlignment="1">
      <alignment horizontal="right" vertical="center"/>
    </xf>
    <xf numFmtId="43" fontId="117" fillId="59" borderId="18" xfId="1182" applyFont="1" applyFill="1" applyBorder="1" applyAlignment="1">
      <alignment horizontal="right" vertical="center"/>
    </xf>
    <xf numFmtId="0" fontId="123" fillId="59" borderId="0" xfId="1496" applyFont="1" applyFill="1"/>
    <xf numFmtId="41" fontId="117" fillId="59" borderId="0" xfId="1496" applyNumberFormat="1" applyFont="1" applyFill="1" applyAlignment="1">
      <alignment horizontal="right"/>
    </xf>
    <xf numFmtId="43" fontId="117" fillId="59" borderId="0" xfId="1182" applyFont="1" applyFill="1" applyBorder="1" applyAlignment="1">
      <alignment horizontal="right"/>
    </xf>
    <xf numFmtId="3" fontId="112" fillId="62" borderId="13" xfId="1182" applyNumberFormat="1" applyFont="1" applyFill="1" applyBorder="1" applyAlignment="1">
      <alignment horizontal="right" vertical="center"/>
    </xf>
    <xf numFmtId="41" fontId="106" fillId="59" borderId="0" xfId="1182" applyNumberFormat="1" applyFont="1" applyFill="1" applyBorder="1" applyAlignment="1">
      <alignment horizontal="right"/>
    </xf>
    <xf numFmtId="43" fontId="106" fillId="59" borderId="0" xfId="1182" applyFont="1" applyFill="1" applyBorder="1" applyAlignment="1">
      <alignment horizontal="right"/>
    </xf>
    <xf numFmtId="41" fontId="112" fillId="62" borderId="20" xfId="1182" applyNumberFormat="1" applyFont="1" applyFill="1" applyBorder="1" applyAlignment="1">
      <alignment horizontal="right" vertical="center"/>
    </xf>
    <xf numFmtId="3" fontId="112" fillId="62" borderId="22" xfId="1182" applyNumberFormat="1" applyFont="1" applyFill="1" applyBorder="1" applyAlignment="1">
      <alignment horizontal="right" vertical="center"/>
    </xf>
    <xf numFmtId="0" fontId="93" fillId="59" borderId="0" xfId="1857" applyFont="1" applyFill="1"/>
    <xf numFmtId="0" fontId="93" fillId="0" borderId="0" xfId="1857" applyFont="1"/>
    <xf numFmtId="0" fontId="100" fillId="59" borderId="0" xfId="1857" applyFont="1" applyFill="1"/>
    <xf numFmtId="0" fontId="100" fillId="0" borderId="0" xfId="1857" applyFont="1"/>
    <xf numFmtId="0" fontId="97" fillId="59" borderId="0" xfId="1857" applyFont="1" applyFill="1" applyAlignment="1">
      <alignment vertical="center"/>
    </xf>
    <xf numFmtId="0" fontId="98" fillId="59" borderId="0" xfId="1857" applyFont="1" applyFill="1"/>
    <xf numFmtId="0" fontId="101" fillId="59" borderId="0" xfId="1857" applyFont="1" applyFill="1"/>
    <xf numFmtId="0" fontId="101" fillId="60" borderId="15" xfId="1857" applyFont="1" applyFill="1" applyBorder="1"/>
    <xf numFmtId="0" fontId="101" fillId="0" borderId="0" xfId="1857" applyFont="1"/>
    <xf numFmtId="0" fontId="101" fillId="60" borderId="23" xfId="1858" applyFont="1" applyFill="1" applyBorder="1"/>
    <xf numFmtId="0" fontId="101" fillId="59" borderId="0" xfId="1858" applyFont="1" applyFill="1"/>
    <xf numFmtId="0" fontId="101" fillId="0" borderId="0" xfId="1858" applyFont="1"/>
    <xf numFmtId="0" fontId="106" fillId="59" borderId="0" xfId="1858" applyFont="1" applyFill="1"/>
    <xf numFmtId="0" fontId="106" fillId="0" borderId="0" xfId="1858" applyFont="1"/>
    <xf numFmtId="0" fontId="106" fillId="0" borderId="0" xfId="1857" applyFont="1"/>
    <xf numFmtId="0" fontId="106" fillId="59" borderId="0" xfId="1857" applyFont="1" applyFill="1"/>
    <xf numFmtId="41" fontId="106" fillId="59" borderId="0" xfId="1857" applyNumberFormat="1" applyFont="1" applyFill="1"/>
    <xf numFmtId="0" fontId="93" fillId="59" borderId="0" xfId="1857" applyFont="1" applyFill="1" applyAlignment="1">
      <alignment horizontal="left" vertical="center"/>
    </xf>
    <xf numFmtId="1" fontId="101" fillId="59" borderId="0" xfId="2317" applyNumberFormat="1" applyFont="1" applyFill="1" applyAlignment="1">
      <alignment vertical="center"/>
    </xf>
    <xf numFmtId="1" fontId="101" fillId="60" borderId="22" xfId="2317" applyNumberFormat="1" applyFont="1" applyFill="1" applyBorder="1" applyAlignment="1">
      <alignment vertical="center"/>
    </xf>
    <xf numFmtId="1" fontId="101" fillId="0" borderId="0" xfId="2317" applyNumberFormat="1" applyFont="1" applyAlignment="1">
      <alignment vertical="center"/>
    </xf>
    <xf numFmtId="181" fontId="101" fillId="60" borderId="17" xfId="2317" applyNumberFormat="1" applyFont="1" applyFill="1" applyBorder="1" applyAlignment="1">
      <alignment horizontal="center" vertical="center"/>
    </xf>
    <xf numFmtId="181" fontId="101" fillId="59" borderId="0" xfId="2317" applyNumberFormat="1" applyFont="1" applyFill="1" applyAlignment="1">
      <alignment vertical="center"/>
    </xf>
    <xf numFmtId="181" fontId="101" fillId="0" borderId="0" xfId="2317" applyNumberFormat="1" applyFont="1" applyAlignment="1">
      <alignment vertical="center"/>
    </xf>
    <xf numFmtId="0" fontId="112" fillId="62" borderId="15" xfId="1496" applyFont="1" applyFill="1" applyBorder="1" applyAlignment="1">
      <alignment vertical="center"/>
    </xf>
    <xf numFmtId="183" fontId="106" fillId="59" borderId="23" xfId="1077" applyNumberFormat="1" applyFont="1" applyFill="1" applyBorder="1"/>
    <xf numFmtId="3" fontId="106" fillId="59" borderId="17" xfId="2317" applyNumberFormat="1" applyFont="1" applyFill="1" applyBorder="1" applyAlignment="1">
      <alignment vertical="center"/>
    </xf>
    <xf numFmtId="3" fontId="106" fillId="59" borderId="14" xfId="2317" applyNumberFormat="1" applyFont="1" applyFill="1" applyBorder="1"/>
    <xf numFmtId="3" fontId="106" fillId="59" borderId="18" xfId="2317" applyNumberFormat="1" applyFont="1" applyFill="1" applyBorder="1"/>
    <xf numFmtId="3" fontId="106" fillId="59" borderId="17" xfId="1667" applyNumberFormat="1" applyFont="1" applyFill="1" applyBorder="1" applyAlignment="1">
      <alignment horizontal="right"/>
    </xf>
    <xf numFmtId="3" fontId="106" fillId="59" borderId="14" xfId="1667" applyNumberFormat="1" applyFont="1" applyFill="1" applyBorder="1" applyAlignment="1">
      <alignment horizontal="right"/>
    </xf>
    <xf numFmtId="3" fontId="106" fillId="59" borderId="18" xfId="1667" applyNumberFormat="1" applyFont="1" applyFill="1" applyBorder="1" applyAlignment="1">
      <alignment horizontal="right"/>
    </xf>
    <xf numFmtId="0" fontId="113" fillId="59" borderId="20" xfId="1496" applyFont="1" applyFill="1" applyBorder="1" applyAlignment="1">
      <alignment vertical="top" wrapText="1"/>
    </xf>
    <xf numFmtId="41" fontId="93" fillId="59" borderId="0" xfId="1496" applyNumberFormat="1" applyFont="1" applyFill="1"/>
    <xf numFmtId="49" fontId="101" fillId="60" borderId="17" xfId="1496" applyNumberFormat="1" applyFont="1" applyFill="1" applyBorder="1" applyAlignment="1">
      <alignment horizontal="center" vertical="center"/>
    </xf>
    <xf numFmtId="49" fontId="101" fillId="60" borderId="18" xfId="1496" applyNumberFormat="1" applyFont="1" applyFill="1" applyBorder="1" applyAlignment="1">
      <alignment horizontal="center" vertical="center"/>
    </xf>
    <xf numFmtId="1" fontId="101" fillId="59" borderId="15" xfId="1496" applyNumberFormat="1" applyFont="1" applyFill="1" applyBorder="1" applyAlignment="1">
      <alignment vertical="center" wrapText="1"/>
    </xf>
    <xf numFmtId="165" fontId="101" fillId="59" borderId="0" xfId="1182" applyNumberFormat="1" applyFont="1" applyFill="1" applyBorder="1" applyAlignment="1">
      <alignment horizontal="right" vertical="center"/>
    </xf>
    <xf numFmtId="165" fontId="101" fillId="59" borderId="19" xfId="1182" applyNumberFormat="1" applyFont="1" applyFill="1" applyBorder="1" applyAlignment="1">
      <alignment horizontal="right" vertical="center"/>
    </xf>
    <xf numFmtId="165" fontId="101" fillId="59" borderId="13" xfId="1182" applyNumberFormat="1" applyFont="1" applyFill="1" applyBorder="1" applyAlignment="1">
      <alignment horizontal="right" vertical="center"/>
    </xf>
    <xf numFmtId="1" fontId="106" fillId="59" borderId="16" xfId="1496" applyNumberFormat="1" applyFont="1" applyFill="1" applyBorder="1" applyAlignment="1">
      <alignment vertical="center" wrapText="1"/>
    </xf>
    <xf numFmtId="1" fontId="101" fillId="59" borderId="16" xfId="1496" applyNumberFormat="1" applyFont="1" applyFill="1" applyBorder="1" applyAlignment="1">
      <alignment vertical="center" wrapText="1"/>
    </xf>
    <xf numFmtId="1" fontId="106" fillId="59" borderId="13" xfId="1496" applyNumberFormat="1" applyFont="1" applyFill="1" applyBorder="1" applyAlignment="1">
      <alignment vertical="center" wrapText="1"/>
    </xf>
    <xf numFmtId="1" fontId="101" fillId="59" borderId="17" xfId="1496" applyNumberFormat="1" applyFont="1" applyFill="1" applyBorder="1" applyAlignment="1">
      <alignment vertical="center" wrapText="1"/>
    </xf>
    <xf numFmtId="3" fontId="106" fillId="59" borderId="14" xfId="2317" applyNumberFormat="1" applyFont="1" applyFill="1" applyBorder="1" applyAlignment="1">
      <alignment vertical="center"/>
    </xf>
    <xf numFmtId="181" fontId="106" fillId="59" borderId="0" xfId="1496" applyNumberFormat="1" applyFont="1" applyFill="1"/>
    <xf numFmtId="181" fontId="101" fillId="59" borderId="0" xfId="2540" applyNumberFormat="1" applyFont="1" applyFill="1" applyAlignment="1">
      <alignment vertical="center"/>
    </xf>
    <xf numFmtId="14" fontId="101" fillId="59" borderId="0" xfId="2541" quotePrefix="1" applyNumberFormat="1" applyFont="1" applyFill="1" applyAlignment="1">
      <alignment horizontal="left" vertical="center"/>
    </xf>
    <xf numFmtId="0" fontId="124" fillId="59" borderId="0" xfId="1496" applyFont="1" applyFill="1"/>
    <xf numFmtId="181" fontId="101" fillId="59" borderId="0" xfId="2542" applyNumberFormat="1" applyFont="1" applyFill="1" applyAlignment="1">
      <alignment vertical="center"/>
    </xf>
    <xf numFmtId="0" fontId="101" fillId="59" borderId="0" xfId="2110" applyFont="1" applyFill="1"/>
    <xf numFmtId="181" fontId="101" fillId="60" borderId="10" xfId="2542" applyNumberFormat="1" applyFont="1" applyFill="1" applyBorder="1" applyAlignment="1">
      <alignment horizontal="center" vertical="center" wrapText="1"/>
    </xf>
    <xf numFmtId="181" fontId="101" fillId="60" borderId="10" xfId="2543" applyNumberFormat="1" applyFont="1" applyFill="1" applyBorder="1" applyAlignment="1">
      <alignment horizontal="center" vertical="center" wrapText="1"/>
    </xf>
    <xf numFmtId="181" fontId="101" fillId="59" borderId="15" xfId="2542" applyNumberFormat="1" applyFont="1" applyFill="1" applyBorder="1" applyAlignment="1">
      <alignment vertical="center"/>
    </xf>
    <xf numFmtId="3" fontId="101" fillId="59" borderId="15" xfId="2544" applyNumberFormat="1" applyFont="1" applyFill="1" applyBorder="1" applyAlignment="1">
      <alignment vertical="center"/>
    </xf>
    <xf numFmtId="3" fontId="101" fillId="59" borderId="20" xfId="2544" applyNumberFormat="1" applyFont="1" applyFill="1" applyBorder="1" applyAlignment="1">
      <alignment vertical="center"/>
    </xf>
    <xf numFmtId="3" fontId="101" fillId="59" borderId="21" xfId="2544" applyNumberFormat="1" applyFont="1" applyFill="1" applyBorder="1" applyAlignment="1">
      <alignment vertical="center"/>
    </xf>
    <xf numFmtId="0" fontId="125" fillId="62" borderId="16" xfId="1496" applyFont="1" applyFill="1" applyBorder="1"/>
    <xf numFmtId="3" fontId="101" fillId="59" borderId="16" xfId="2544" applyNumberFormat="1" applyFont="1" applyFill="1" applyBorder="1" applyAlignment="1">
      <alignment vertical="center"/>
    </xf>
    <xf numFmtId="3" fontId="101" fillId="59" borderId="0" xfId="2544" applyNumberFormat="1" applyFont="1" applyFill="1" applyBorder="1" applyAlignment="1">
      <alignment vertical="center"/>
    </xf>
    <xf numFmtId="3" fontId="101" fillId="59" borderId="19" xfId="2544" applyNumberFormat="1" applyFont="1" applyFill="1" applyBorder="1" applyAlignment="1">
      <alignment vertical="center"/>
    </xf>
    <xf numFmtId="0" fontId="107" fillId="59" borderId="16" xfId="1496" applyFont="1" applyFill="1" applyBorder="1"/>
    <xf numFmtId="0" fontId="95" fillId="59" borderId="16" xfId="1496" applyFont="1" applyFill="1" applyBorder="1"/>
    <xf numFmtId="0" fontId="101" fillId="59" borderId="16" xfId="1496" applyFont="1" applyFill="1" applyBorder="1"/>
    <xf numFmtId="0" fontId="106" fillId="59" borderId="16" xfId="1496" applyFont="1" applyFill="1" applyBorder="1" applyAlignment="1">
      <alignment horizontal="left" indent="2"/>
    </xf>
    <xf numFmtId="0" fontId="106" fillId="59" borderId="16" xfId="1496" applyFont="1" applyFill="1" applyBorder="1" applyAlignment="1">
      <alignment horizontal="left" indent="4"/>
    </xf>
    <xf numFmtId="0" fontId="106" fillId="59" borderId="16" xfId="1496" applyFont="1" applyFill="1" applyBorder="1" applyAlignment="1">
      <alignment horizontal="left" indent="8"/>
    </xf>
    <xf numFmtId="0" fontId="106" fillId="59" borderId="16" xfId="1496" applyFont="1" applyFill="1" applyBorder="1" applyAlignment="1">
      <alignment horizontal="left" indent="10"/>
    </xf>
    <xf numFmtId="0" fontId="106" fillId="59" borderId="16" xfId="1496" applyFont="1" applyFill="1" applyBorder="1" applyAlignment="1">
      <alignment horizontal="left" indent="6"/>
    </xf>
    <xf numFmtId="0" fontId="106" fillId="59" borderId="16" xfId="1496" applyFont="1" applyFill="1" applyBorder="1" applyAlignment="1">
      <alignment horizontal="left" wrapText="1" indent="2"/>
    </xf>
    <xf numFmtId="0" fontId="106" fillId="59" borderId="16" xfId="1496" applyFont="1" applyFill="1" applyBorder="1" applyAlignment="1">
      <alignment horizontal="left" indent="5"/>
    </xf>
    <xf numFmtId="0" fontId="106" fillId="59" borderId="0" xfId="1496" applyFont="1" applyFill="1" applyAlignment="1">
      <alignment horizontal="left" vertical="center" indent="4"/>
    </xf>
    <xf numFmtId="0" fontId="106" fillId="59" borderId="16" xfId="1496" applyFont="1" applyFill="1" applyBorder="1" applyAlignment="1">
      <alignment horizontal="left" vertical="center" wrapText="1" indent="4"/>
    </xf>
    <xf numFmtId="0" fontId="106" fillId="0" borderId="0" xfId="1496" applyFont="1" applyAlignment="1">
      <alignment horizontal="left" vertical="center" indent="4"/>
    </xf>
    <xf numFmtId="0" fontId="106" fillId="59" borderId="16" xfId="1496" applyFont="1" applyFill="1" applyBorder="1" applyAlignment="1">
      <alignment horizontal="left" vertical="center" wrapText="1" indent="6"/>
    </xf>
    <xf numFmtId="0" fontId="106" fillId="59" borderId="16" xfId="1496" applyFont="1" applyFill="1" applyBorder="1" applyAlignment="1">
      <alignment horizontal="left" vertical="center" wrapText="1" indent="2"/>
    </xf>
    <xf numFmtId="0" fontId="96" fillId="59" borderId="16" xfId="1496" applyFont="1" applyFill="1" applyBorder="1" applyAlignment="1">
      <alignment vertical="center"/>
    </xf>
    <xf numFmtId="0" fontId="126" fillId="62" borderId="16" xfId="1496" applyFont="1" applyFill="1" applyBorder="1" applyAlignment="1">
      <alignment vertical="center"/>
    </xf>
    <xf numFmtId="0" fontId="101" fillId="59" borderId="16" xfId="1496" applyFont="1" applyFill="1" applyBorder="1" applyAlignment="1">
      <alignment horizontal="left"/>
    </xf>
    <xf numFmtId="0" fontId="106" fillId="59" borderId="16" xfId="1496" applyFont="1" applyFill="1" applyBorder="1" applyAlignment="1">
      <alignment horizontal="left" indent="1"/>
    </xf>
    <xf numFmtId="0" fontId="106" fillId="59" borderId="16" xfId="1496" applyFont="1" applyFill="1" applyBorder="1" applyAlignment="1">
      <alignment horizontal="left" vertical="center" wrapText="1" indent="1"/>
    </xf>
    <xf numFmtId="0" fontId="106" fillId="59" borderId="16" xfId="1496" applyFont="1" applyFill="1" applyBorder="1" applyAlignment="1">
      <alignment horizontal="left" wrapText="1" indent="1"/>
    </xf>
    <xf numFmtId="0" fontId="106" fillId="0" borderId="0" xfId="1496" applyFont="1" applyAlignment="1">
      <alignment vertical="center"/>
    </xf>
    <xf numFmtId="0" fontId="106" fillId="59" borderId="16" xfId="1496" applyFont="1" applyFill="1" applyBorder="1" applyAlignment="1">
      <alignment horizontal="left" vertical="center" indent="1"/>
    </xf>
    <xf numFmtId="0" fontId="113" fillId="59" borderId="16" xfId="1496" applyFont="1" applyFill="1" applyBorder="1" applyAlignment="1">
      <alignment wrapText="1"/>
    </xf>
    <xf numFmtId="0" fontId="113" fillId="59" borderId="0" xfId="1496" applyFont="1" applyFill="1" applyAlignment="1">
      <alignment wrapText="1"/>
    </xf>
    <xf numFmtId="0" fontId="113" fillId="59" borderId="19" xfId="1496" applyFont="1" applyFill="1" applyBorder="1" applyAlignment="1">
      <alignment wrapText="1"/>
    </xf>
    <xf numFmtId="0" fontId="106" fillId="59" borderId="19" xfId="1496" applyFont="1" applyFill="1" applyBorder="1"/>
    <xf numFmtId="0" fontId="113" fillId="59" borderId="23" xfId="1496" applyFont="1" applyFill="1" applyBorder="1" applyAlignment="1">
      <alignment wrapText="1"/>
    </xf>
    <xf numFmtId="0" fontId="99" fillId="59" borderId="0" xfId="1496" applyFont="1" applyFill="1" applyAlignment="1">
      <alignment horizontal="justify" vertical="justify" wrapText="1"/>
    </xf>
    <xf numFmtId="0" fontId="107" fillId="59" borderId="0" xfId="1496" applyFont="1" applyFill="1" applyAlignment="1">
      <alignment horizontal="justify" vertical="center" wrapText="1"/>
    </xf>
    <xf numFmtId="39" fontId="112" fillId="62" borderId="13" xfId="2317" applyNumberFormat="1" applyFont="1" applyFill="1" applyBorder="1" applyAlignment="1">
      <alignment horizontal="right" vertical="center"/>
    </xf>
    <xf numFmtId="39" fontId="112" fillId="62" borderId="0" xfId="2317" applyNumberFormat="1" applyFont="1" applyFill="1" applyAlignment="1">
      <alignment horizontal="right" vertical="center"/>
    </xf>
    <xf numFmtId="39" fontId="112" fillId="62" borderId="19" xfId="2317" applyNumberFormat="1" applyFont="1" applyFill="1" applyBorder="1" applyAlignment="1">
      <alignment horizontal="right" vertical="center"/>
    </xf>
    <xf numFmtId="165" fontId="101" fillId="59" borderId="22" xfId="1182" applyNumberFormat="1" applyFont="1" applyFill="1" applyBorder="1" applyAlignment="1">
      <alignment horizontal="right" vertical="center"/>
    </xf>
    <xf numFmtId="165" fontId="101" fillId="59" borderId="21" xfId="1182" applyNumberFormat="1" applyFont="1" applyFill="1" applyBorder="1" applyAlignment="1">
      <alignment horizontal="right" vertical="center"/>
    </xf>
    <xf numFmtId="0" fontId="106" fillId="59" borderId="36" xfId="0" applyFont="1" applyFill="1" applyBorder="1" applyAlignment="1">
      <alignment vertical="center"/>
    </xf>
    <xf numFmtId="2" fontId="106" fillId="59" borderId="36" xfId="0" applyNumberFormat="1" applyFont="1" applyFill="1" applyBorder="1" applyAlignment="1">
      <alignment horizontal="center" vertical="center"/>
    </xf>
    <xf numFmtId="0" fontId="106" fillId="60" borderId="36" xfId="0" applyFont="1" applyFill="1" applyBorder="1" applyAlignment="1">
      <alignment vertical="center"/>
    </xf>
    <xf numFmtId="2" fontId="106" fillId="60" borderId="36" xfId="0" applyNumberFormat="1" applyFont="1" applyFill="1" applyBorder="1" applyAlignment="1">
      <alignment horizontal="center" vertical="center"/>
    </xf>
    <xf numFmtId="0" fontId="101" fillId="59" borderId="62" xfId="0" applyFont="1" applyFill="1" applyBorder="1" applyAlignment="1">
      <alignment vertical="center"/>
    </xf>
    <xf numFmtId="2" fontId="101" fillId="59" borderId="37" xfId="0" applyNumberFormat="1" applyFont="1" applyFill="1" applyBorder="1" applyAlignment="1">
      <alignment horizontal="center" vertical="center"/>
    </xf>
    <xf numFmtId="2" fontId="101" fillId="59" borderId="62" xfId="0" applyNumberFormat="1" applyFont="1" applyFill="1" applyBorder="1" applyAlignment="1">
      <alignment horizontal="center" vertical="center"/>
    </xf>
    <xf numFmtId="0" fontId="101" fillId="61" borderId="35" xfId="0" applyFont="1" applyFill="1" applyBorder="1" applyAlignment="1">
      <alignment horizontal="center" vertical="center" wrapText="1"/>
    </xf>
    <xf numFmtId="2" fontId="101" fillId="63" borderId="35" xfId="0" applyNumberFormat="1" applyFont="1" applyFill="1" applyBorder="1" applyAlignment="1">
      <alignment horizontal="center" vertical="center" wrapText="1"/>
    </xf>
    <xf numFmtId="0" fontId="106" fillId="59" borderId="0" xfId="1500" applyFont="1" applyFill="1" applyAlignment="1">
      <alignment horizontal="justify" vertical="justify" wrapText="1"/>
    </xf>
    <xf numFmtId="0" fontId="106" fillId="59" borderId="0" xfId="1858" applyFont="1" applyFill="1" applyAlignment="1">
      <alignment horizontal="justify" vertical="center"/>
    </xf>
    <xf numFmtId="0" fontId="106" fillId="59" borderId="0" xfId="1496" applyFont="1" applyFill="1" applyAlignment="1">
      <alignment horizontal="justify" vertical="center"/>
    </xf>
    <xf numFmtId="170" fontId="106" fillId="59" borderId="0" xfId="1667" applyNumberFormat="1" applyFont="1" applyFill="1" applyAlignment="1">
      <alignment vertical="center"/>
    </xf>
    <xf numFmtId="0" fontId="97" fillId="0" borderId="0" xfId="0" applyFont="1"/>
    <xf numFmtId="183" fontId="112" fillId="62" borderId="22" xfId="536" applyNumberFormat="1" applyFont="1" applyFill="1" applyBorder="1" applyAlignment="1">
      <alignment horizontal="right" vertical="center"/>
    </xf>
    <xf numFmtId="183" fontId="112" fillId="62" borderId="20" xfId="536" applyNumberFormat="1" applyFont="1" applyFill="1" applyBorder="1" applyAlignment="1">
      <alignment horizontal="right" vertical="center"/>
    </xf>
    <xf numFmtId="183" fontId="112" fillId="62" borderId="21" xfId="536" applyNumberFormat="1" applyFont="1" applyFill="1" applyBorder="1" applyAlignment="1">
      <alignment horizontal="right" vertical="center"/>
    </xf>
    <xf numFmtId="183" fontId="106" fillId="59" borderId="13" xfId="536" applyNumberFormat="1" applyFont="1" applyFill="1" applyBorder="1" applyAlignment="1">
      <alignment horizontal="right" vertical="center"/>
    </xf>
    <xf numFmtId="183" fontId="106" fillId="59" borderId="0" xfId="536" applyNumberFormat="1" applyFont="1" applyFill="1" applyBorder="1" applyAlignment="1">
      <alignment horizontal="right" vertical="center"/>
    </xf>
    <xf numFmtId="183" fontId="106" fillId="59" borderId="19" xfId="536" applyNumberFormat="1" applyFont="1" applyFill="1" applyBorder="1" applyAlignment="1">
      <alignment horizontal="right" vertical="center"/>
    </xf>
    <xf numFmtId="183" fontId="101" fillId="59" borderId="16" xfId="1077" applyNumberFormat="1" applyFont="1" applyFill="1" applyBorder="1" applyAlignment="1">
      <alignment vertical="center"/>
    </xf>
    <xf numFmtId="183" fontId="101" fillId="59" borderId="0" xfId="1077" applyNumberFormat="1" applyFont="1" applyFill="1" applyBorder="1" applyAlignment="1">
      <alignment vertical="center"/>
    </xf>
    <xf numFmtId="183" fontId="101" fillId="59" borderId="19" xfId="1077" applyNumberFormat="1" applyFont="1" applyFill="1" applyBorder="1" applyAlignment="1">
      <alignment vertical="center"/>
    </xf>
    <xf numFmtId="183" fontId="106" fillId="59" borderId="16" xfId="1077" applyNumberFormat="1" applyFont="1" applyFill="1" applyBorder="1" applyAlignment="1">
      <alignment vertical="center"/>
    </xf>
    <xf numFmtId="183" fontId="106" fillId="59" borderId="0" xfId="1077" applyNumberFormat="1" applyFont="1" applyFill="1" applyBorder="1" applyAlignment="1">
      <alignment vertical="center"/>
    </xf>
    <xf numFmtId="183" fontId="106" fillId="59" borderId="19" xfId="1077" applyNumberFormat="1" applyFont="1" applyFill="1" applyBorder="1" applyAlignment="1">
      <alignment vertical="center"/>
    </xf>
    <xf numFmtId="0" fontId="113" fillId="59" borderId="0" xfId="1496" applyFont="1" applyFill="1" applyAlignment="1">
      <alignment horizontal="left" vertical="top" wrapText="1"/>
    </xf>
    <xf numFmtId="0" fontId="113" fillId="59" borderId="0" xfId="1496" applyFont="1" applyFill="1" applyAlignment="1">
      <alignment vertical="top" wrapText="1"/>
    </xf>
    <xf numFmtId="9" fontId="106" fillId="59" borderId="0" xfId="2547" applyFont="1" applyFill="1"/>
    <xf numFmtId="0" fontId="94" fillId="59" borderId="0" xfId="1496" applyFont="1" applyFill="1" applyAlignment="1">
      <alignment horizontal="justify" vertical="top" wrapText="1"/>
    </xf>
    <xf numFmtId="0" fontId="90" fillId="64" borderId="44" xfId="0" applyFont="1" applyFill="1" applyBorder="1"/>
    <xf numFmtId="0" fontId="128" fillId="67" borderId="47" xfId="0" applyFont="1" applyFill="1" applyBorder="1" applyAlignment="1">
      <alignment horizontal="center"/>
    </xf>
    <xf numFmtId="0" fontId="90" fillId="65" borderId="47" xfId="0" applyFont="1" applyFill="1" applyBorder="1"/>
    <xf numFmtId="0" fontId="90" fillId="67" borderId="47" xfId="0" applyFont="1" applyFill="1" applyBorder="1"/>
    <xf numFmtId="0" fontId="90" fillId="64" borderId="47" xfId="0" applyFont="1" applyFill="1" applyBorder="1"/>
    <xf numFmtId="0" fontId="91" fillId="61" borderId="47" xfId="0" applyFont="1" applyFill="1" applyBorder="1" applyAlignment="1">
      <alignment horizontal="left"/>
    </xf>
    <xf numFmtId="0" fontId="90" fillId="61" borderId="47" xfId="0" applyFont="1" applyFill="1" applyBorder="1"/>
    <xf numFmtId="0" fontId="90" fillId="61" borderId="48" xfId="0" applyFont="1" applyFill="1" applyBorder="1"/>
    <xf numFmtId="0" fontId="90" fillId="64" borderId="49" xfId="0" applyFont="1" applyFill="1" applyBorder="1"/>
    <xf numFmtId="0" fontId="94" fillId="0" borderId="0" xfId="1496" applyFont="1" applyAlignment="1">
      <alignment horizontal="justify" vertical="justify" wrapText="1"/>
    </xf>
    <xf numFmtId="0" fontId="94" fillId="0" borderId="0" xfId="1496" applyFont="1" applyAlignment="1">
      <alignment vertical="top" wrapText="1"/>
    </xf>
    <xf numFmtId="0" fontId="94" fillId="0" borderId="0" xfId="1496" applyFont="1" applyAlignment="1">
      <alignment horizontal="justify" vertical="center" wrapText="1"/>
    </xf>
    <xf numFmtId="0" fontId="106" fillId="0" borderId="0" xfId="1496" applyFont="1" applyAlignment="1">
      <alignment horizontal="justify" vertical="center" wrapText="1"/>
    </xf>
    <xf numFmtId="0" fontId="97" fillId="0" borderId="0" xfId="1496" applyFont="1" applyAlignment="1">
      <alignment horizontal="justify" vertical="center" wrapText="1"/>
    </xf>
    <xf numFmtId="0" fontId="131" fillId="0" borderId="0" xfId="0" applyFont="1" applyAlignment="1">
      <alignment vertical="top"/>
    </xf>
    <xf numFmtId="0" fontId="131" fillId="0" borderId="0" xfId="0" applyFont="1" applyAlignment="1">
      <alignment horizontal="justify" vertical="center" wrapText="1"/>
    </xf>
    <xf numFmtId="0" fontId="131" fillId="0" borderId="0" xfId="0" applyFont="1"/>
    <xf numFmtId="0" fontId="131" fillId="0" borderId="0" xfId="0" applyFont="1" applyAlignment="1">
      <alignment horizontal="justify"/>
    </xf>
    <xf numFmtId="0" fontId="131" fillId="0" borderId="0" xfId="0" applyFont="1" applyAlignment="1">
      <alignment vertical="center" wrapText="1"/>
    </xf>
    <xf numFmtId="0" fontId="106" fillId="0" borderId="0" xfId="0" applyFont="1" applyAlignment="1">
      <alignment horizontal="justify" vertical="center"/>
    </xf>
    <xf numFmtId="0" fontId="131" fillId="0" borderId="0" xfId="0" applyFont="1" applyAlignment="1">
      <alignment horizontal="justify" vertical="top" wrapText="1"/>
    </xf>
    <xf numFmtId="0" fontId="131" fillId="0" borderId="0" xfId="0" applyFont="1" applyAlignment="1">
      <alignment horizontal="justify" wrapText="1"/>
    </xf>
    <xf numFmtId="0" fontId="133" fillId="0" borderId="0" xfId="0" applyFont="1" applyAlignment="1">
      <alignment horizontal="justify" wrapText="1"/>
    </xf>
    <xf numFmtId="0" fontId="134" fillId="68" borderId="7" xfId="0" applyFont="1" applyFill="1" applyBorder="1" applyAlignment="1">
      <alignment horizontal="center" wrapText="1" readingOrder="1"/>
    </xf>
    <xf numFmtId="0" fontId="134" fillId="68" borderId="33" xfId="0" applyFont="1" applyFill="1" applyBorder="1" applyAlignment="1">
      <alignment horizontal="center" wrapText="1" readingOrder="1"/>
    </xf>
    <xf numFmtId="0" fontId="134" fillId="0" borderId="0" xfId="0" applyFont="1" applyAlignment="1">
      <alignment wrapText="1" readingOrder="1"/>
    </xf>
    <xf numFmtId="10" fontId="135" fillId="0" borderId="0" xfId="0" applyNumberFormat="1" applyFont="1" applyAlignment="1">
      <alignment vertical="center" wrapText="1" readingOrder="1"/>
    </xf>
    <xf numFmtId="0" fontId="135" fillId="0" borderId="0" xfId="0" applyFont="1" applyAlignment="1">
      <alignment vertical="center" wrapText="1" readingOrder="1"/>
    </xf>
    <xf numFmtId="0" fontId="135" fillId="0" borderId="0" xfId="0" applyFont="1" applyAlignment="1">
      <alignment horizontal="center" vertical="center" wrapText="1" readingOrder="1"/>
    </xf>
    <xf numFmtId="0" fontId="134" fillId="68" borderId="34" xfId="0" applyFont="1" applyFill="1" applyBorder="1" applyAlignment="1">
      <alignment wrapText="1" readingOrder="1"/>
    </xf>
    <xf numFmtId="0" fontId="134" fillId="68" borderId="33" xfId="0" applyFont="1" applyFill="1" applyBorder="1" applyAlignment="1">
      <alignment wrapText="1" readingOrder="1"/>
    </xf>
    <xf numFmtId="0" fontId="136" fillId="0" borderId="0" xfId="0" applyFont="1" applyAlignment="1">
      <alignment vertical="center" wrapText="1"/>
    </xf>
    <xf numFmtId="0" fontId="131" fillId="0" borderId="0" xfId="0" applyFont="1" applyAlignment="1">
      <alignment horizontal="justify" vertical="justify" wrapText="1"/>
    </xf>
    <xf numFmtId="0" fontId="133" fillId="0" borderId="0" xfId="0" applyFont="1" applyAlignment="1">
      <alignment vertical="center" wrapText="1"/>
    </xf>
    <xf numFmtId="0" fontId="133" fillId="0" borderId="0" xfId="0" applyFont="1" applyAlignment="1">
      <alignment horizontal="center" vertical="center"/>
    </xf>
    <xf numFmtId="0" fontId="131" fillId="0" borderId="0" xfId="0" applyFont="1" applyAlignment="1">
      <alignment horizontal="center" vertical="center" wrapText="1"/>
    </xf>
    <xf numFmtId="0" fontId="131" fillId="64" borderId="0" xfId="1508" applyFont="1" applyFill="1" applyAlignment="1">
      <alignment horizontal="center" vertical="center"/>
    </xf>
    <xf numFmtId="0" fontId="131" fillId="0" borderId="0" xfId="1493" applyFont="1" applyAlignment="1">
      <alignment horizontal="left" vertical="center"/>
    </xf>
    <xf numFmtId="0" fontId="131" fillId="65" borderId="0" xfId="1508" applyFont="1" applyFill="1" applyAlignment="1">
      <alignment horizontal="center" vertical="center"/>
    </xf>
    <xf numFmtId="0" fontId="131" fillId="67" borderId="0" xfId="1508" applyFont="1" applyFill="1" applyAlignment="1">
      <alignment horizontal="center" vertical="center"/>
    </xf>
    <xf numFmtId="0" fontId="141" fillId="0" borderId="0" xfId="0" applyFont="1"/>
    <xf numFmtId="0" fontId="133" fillId="0" borderId="0" xfId="0" quotePrefix="1" applyFont="1"/>
    <xf numFmtId="0" fontId="131" fillId="0" borderId="0" xfId="0" quotePrefix="1" applyFont="1" applyAlignment="1">
      <alignment wrapText="1"/>
    </xf>
    <xf numFmtId="0" fontId="131" fillId="0" borderId="0" xfId="0" quotePrefix="1" applyFont="1" applyAlignment="1">
      <alignment horizontal="left" vertical="top" wrapText="1"/>
    </xf>
    <xf numFmtId="0" fontId="131" fillId="0" borderId="0" xfId="0" quotePrefix="1" applyFont="1" applyAlignment="1">
      <alignment horizontal="left" wrapText="1"/>
    </xf>
    <xf numFmtId="0" fontId="142" fillId="0" borderId="0" xfId="0" quotePrefix="1" applyFont="1" applyAlignment="1">
      <alignment horizontal="left"/>
    </xf>
    <xf numFmtId="0" fontId="131" fillId="0" borderId="0" xfId="0" quotePrefix="1" applyFont="1" applyAlignment="1">
      <alignment vertical="justify" wrapText="1"/>
    </xf>
    <xf numFmtId="0" fontId="112" fillId="70" borderId="0" xfId="0" applyFont="1" applyFill="1" applyAlignment="1">
      <alignment horizontal="center"/>
    </xf>
    <xf numFmtId="0" fontId="133" fillId="0" borderId="0" xfId="0" applyFont="1"/>
    <xf numFmtId="0" fontId="130" fillId="0" borderId="0" xfId="0" applyFont="1"/>
    <xf numFmtId="0" fontId="142" fillId="0" borderId="0" xfId="0" applyFont="1"/>
    <xf numFmtId="0" fontId="130" fillId="0" borderId="0" xfId="0" quotePrefix="1" applyFont="1"/>
    <xf numFmtId="0" fontId="131" fillId="0" borderId="0" xfId="0" applyFont="1" applyAlignment="1">
      <alignment horizontal="left" wrapText="1"/>
    </xf>
    <xf numFmtId="0" fontId="131" fillId="64" borderId="0" xfId="0" applyFont="1" applyFill="1"/>
    <xf numFmtId="0" fontId="131" fillId="65" borderId="0" xfId="0" applyFont="1" applyFill="1"/>
    <xf numFmtId="0" fontId="131" fillId="67" borderId="0" xfId="0" applyFont="1" applyFill="1"/>
    <xf numFmtId="0" fontId="94" fillId="0" borderId="0" xfId="1866" applyFont="1"/>
    <xf numFmtId="0" fontId="97" fillId="0" borderId="0" xfId="1866" applyFont="1"/>
    <xf numFmtId="0" fontId="106" fillId="0" borderId="0" xfId="1866" applyFont="1" applyAlignment="1">
      <alignment horizontal="left" vertical="center" wrapText="1"/>
    </xf>
    <xf numFmtId="0" fontId="106" fillId="0" borderId="0" xfId="1866" applyFont="1"/>
    <xf numFmtId="0" fontId="108" fillId="0" borderId="40" xfId="1866" applyFont="1" applyBorder="1" applyAlignment="1">
      <alignment horizontal="center" vertical="center" wrapText="1"/>
    </xf>
    <xf numFmtId="0" fontId="108" fillId="0" borderId="40" xfId="1866" applyFont="1" applyBorder="1" applyAlignment="1">
      <alignment horizontal="center" vertical="center"/>
    </xf>
    <xf numFmtId="0" fontId="97" fillId="0" borderId="40" xfId="1866" applyFont="1" applyBorder="1" applyAlignment="1">
      <alignment horizontal="center" vertical="center" wrapText="1"/>
    </xf>
    <xf numFmtId="0" fontId="131" fillId="64" borderId="40" xfId="1508" applyFont="1" applyFill="1" applyBorder="1" applyAlignment="1">
      <alignment horizontal="center" vertical="center"/>
    </xf>
    <xf numFmtId="0" fontId="131" fillId="65" borderId="40" xfId="1508" applyFont="1" applyFill="1" applyBorder="1" applyAlignment="1">
      <alignment horizontal="center" vertical="center"/>
    </xf>
    <xf numFmtId="0" fontId="131" fillId="67" borderId="40" xfId="1508" applyFont="1" applyFill="1" applyBorder="1" applyAlignment="1">
      <alignment horizontal="center" vertical="center"/>
    </xf>
    <xf numFmtId="0" fontId="106" fillId="0" borderId="0" xfId="1866" applyFont="1" applyAlignment="1">
      <alignment vertical="center" wrapText="1"/>
    </xf>
    <xf numFmtId="0" fontId="101" fillId="0" borderId="0" xfId="1866" applyFont="1" applyAlignment="1">
      <alignment horizontal="center" vertical="center" wrapText="1"/>
    </xf>
    <xf numFmtId="0" fontId="97" fillId="0" borderId="40" xfId="1508" applyFont="1" applyBorder="1" applyAlignment="1">
      <alignment horizontal="center" vertical="center"/>
    </xf>
    <xf numFmtId="0" fontId="131" fillId="61" borderId="40" xfId="1508" applyFont="1" applyFill="1" applyBorder="1" applyAlignment="1">
      <alignment horizontal="center" vertical="center"/>
    </xf>
    <xf numFmtId="0" fontId="106" fillId="0" borderId="0" xfId="1866" applyFont="1" applyAlignment="1">
      <alignment horizontal="left" wrapText="1"/>
    </xf>
    <xf numFmtId="0" fontId="101" fillId="0" borderId="0" xfId="1866" applyFont="1" applyAlignment="1">
      <alignment horizontal="left"/>
    </xf>
    <xf numFmtId="0" fontId="106" fillId="64" borderId="40" xfId="1866" applyFont="1" applyFill="1" applyBorder="1"/>
    <xf numFmtId="0" fontId="106" fillId="65" borderId="40" xfId="1866" applyFont="1" applyFill="1" applyBorder="1"/>
    <xf numFmtId="0" fontId="106" fillId="67" borderId="40" xfId="1866" applyFont="1" applyFill="1" applyBorder="1"/>
    <xf numFmtId="0" fontId="143" fillId="0" borderId="0" xfId="0" applyFont="1" applyAlignment="1">
      <alignment horizontal="right"/>
    </xf>
    <xf numFmtId="0" fontId="92" fillId="60" borderId="50" xfId="2546" applyFont="1" applyFill="1" applyBorder="1" applyAlignment="1">
      <alignment horizontal="center" vertical="center" textRotation="90" wrapText="1"/>
    </xf>
    <xf numFmtId="49" fontId="92" fillId="0" borderId="44" xfId="0" quotePrefix="1" applyNumberFormat="1" applyFont="1" applyBorder="1" applyAlignment="1">
      <alignment horizontal="left" vertical="center"/>
    </xf>
    <xf numFmtId="49" fontId="92" fillId="0" borderId="44" xfId="0" applyNumberFormat="1" applyFont="1" applyBorder="1" applyAlignment="1">
      <alignment horizontal="left" vertical="center"/>
    </xf>
    <xf numFmtId="1" fontId="92" fillId="64" borderId="47" xfId="0" applyNumberFormat="1" applyFont="1" applyFill="1" applyBorder="1" applyAlignment="1">
      <alignment horizontal="center" vertical="center"/>
    </xf>
    <xf numFmtId="0" fontId="111" fillId="64" borderId="44" xfId="0" applyFont="1" applyFill="1" applyBorder="1"/>
    <xf numFmtId="10" fontId="111" fillId="64" borderId="44" xfId="2548" applyNumberFormat="1" applyFont="1" applyFill="1" applyBorder="1"/>
    <xf numFmtId="0" fontId="145" fillId="64" borderId="47" xfId="0" applyFont="1" applyFill="1" applyBorder="1" applyAlignment="1">
      <alignment horizontal="center"/>
    </xf>
    <xf numFmtId="38" fontId="92" fillId="65" borderId="51" xfId="2546" applyNumberFormat="1" applyFont="1" applyFill="1" applyBorder="1" applyAlignment="1">
      <alignment horizontal="center"/>
    </xf>
    <xf numFmtId="0" fontId="92" fillId="67" borderId="47" xfId="0" applyFont="1" applyFill="1" applyBorder="1" applyAlignment="1">
      <alignment horizontal="center"/>
    </xf>
    <xf numFmtId="49" fontId="92" fillId="0" borderId="47" xfId="0" applyNumberFormat="1" applyFont="1" applyBorder="1" applyAlignment="1">
      <alignment horizontal="left" vertical="center"/>
    </xf>
    <xf numFmtId="0" fontId="111" fillId="65" borderId="47" xfId="0" applyFont="1" applyFill="1" applyBorder="1"/>
    <xf numFmtId="0" fontId="111" fillId="65" borderId="47" xfId="0" applyFont="1" applyFill="1" applyBorder="1" applyAlignment="1">
      <alignment horizontal="center"/>
    </xf>
    <xf numFmtId="0" fontId="111" fillId="67" borderId="47" xfId="0" applyFont="1" applyFill="1" applyBorder="1"/>
    <xf numFmtId="0" fontId="111" fillId="67" borderId="47" xfId="0" applyFont="1" applyFill="1" applyBorder="1" applyAlignment="1">
      <alignment horizontal="center"/>
    </xf>
    <xf numFmtId="0" fontId="111" fillId="64" borderId="47" xfId="0" applyFont="1" applyFill="1" applyBorder="1" applyAlignment="1">
      <alignment horizontal="center"/>
    </xf>
    <xf numFmtId="0" fontId="111" fillId="64" borderId="47" xfId="0" applyFont="1" applyFill="1" applyBorder="1"/>
    <xf numFmtId="0" fontId="145" fillId="64" borderId="47" xfId="0" applyFont="1" applyFill="1" applyBorder="1" applyAlignment="1">
      <alignment horizontal="center" vertical="center"/>
    </xf>
    <xf numFmtId="0" fontId="111" fillId="63" borderId="47" xfId="0" applyFont="1" applyFill="1" applyBorder="1" applyAlignment="1">
      <alignment horizontal="center"/>
    </xf>
    <xf numFmtId="0" fontId="111" fillId="63" borderId="47" xfId="0" applyFont="1" applyFill="1" applyBorder="1"/>
    <xf numFmtId="0" fontId="146" fillId="63" borderId="47" xfId="0" applyFont="1" applyFill="1" applyBorder="1" applyAlignment="1">
      <alignment horizontal="left"/>
    </xf>
    <xf numFmtId="38" fontId="92" fillId="64" borderId="47" xfId="2546" applyNumberFormat="1" applyFont="1" applyFill="1" applyBorder="1" applyAlignment="1">
      <alignment horizontal="center"/>
    </xf>
    <xf numFmtId="38" fontId="92" fillId="65" borderId="47" xfId="2546" applyNumberFormat="1" applyFont="1" applyFill="1" applyBorder="1" applyAlignment="1">
      <alignment horizontal="center"/>
    </xf>
    <xf numFmtId="0" fontId="92" fillId="67" borderId="51" xfId="0" applyFont="1" applyFill="1" applyBorder="1" applyAlignment="1">
      <alignment horizontal="center"/>
    </xf>
    <xf numFmtId="49" fontId="92" fillId="0" borderId="48" xfId="0" applyNumberFormat="1" applyFont="1" applyBorder="1" applyAlignment="1">
      <alignment horizontal="left" vertical="center"/>
    </xf>
    <xf numFmtId="0" fontId="146" fillId="63" borderId="48" xfId="0" applyFont="1" applyFill="1" applyBorder="1" applyAlignment="1">
      <alignment horizontal="left"/>
    </xf>
    <xf numFmtId="49" fontId="92" fillId="0" borderId="47" xfId="0" quotePrefix="1" applyNumberFormat="1" applyFont="1" applyBorder="1" applyAlignment="1">
      <alignment horizontal="left" vertical="center"/>
    </xf>
    <xf numFmtId="0" fontId="146" fillId="63" borderId="47" xfId="0" applyFont="1" applyFill="1" applyBorder="1" applyAlignment="1">
      <alignment vertical="center"/>
    </xf>
    <xf numFmtId="0" fontId="146" fillId="63" borderId="0" xfId="0" applyFont="1" applyFill="1"/>
    <xf numFmtId="0" fontId="146" fillId="63" borderId="47" xfId="0" applyFont="1" applyFill="1" applyBorder="1"/>
    <xf numFmtId="49" fontId="92" fillId="0" borderId="49" xfId="0" quotePrefix="1" applyNumberFormat="1" applyFont="1" applyBorder="1" applyAlignment="1">
      <alignment horizontal="left" vertical="center"/>
    </xf>
    <xf numFmtId="49" fontId="92" fillId="0" borderId="52" xfId="0" applyNumberFormat="1" applyFont="1" applyBorder="1" applyAlignment="1">
      <alignment horizontal="left" vertical="center"/>
    </xf>
    <xf numFmtId="3" fontId="146" fillId="63" borderId="49" xfId="0" applyNumberFormat="1" applyFont="1" applyFill="1" applyBorder="1" applyAlignment="1">
      <alignment vertical="center"/>
    </xf>
    <xf numFmtId="0" fontId="146" fillId="63" borderId="49" xfId="0" applyFont="1" applyFill="1" applyBorder="1" applyAlignment="1">
      <alignment vertical="center"/>
    </xf>
    <xf numFmtId="0" fontId="146" fillId="63" borderId="53" xfId="0" applyFont="1" applyFill="1" applyBorder="1"/>
    <xf numFmtId="0" fontId="146" fillId="63" borderId="49" xfId="0" applyFont="1" applyFill="1" applyBorder="1"/>
    <xf numFmtId="38" fontId="92" fillId="64" borderId="55" xfId="2546" applyNumberFormat="1" applyFont="1" applyFill="1" applyBorder="1" applyAlignment="1">
      <alignment horizontal="center"/>
    </xf>
    <xf numFmtId="3" fontId="107" fillId="0" borderId="56" xfId="2546" applyNumberFormat="1" applyFont="1" applyBorder="1" applyAlignment="1">
      <alignment horizontal="center"/>
    </xf>
    <xf numFmtId="3" fontId="107" fillId="0" borderId="58" xfId="2546" applyNumberFormat="1" applyFont="1" applyBorder="1" applyAlignment="1">
      <alignment horizontal="center"/>
    </xf>
    <xf numFmtId="49" fontId="92" fillId="0" borderId="49" xfId="0" applyNumberFormat="1" applyFont="1" applyBorder="1" applyAlignment="1">
      <alignment horizontal="left" vertical="center"/>
    </xf>
    <xf numFmtId="3" fontId="107" fillId="0" borderId="60" xfId="2546" applyNumberFormat="1" applyFont="1" applyBorder="1" applyAlignment="1">
      <alignment horizontal="center"/>
    </xf>
    <xf numFmtId="0" fontId="131" fillId="0" borderId="0" xfId="0" applyFont="1" applyAlignment="1">
      <alignment horizontal="left"/>
    </xf>
    <xf numFmtId="0" fontId="146" fillId="0" borderId="0" xfId="0" applyFont="1" applyAlignment="1">
      <alignment horizontal="justify" vertical="top" wrapText="1"/>
    </xf>
    <xf numFmtId="0" fontId="147" fillId="0" borderId="0" xfId="0" applyFont="1" applyAlignment="1">
      <alignment vertical="center" wrapText="1" readingOrder="1"/>
    </xf>
    <xf numFmtId="0" fontId="147" fillId="0" borderId="0" xfId="0" applyFont="1" applyAlignment="1">
      <alignment horizontal="center" vertical="center" wrapText="1" readingOrder="1"/>
    </xf>
    <xf numFmtId="10" fontId="147" fillId="0" borderId="0" xfId="0" applyNumberFormat="1" applyFont="1" applyAlignment="1">
      <alignment vertical="center" wrapText="1" readingOrder="1"/>
    </xf>
    <xf numFmtId="0" fontId="131" fillId="0" borderId="0" xfId="0" applyFont="1" applyAlignment="1">
      <alignment horizontal="justify" vertical="top"/>
    </xf>
    <xf numFmtId="0" fontId="131" fillId="0" borderId="0" xfId="0" applyFont="1" applyAlignment="1">
      <alignment horizontal="left" vertical="top"/>
    </xf>
    <xf numFmtId="0" fontId="111" fillId="59" borderId="0" xfId="0" applyFont="1" applyFill="1"/>
    <xf numFmtId="0" fontId="131" fillId="59" borderId="0" xfId="0" applyFont="1" applyFill="1" applyAlignment="1">
      <alignment horizontal="left" wrapText="1"/>
    </xf>
    <xf numFmtId="0" fontId="131" fillId="59" borderId="0" xfId="0" applyFont="1" applyFill="1"/>
    <xf numFmtId="0" fontId="112" fillId="69" borderId="0" xfId="0" applyFont="1" applyFill="1" applyAlignment="1">
      <alignment horizontal="center"/>
    </xf>
    <xf numFmtId="0" fontId="131" fillId="59" borderId="0" xfId="0" quotePrefix="1" applyFont="1" applyFill="1" applyAlignment="1">
      <alignment horizontal="left" vertical="top" wrapText="1"/>
    </xf>
    <xf numFmtId="0" fontId="131" fillId="59" borderId="0" xfId="0" quotePrefix="1" applyFont="1" applyFill="1" applyAlignment="1">
      <alignment horizontal="left" wrapText="1"/>
    </xf>
    <xf numFmtId="0" fontId="142" fillId="59" borderId="0" xfId="0" quotePrefix="1" applyFont="1" applyFill="1" applyAlignment="1">
      <alignment horizontal="left"/>
    </xf>
    <xf numFmtId="0" fontId="112" fillId="59" borderId="0" xfId="0" applyFont="1" applyFill="1" applyAlignment="1">
      <alignment horizontal="center"/>
    </xf>
    <xf numFmtId="0" fontId="133" fillId="59" borderId="0" xfId="0" applyFont="1" applyFill="1"/>
    <xf numFmtId="0" fontId="130" fillId="59" borderId="0" xfId="0" applyFont="1" applyFill="1"/>
    <xf numFmtId="0" fontId="142" fillId="59" borderId="0" xfId="0" applyFont="1" applyFill="1"/>
    <xf numFmtId="0" fontId="130" fillId="59" borderId="0" xfId="0" quotePrefix="1" applyFont="1" applyFill="1"/>
    <xf numFmtId="0" fontId="148" fillId="0" borderId="0" xfId="0" applyFont="1"/>
    <xf numFmtId="0" fontId="146" fillId="0" borderId="0" xfId="0" applyFont="1" applyAlignment="1">
      <alignment vertical="center"/>
    </xf>
    <xf numFmtId="0" fontId="146" fillId="0" borderId="0" xfId="0" applyFont="1"/>
    <xf numFmtId="0" fontId="139" fillId="59" borderId="0" xfId="0" applyFont="1" applyFill="1" applyAlignment="1">
      <alignment horizontal="centerContinuous"/>
    </xf>
    <xf numFmtId="0" fontId="136" fillId="59" borderId="0" xfId="0" quotePrefix="1" applyFont="1" applyFill="1"/>
    <xf numFmtId="0" fontId="111" fillId="0" borderId="48" xfId="0" applyFont="1" applyBorder="1"/>
    <xf numFmtId="49" fontId="131" fillId="0" borderId="48" xfId="0" applyNumberFormat="1" applyFont="1" applyBorder="1" applyAlignment="1">
      <alignment horizontal="left" vertical="center"/>
    </xf>
    <xf numFmtId="1" fontId="106" fillId="0" borderId="47" xfId="0" applyNumberFormat="1" applyFont="1" applyBorder="1" applyAlignment="1">
      <alignment horizontal="center"/>
    </xf>
    <xf numFmtId="1" fontId="97" fillId="64" borderId="47" xfId="0" applyNumberFormat="1" applyFont="1" applyFill="1" applyBorder="1" applyAlignment="1">
      <alignment horizontal="center" vertical="center"/>
    </xf>
    <xf numFmtId="1" fontId="150" fillId="0" borderId="47" xfId="0" applyNumberFormat="1" applyFont="1" applyBorder="1" applyAlignment="1">
      <alignment horizontal="center"/>
    </xf>
    <xf numFmtId="3" fontId="150" fillId="0" borderId="47" xfId="2546" applyNumberFormat="1" applyFont="1" applyBorder="1" applyAlignment="1">
      <alignment horizontal="center"/>
    </xf>
    <xf numFmtId="1" fontId="106" fillId="0" borderId="49" xfId="0" applyNumberFormat="1" applyFont="1" applyBorder="1" applyAlignment="1">
      <alignment horizontal="center"/>
    </xf>
    <xf numFmtId="49" fontId="131" fillId="0" borderId="0" xfId="0" applyNumberFormat="1" applyFont="1" applyAlignment="1">
      <alignment horizontal="left" vertical="center"/>
    </xf>
    <xf numFmtId="49" fontId="106" fillId="0" borderId="54" xfId="0" applyNumberFormat="1" applyFont="1" applyBorder="1" applyAlignment="1">
      <alignment horizontal="left" vertical="center"/>
    </xf>
    <xf numFmtId="0" fontId="146" fillId="0" borderId="53" xfId="0" applyFont="1" applyBorder="1" applyAlignment="1">
      <alignment vertical="center"/>
    </xf>
    <xf numFmtId="49" fontId="106" fillId="0" borderId="0" xfId="0" applyNumberFormat="1" applyFont="1" applyAlignment="1">
      <alignment horizontal="left" vertical="center"/>
    </xf>
    <xf numFmtId="49" fontId="106" fillId="0" borderId="48" xfId="0" applyNumberFormat="1" applyFont="1" applyBorder="1" applyAlignment="1">
      <alignment horizontal="left" vertical="center"/>
    </xf>
    <xf numFmtId="3" fontId="107" fillId="0" borderId="57" xfId="2546" applyNumberFormat="1" applyFont="1" applyBorder="1" applyAlignment="1">
      <alignment horizontal="center"/>
    </xf>
    <xf numFmtId="3" fontId="107" fillId="0" borderId="59" xfId="2546" applyNumberFormat="1" applyFont="1" applyBorder="1" applyAlignment="1">
      <alignment horizontal="center"/>
    </xf>
    <xf numFmtId="49" fontId="106" fillId="61" borderId="49" xfId="0" applyNumberFormat="1" applyFont="1" applyFill="1" applyBorder="1" applyAlignment="1">
      <alignment horizontal="left" vertical="center"/>
    </xf>
    <xf numFmtId="3" fontId="107" fillId="0" borderId="61" xfId="2546" applyNumberFormat="1" applyFont="1" applyBorder="1" applyAlignment="1">
      <alignment horizontal="center"/>
    </xf>
    <xf numFmtId="3" fontId="146" fillId="0" borderId="0" xfId="0" applyNumberFormat="1" applyFont="1" applyAlignment="1">
      <alignment vertical="center"/>
    </xf>
    <xf numFmtId="0" fontId="143" fillId="59" borderId="0" xfId="0" applyFont="1" applyFill="1" applyAlignment="1">
      <alignment horizontal="left"/>
    </xf>
    <xf numFmtId="3" fontId="146" fillId="0" borderId="0" xfId="0" applyNumberFormat="1" applyFont="1"/>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4" fillId="0" borderId="0" xfId="1496" applyFont="1" applyAlignment="1">
      <alignment horizontal="justify" vertical="top" wrapText="1"/>
    </xf>
    <xf numFmtId="0" fontId="72" fillId="59" borderId="0" xfId="1496" applyFont="1" applyFill="1" applyAlignment="1">
      <alignment horizontal="left" vertical="center"/>
    </xf>
    <xf numFmtId="0" fontId="97" fillId="0" borderId="0" xfId="1496" applyFont="1" applyAlignment="1">
      <alignment horizontal="left" vertical="center" wrapText="1"/>
    </xf>
    <xf numFmtId="0" fontId="97" fillId="59" borderId="0" xfId="1496" applyFont="1" applyFill="1" applyAlignment="1">
      <alignment horizontal="left" vertical="center" wrapText="1"/>
    </xf>
    <xf numFmtId="0" fontId="71" fillId="59" borderId="0" xfId="1667" quotePrefix="1" applyFont="1" applyFill="1" applyAlignment="1">
      <alignment horizontal="center"/>
    </xf>
    <xf numFmtId="0" fontId="95" fillId="59" borderId="0" xfId="1667" applyFont="1" applyFill="1" applyAlignment="1">
      <alignment horizontal="center" vertical="center" wrapText="1"/>
    </xf>
    <xf numFmtId="0" fontId="108" fillId="59" borderId="0" xfId="1667" applyFont="1" applyFill="1" applyAlignment="1">
      <alignment horizontal="center" vertical="center" wrapText="1"/>
    </xf>
    <xf numFmtId="0" fontId="101" fillId="59" borderId="0" xfId="1667" applyFont="1" applyFill="1" applyAlignment="1">
      <alignment horizontal="center" vertical="center" wrapText="1"/>
    </xf>
    <xf numFmtId="0" fontId="95" fillId="0" borderId="0" xfId="1496" applyFont="1" applyAlignment="1">
      <alignment horizontal="center" vertical="center" wrapText="1"/>
    </xf>
    <xf numFmtId="0" fontId="95" fillId="0" borderId="0" xfId="1496" applyFont="1" applyAlignment="1">
      <alignment horizontal="center" vertical="center"/>
    </xf>
    <xf numFmtId="0" fontId="138" fillId="59" borderId="0" xfId="0" applyFont="1" applyFill="1" applyAlignment="1">
      <alignment horizontal="center"/>
    </xf>
    <xf numFmtId="49" fontId="138" fillId="59" borderId="0" xfId="0" quotePrefix="1" applyNumberFormat="1" applyFont="1" applyFill="1" applyAlignment="1">
      <alignment horizontal="center"/>
    </xf>
    <xf numFmtId="49" fontId="138" fillId="59" borderId="0" xfId="0" applyNumberFormat="1" applyFont="1" applyFill="1" applyAlignment="1">
      <alignment horizontal="center"/>
    </xf>
    <xf numFmtId="0" fontId="106" fillId="0" borderId="0" xfId="0" applyFont="1" applyAlignment="1">
      <alignment horizontal="justify" vertical="top" wrapText="1"/>
    </xf>
    <xf numFmtId="0" fontId="133" fillId="0" borderId="0" xfId="0" applyFont="1" applyAlignment="1">
      <alignment horizontal="justify" wrapText="1"/>
    </xf>
    <xf numFmtId="0" fontId="106" fillId="0" borderId="0" xfId="0" applyFont="1" applyAlignment="1">
      <alignment horizontal="justify" vertical="justify" wrapText="1"/>
    </xf>
    <xf numFmtId="0" fontId="135" fillId="0" borderId="33"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0" borderId="33" xfId="0" applyFont="1" applyFill="1" applyBorder="1" applyAlignment="1">
      <alignment horizontal="center" vertical="center" wrapText="1"/>
    </xf>
    <xf numFmtId="0" fontId="136" fillId="60" borderId="7" xfId="0" applyFont="1" applyFill="1" applyBorder="1" applyAlignment="1">
      <alignment horizontal="center" vertical="center" wrapText="1"/>
    </xf>
    <xf numFmtId="0" fontId="136" fillId="60" borderId="34" xfId="0" applyFont="1" applyFill="1" applyBorder="1" applyAlignment="1">
      <alignment horizontal="center" vertical="center" wrapText="1"/>
    </xf>
    <xf numFmtId="10" fontId="134" fillId="68" borderId="33" xfId="0" applyNumberFormat="1" applyFont="1" applyFill="1" applyBorder="1" applyAlignment="1">
      <alignment horizontal="center" wrapText="1" readingOrder="1"/>
    </xf>
    <xf numFmtId="10" fontId="134" fillId="68" borderId="34" xfId="0" applyNumberFormat="1" applyFont="1" applyFill="1" applyBorder="1" applyAlignment="1">
      <alignment horizontal="center" wrapText="1" readingOrder="1"/>
    </xf>
    <xf numFmtId="0" fontId="131" fillId="0" borderId="0" xfId="0" applyFont="1" applyAlignment="1">
      <alignment horizontal="justify" vertical="center"/>
    </xf>
    <xf numFmtId="0" fontId="106" fillId="0" borderId="0" xfId="0" applyFont="1" applyAlignment="1">
      <alignment horizontal="justify" vertical="center" wrapText="1"/>
    </xf>
    <xf numFmtId="0" fontId="131" fillId="66" borderId="38" xfId="0" applyFont="1" applyFill="1" applyBorder="1" applyAlignment="1">
      <alignment horizontal="justify"/>
    </xf>
    <xf numFmtId="0" fontId="131" fillId="66" borderId="39" xfId="0" applyFont="1" applyFill="1" applyBorder="1" applyAlignment="1">
      <alignment horizontal="justify"/>
    </xf>
    <xf numFmtId="0" fontId="106" fillId="0" borderId="0" xfId="0" applyFont="1" applyAlignment="1">
      <alignment horizontal="left" vertical="top" wrapText="1"/>
    </xf>
    <xf numFmtId="0" fontId="131" fillId="0" borderId="0" xfId="0" applyFont="1" applyAlignment="1">
      <alignment horizontal="justify" vertical="top" wrapText="1"/>
    </xf>
    <xf numFmtId="0" fontId="131" fillId="0" borderId="0" xfId="0" applyFont="1" applyAlignment="1">
      <alignment horizontal="justify" vertical="center" wrapText="1"/>
    </xf>
    <xf numFmtId="0" fontId="131" fillId="64" borderId="38" xfId="0" applyFont="1" applyFill="1" applyBorder="1" applyAlignment="1">
      <alignment horizontal="justify"/>
    </xf>
    <xf numFmtId="0" fontId="131" fillId="64" borderId="39" xfId="0" applyFont="1" applyFill="1" applyBorder="1" applyAlignment="1">
      <alignment horizontal="justify"/>
    </xf>
    <xf numFmtId="0" fontId="131" fillId="65" borderId="38" xfId="0" applyFont="1" applyFill="1" applyBorder="1" applyAlignment="1">
      <alignment horizontal="justify"/>
    </xf>
    <xf numFmtId="0" fontId="131" fillId="65" borderId="39" xfId="0" applyFont="1" applyFill="1" applyBorder="1" applyAlignment="1">
      <alignment horizontal="justify"/>
    </xf>
    <xf numFmtId="0" fontId="140" fillId="0" borderId="0" xfId="0" applyFont="1" applyAlignment="1">
      <alignment horizontal="center" vertical="center" wrapText="1"/>
    </xf>
    <xf numFmtId="0" fontId="133" fillId="0" borderId="0" xfId="0" applyFont="1" applyAlignment="1">
      <alignment horizontal="center" vertical="center"/>
    </xf>
    <xf numFmtId="0" fontId="139" fillId="59" borderId="0" xfId="0" applyFont="1" applyFill="1" applyAlignment="1">
      <alignment horizontal="center"/>
    </xf>
    <xf numFmtId="0" fontId="138" fillId="59" borderId="0" xfId="0" quotePrefix="1" applyFont="1" applyFill="1" applyAlignment="1">
      <alignment horizontal="center"/>
    </xf>
    <xf numFmtId="0" fontId="112" fillId="70" borderId="0" xfId="0" applyFont="1" applyFill="1" applyAlignment="1">
      <alignment horizontal="left" vertical="center"/>
    </xf>
    <xf numFmtId="0" fontId="131" fillId="0" borderId="0" xfId="0" applyFont="1" applyAlignment="1">
      <alignment horizontal="center" vertical="center" wrapText="1"/>
    </xf>
    <xf numFmtId="0" fontId="131" fillId="0" borderId="0" xfId="1493" applyFont="1" applyAlignment="1">
      <alignment horizontal="left" vertical="center" wrapText="1"/>
    </xf>
    <xf numFmtId="0" fontId="131" fillId="0" borderId="0" xfId="1493" applyFont="1" applyAlignment="1">
      <alignment horizontal="left" vertical="center"/>
    </xf>
    <xf numFmtId="0" fontId="133" fillId="0" borderId="0" xfId="0" applyFont="1" applyAlignment="1">
      <alignment horizontal="left" vertical="center" wrapText="1"/>
    </xf>
    <xf numFmtId="0" fontId="111" fillId="0" borderId="0" xfId="0" quotePrefix="1" applyFont="1" applyAlignment="1">
      <alignment horizontal="justify" vertical="top" wrapText="1"/>
    </xf>
    <xf numFmtId="0" fontId="131" fillId="0" borderId="0" xfId="0" quotePrefix="1" applyFont="1" applyAlignment="1">
      <alignment horizontal="justify" vertical="top" wrapText="1"/>
    </xf>
    <xf numFmtId="0" fontId="131" fillId="0" borderId="0" xfId="0" quotePrefix="1" applyFont="1" applyAlignment="1">
      <alignment horizontal="justify" vertical="justify" wrapText="1"/>
    </xf>
    <xf numFmtId="0" fontId="133" fillId="64" borderId="0" xfId="0" quotePrefix="1" applyFont="1" applyFill="1" applyAlignment="1">
      <alignment horizontal="center" vertical="center"/>
    </xf>
    <xf numFmtId="0" fontId="133" fillId="65" borderId="0" xfId="0" quotePrefix="1" applyFont="1" applyFill="1" applyAlignment="1">
      <alignment horizontal="center" vertical="center"/>
    </xf>
    <xf numFmtId="0" fontId="133" fillId="67" borderId="0" xfId="0" quotePrefix="1" applyFont="1" applyFill="1" applyAlignment="1">
      <alignment horizontal="center" vertical="center"/>
    </xf>
    <xf numFmtId="0" fontId="131" fillId="0" borderId="0" xfId="0" applyFont="1" applyAlignment="1">
      <alignment horizontal="left" vertical="center" wrapText="1"/>
    </xf>
    <xf numFmtId="0" fontId="97" fillId="0" borderId="41" xfId="1493" applyFont="1" applyBorder="1" applyAlignment="1">
      <alignment horizontal="left" vertical="center"/>
    </xf>
    <xf numFmtId="0" fontId="97" fillId="0" borderId="42" xfId="1493" applyFont="1" applyBorder="1" applyAlignment="1">
      <alignment horizontal="left" vertical="center"/>
    </xf>
    <xf numFmtId="0" fontId="97" fillId="0" borderId="43" xfId="1493" applyFont="1" applyBorder="1" applyAlignment="1">
      <alignment horizontal="left" vertical="center"/>
    </xf>
    <xf numFmtId="0" fontId="95" fillId="0" borderId="0" xfId="1866" applyFont="1" applyAlignment="1">
      <alignment horizontal="center"/>
    </xf>
    <xf numFmtId="0" fontId="95" fillId="0" borderId="0" xfId="1866" applyFont="1" applyAlignment="1">
      <alignment horizontal="center" wrapText="1"/>
    </xf>
    <xf numFmtId="0" fontId="95" fillId="0" borderId="0" xfId="1866" quotePrefix="1" applyFont="1" applyAlignment="1">
      <alignment horizontal="center"/>
    </xf>
    <xf numFmtId="0" fontId="106" fillId="0" borderId="0" xfId="1866" applyFont="1" applyAlignment="1">
      <alignment horizontal="left" vertical="center" wrapText="1"/>
    </xf>
    <xf numFmtId="0" fontId="106" fillId="0" borderId="0" xfId="1866" applyFont="1" applyAlignment="1">
      <alignment horizontal="justify" vertical="center" wrapText="1"/>
    </xf>
    <xf numFmtId="0" fontId="106" fillId="0" borderId="0" xfId="1866" applyFont="1" applyAlignment="1">
      <alignment horizontal="justify" vertical="center"/>
    </xf>
    <xf numFmtId="0" fontId="108" fillId="0" borderId="41" xfId="1866" applyFont="1" applyBorder="1" applyAlignment="1">
      <alignment horizontal="center" vertical="center"/>
    </xf>
    <xf numFmtId="0" fontId="108" fillId="0" borderId="42" xfId="1866" applyFont="1" applyBorder="1" applyAlignment="1">
      <alignment horizontal="center" vertical="center"/>
    </xf>
    <xf numFmtId="0" fontId="108" fillId="0" borderId="43" xfId="1866" applyFont="1" applyBorder="1" applyAlignment="1">
      <alignment horizontal="center" vertical="center"/>
    </xf>
    <xf numFmtId="0" fontId="97" fillId="0" borderId="41" xfId="1493" applyFont="1" applyBorder="1" applyAlignment="1">
      <alignment horizontal="left" vertical="center" wrapText="1"/>
    </xf>
    <xf numFmtId="0" fontId="97" fillId="0" borderId="42" xfId="1493" applyFont="1" applyBorder="1" applyAlignment="1">
      <alignment horizontal="left" vertical="center" wrapText="1"/>
    </xf>
    <xf numFmtId="0" fontId="97" fillId="0" borderId="43" xfId="1493" applyFont="1" applyBorder="1" applyAlignment="1">
      <alignment horizontal="left" vertical="center" wrapText="1"/>
    </xf>
    <xf numFmtId="0" fontId="106" fillId="0" borderId="0" xfId="1866" applyFont="1" applyAlignment="1">
      <alignment horizontal="left" wrapText="1"/>
    </xf>
    <xf numFmtId="0" fontId="106" fillId="0" borderId="0" xfId="1866" applyFont="1" applyAlignment="1">
      <alignment horizontal="justify" vertical="top" wrapText="1"/>
    </xf>
    <xf numFmtId="0" fontId="131" fillId="59" borderId="0" xfId="0" applyFont="1" applyFill="1" applyAlignment="1">
      <alignment horizontal="left" wrapText="1"/>
    </xf>
    <xf numFmtId="0" fontId="131" fillId="59" borderId="0" xfId="0" quotePrefix="1" applyFont="1" applyFill="1" applyAlignment="1">
      <alignment horizontal="left" vertical="top" wrapText="1"/>
    </xf>
    <xf numFmtId="0" fontId="144" fillId="59" borderId="0" xfId="0" applyFont="1" applyFill="1" applyAlignment="1">
      <alignment horizontal="center"/>
    </xf>
    <xf numFmtId="0" fontId="144" fillId="59" borderId="0" xfId="0" quotePrefix="1" applyFont="1" applyFill="1" applyAlignment="1">
      <alignment horizontal="center"/>
    </xf>
    <xf numFmtId="0" fontId="92" fillId="60" borderId="44" xfId="2546" applyFont="1" applyFill="1" applyBorder="1" applyAlignment="1">
      <alignment horizontal="center" vertical="center" textRotation="90" wrapText="1"/>
    </xf>
    <xf numFmtId="0" fontId="92" fillId="60" borderId="47" xfId="2546" applyFont="1" applyFill="1" applyBorder="1" applyAlignment="1">
      <alignment horizontal="center" vertical="center" textRotation="90" wrapText="1"/>
    </xf>
    <xf numFmtId="0" fontId="92" fillId="60" borderId="49" xfId="2546" applyFont="1" applyFill="1" applyBorder="1" applyAlignment="1">
      <alignment horizontal="center" vertical="center" textRotation="90" wrapText="1"/>
    </xf>
    <xf numFmtId="0" fontId="92" fillId="60" borderId="44" xfId="2546" applyFont="1" applyFill="1" applyBorder="1" applyAlignment="1">
      <alignment horizontal="center" vertical="center"/>
    </xf>
    <xf numFmtId="0" fontId="92" fillId="60" borderId="47" xfId="2546" applyFont="1" applyFill="1" applyBorder="1" applyAlignment="1">
      <alignment horizontal="center" vertical="center"/>
    </xf>
    <xf numFmtId="0" fontId="92" fillId="60" borderId="49" xfId="2546" applyFont="1" applyFill="1" applyBorder="1" applyAlignment="1">
      <alignment horizontal="center" vertical="center"/>
    </xf>
    <xf numFmtId="0" fontId="107" fillId="60" borderId="45" xfId="2546" applyFont="1" applyFill="1" applyBorder="1" applyAlignment="1">
      <alignment horizontal="center" vertical="center" wrapText="1"/>
    </xf>
    <xf numFmtId="0" fontId="107" fillId="60" borderId="46" xfId="2546" applyFont="1" applyFill="1" applyBorder="1" applyAlignment="1">
      <alignment horizontal="center" vertical="center" wrapText="1"/>
    </xf>
    <xf numFmtId="0" fontId="107" fillId="60" borderId="6" xfId="2546" applyFont="1" applyFill="1" applyBorder="1" applyAlignment="1">
      <alignment horizontal="center" vertical="center" wrapText="1"/>
    </xf>
    <xf numFmtId="0" fontId="95" fillId="60" borderId="55" xfId="2546" applyFont="1" applyFill="1" applyBorder="1" applyAlignment="1">
      <alignment horizontal="center" vertical="center" wrapText="1"/>
    </xf>
    <xf numFmtId="0" fontId="95" fillId="60" borderId="63" xfId="2546" applyFont="1" applyFill="1" applyBorder="1" applyAlignment="1">
      <alignment horizontal="center" vertical="center" wrapText="1"/>
    </xf>
    <xf numFmtId="0" fontId="95" fillId="60" borderId="64" xfId="2546" applyFont="1" applyFill="1" applyBorder="1" applyAlignment="1">
      <alignment horizontal="center" vertical="center" wrapText="1"/>
    </xf>
    <xf numFmtId="0" fontId="95" fillId="60" borderId="52" xfId="2546" applyFont="1" applyFill="1" applyBorder="1" applyAlignment="1">
      <alignment horizontal="center" vertical="center" wrapText="1"/>
    </xf>
    <xf numFmtId="0" fontId="94" fillId="60" borderId="44" xfId="2546" applyFont="1" applyFill="1" applyBorder="1" applyAlignment="1">
      <alignment horizontal="center" vertical="center" textRotation="90" wrapText="1"/>
    </xf>
    <xf numFmtId="0" fontId="94" fillId="60" borderId="49" xfId="2546" applyFont="1" applyFill="1" applyBorder="1" applyAlignment="1">
      <alignment horizontal="center" vertical="center" textRotation="90" wrapText="1"/>
    </xf>
    <xf numFmtId="0" fontId="92" fillId="60" borderId="45"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106" fillId="59" borderId="0" xfId="1858" applyFont="1" applyFill="1" applyAlignment="1">
      <alignment horizontal="justify" vertical="center" wrapText="1"/>
    </xf>
    <xf numFmtId="0" fontId="106" fillId="59" borderId="0" xfId="1496" applyFont="1" applyFill="1" applyAlignment="1">
      <alignment horizontal="justify" vertical="center" wrapText="1"/>
    </xf>
    <xf numFmtId="0" fontId="106" fillId="59" borderId="0" xfId="0" applyFont="1" applyFill="1" applyAlignment="1">
      <alignment horizontal="justify" vertical="center" wrapText="1"/>
    </xf>
    <xf numFmtId="170" fontId="106" fillId="59" borderId="0" xfId="1667" applyNumberFormat="1" applyFont="1" applyFill="1" applyAlignment="1">
      <alignment horizontal="justify" vertical="center" wrapText="1"/>
    </xf>
    <xf numFmtId="17" fontId="101" fillId="60" borderId="33" xfId="1667" quotePrefix="1" applyNumberFormat="1" applyFont="1" applyFill="1" applyBorder="1" applyAlignment="1">
      <alignment horizontal="center" vertical="center"/>
    </xf>
    <xf numFmtId="17" fontId="101" fillId="60" borderId="34" xfId="1667" quotePrefix="1" applyNumberFormat="1" applyFont="1" applyFill="1" applyBorder="1" applyAlignment="1">
      <alignment horizontal="center" vertical="center"/>
    </xf>
    <xf numFmtId="181" fontId="101" fillId="60" borderId="10" xfId="1667" applyNumberFormat="1" applyFont="1" applyFill="1" applyBorder="1" applyAlignment="1">
      <alignment horizontal="center" vertical="center"/>
    </xf>
    <xf numFmtId="181" fontId="101" fillId="60" borderId="22" xfId="1667" applyNumberFormat="1" applyFont="1" applyFill="1" applyBorder="1" applyAlignment="1">
      <alignment horizontal="center" vertical="center"/>
    </xf>
    <xf numFmtId="181" fontId="101" fillId="60" borderId="20" xfId="1667" applyNumberFormat="1" applyFont="1" applyFill="1" applyBorder="1" applyAlignment="1">
      <alignment horizontal="center" vertical="center"/>
    </xf>
    <xf numFmtId="181" fontId="101" fillId="60" borderId="7" xfId="1667" applyNumberFormat="1" applyFont="1" applyFill="1" applyBorder="1" applyAlignment="1">
      <alignment horizontal="center" vertical="center"/>
    </xf>
    <xf numFmtId="181" fontId="101" fillId="60" borderId="34" xfId="1667" applyNumberFormat="1" applyFont="1" applyFill="1" applyBorder="1" applyAlignment="1">
      <alignment horizontal="center" vertical="center"/>
    </xf>
    <xf numFmtId="181" fontId="101" fillId="60" borderId="33" xfId="1667" applyNumberFormat="1" applyFont="1" applyFill="1" applyBorder="1" applyAlignment="1">
      <alignment horizontal="center" vertical="center" wrapText="1"/>
    </xf>
    <xf numFmtId="181" fontId="101" fillId="60" borderId="7" xfId="1667" applyNumberFormat="1" applyFont="1" applyFill="1" applyBorder="1" applyAlignment="1">
      <alignment horizontal="center" vertical="center" wrapText="1"/>
    </xf>
    <xf numFmtId="181" fontId="101" fillId="60" borderId="34" xfId="1667" applyNumberFormat="1" applyFont="1" applyFill="1" applyBorder="1" applyAlignment="1">
      <alignment horizontal="center" vertical="center" wrapText="1"/>
    </xf>
    <xf numFmtId="1" fontId="101" fillId="60" borderId="22" xfId="2317" applyNumberFormat="1" applyFont="1" applyFill="1" applyBorder="1" applyAlignment="1">
      <alignment horizontal="center" vertical="center"/>
    </xf>
    <xf numFmtId="1" fontId="101" fillId="60" borderId="20" xfId="2317" applyNumberFormat="1" applyFont="1" applyFill="1" applyBorder="1" applyAlignment="1">
      <alignment horizontal="center" vertical="center"/>
    </xf>
    <xf numFmtId="1" fontId="101" fillId="60" borderId="21" xfId="2317" applyNumberFormat="1" applyFont="1" applyFill="1" applyBorder="1" applyAlignment="1">
      <alignment horizontal="center" vertical="center"/>
    </xf>
    <xf numFmtId="181" fontId="93" fillId="59" borderId="0" xfId="2317" applyNumberFormat="1" applyFont="1" applyFill="1" applyAlignment="1">
      <alignment horizontal="left" wrapText="1"/>
    </xf>
    <xf numFmtId="181" fontId="93" fillId="59" borderId="0" xfId="2317" applyNumberFormat="1" applyFont="1" applyFill="1" applyAlignment="1">
      <alignment horizontal="justify" vertical="center" wrapText="1"/>
    </xf>
    <xf numFmtId="0" fontId="101" fillId="60" borderId="22" xfId="1496" applyFont="1" applyFill="1" applyBorder="1" applyAlignment="1">
      <alignment horizontal="center" vertical="center"/>
    </xf>
    <xf numFmtId="0" fontId="101" fillId="60" borderId="20" xfId="1496" applyFont="1" applyFill="1" applyBorder="1" applyAlignment="1">
      <alignment horizontal="center" vertical="center"/>
    </xf>
    <xf numFmtId="0" fontId="101" fillId="60" borderId="21" xfId="1496" applyFont="1" applyFill="1" applyBorder="1" applyAlignment="1">
      <alignment horizontal="center" vertical="center"/>
    </xf>
    <xf numFmtId="17" fontId="101" fillId="60" borderId="22" xfId="1496" applyNumberFormat="1" applyFont="1" applyFill="1" applyBorder="1" applyAlignment="1">
      <alignment horizontal="center" vertical="center"/>
    </xf>
    <xf numFmtId="17" fontId="101" fillId="60" borderId="20" xfId="1496" applyNumberFormat="1" applyFont="1" applyFill="1" applyBorder="1" applyAlignment="1">
      <alignment horizontal="center" vertical="center"/>
    </xf>
    <xf numFmtId="17" fontId="101" fillId="60" borderId="21" xfId="1496" applyNumberFormat="1" applyFont="1" applyFill="1" applyBorder="1" applyAlignment="1">
      <alignment horizontal="center" vertical="center"/>
    </xf>
    <xf numFmtId="0" fontId="119" fillId="60" borderId="22" xfId="1496" applyFont="1" applyFill="1" applyBorder="1" applyAlignment="1">
      <alignment horizontal="center" vertical="center"/>
    </xf>
    <xf numFmtId="0" fontId="119" fillId="60" borderId="20" xfId="1496" applyFont="1" applyFill="1" applyBorder="1" applyAlignment="1">
      <alignment horizontal="center" vertical="center"/>
    </xf>
    <xf numFmtId="0" fontId="119" fillId="60" borderId="21" xfId="1496" applyFont="1" applyFill="1" applyBorder="1" applyAlignment="1">
      <alignment horizontal="center" vertical="center"/>
    </xf>
    <xf numFmtId="0" fontId="101" fillId="60" borderId="22" xfId="1496" applyFont="1" applyFill="1" applyBorder="1" applyAlignment="1">
      <alignment horizontal="center" vertical="center" wrapText="1"/>
    </xf>
    <xf numFmtId="0" fontId="101" fillId="60" borderId="20" xfId="1496" applyFont="1" applyFill="1" applyBorder="1" applyAlignment="1">
      <alignment horizontal="center" vertical="center" wrapText="1"/>
    </xf>
    <xf numFmtId="0" fontId="101" fillId="60" borderId="21" xfId="1496" applyFont="1" applyFill="1" applyBorder="1" applyAlignment="1">
      <alignment horizontal="center" vertical="center" wrapText="1"/>
    </xf>
    <xf numFmtId="0" fontId="101" fillId="60" borderId="22" xfId="1857" applyFont="1" applyFill="1" applyBorder="1" applyAlignment="1">
      <alignment horizontal="center" vertical="center"/>
    </xf>
    <xf numFmtId="0" fontId="101" fillId="60" borderId="20" xfId="1857" applyFont="1" applyFill="1" applyBorder="1" applyAlignment="1">
      <alignment horizontal="center" vertical="center"/>
    </xf>
    <xf numFmtId="0" fontId="101" fillId="60" borderId="21" xfId="1857" applyFont="1" applyFill="1" applyBorder="1" applyAlignment="1">
      <alignment horizontal="center" vertical="center"/>
    </xf>
    <xf numFmtId="1" fontId="101" fillId="60" borderId="22" xfId="2317" applyNumberFormat="1" applyFont="1" applyFill="1" applyBorder="1" applyAlignment="1">
      <alignment horizontal="center" vertical="center" wrapText="1"/>
    </xf>
    <xf numFmtId="1" fontId="101" fillId="60" borderId="20" xfId="2317" applyNumberFormat="1" applyFont="1" applyFill="1" applyBorder="1" applyAlignment="1">
      <alignment horizontal="center" vertical="center" wrapText="1"/>
    </xf>
    <xf numFmtId="1" fontId="101" fillId="60" borderId="21" xfId="2317" applyNumberFormat="1" applyFont="1" applyFill="1" applyBorder="1" applyAlignment="1">
      <alignment horizontal="center" vertical="center" wrapText="1"/>
    </xf>
    <xf numFmtId="0" fontId="113" fillId="59" borderId="20" xfId="1496" applyFont="1" applyFill="1" applyBorder="1" applyAlignment="1">
      <alignment horizontal="left" vertical="top" wrapText="1"/>
    </xf>
    <xf numFmtId="0" fontId="101" fillId="60" borderId="22" xfId="1667" applyFont="1" applyFill="1" applyBorder="1" applyAlignment="1">
      <alignment horizontal="center" vertical="center"/>
    </xf>
    <xf numFmtId="0" fontId="101" fillId="60" borderId="20" xfId="1667" applyFont="1" applyFill="1" applyBorder="1" applyAlignment="1">
      <alignment horizontal="center" vertical="center"/>
    </xf>
    <xf numFmtId="0" fontId="101" fillId="60" borderId="21" xfId="1667" applyFont="1" applyFill="1" applyBorder="1" applyAlignment="1">
      <alignment horizontal="center" vertical="center"/>
    </xf>
    <xf numFmtId="0" fontId="92" fillId="0" borderId="0" xfId="1496" applyFont="1" applyAlignment="1">
      <alignment horizontal="justify" vertical="justify" wrapText="1"/>
    </xf>
    <xf numFmtId="0" fontId="93" fillId="59" borderId="0" xfId="1496" applyFont="1" applyFill="1" applyAlignment="1">
      <alignment horizontal="center"/>
    </xf>
  </cellXfs>
  <cellStyles count="2549">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8"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7"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61"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03F367-4714-4266-8F51-CEB079748D1C}" type="TxLink">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pPr algn="r"/>
            <a:t>Febrero de 2025</a:t>
          </a:fld>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323850</xdr:colOff>
      <xdr:row>0</xdr:row>
      <xdr:rowOff>95250</xdr:rowOff>
    </xdr:from>
    <xdr:to>
      <xdr:col>4</xdr:col>
      <xdr:colOff>826294</xdr:colOff>
      <xdr:row>4</xdr:row>
      <xdr:rowOff>195089</xdr:rowOff>
    </xdr:to>
    <xdr:pic>
      <xdr:nvPicPr>
        <xdr:cNvPr id="2" name="Imagen 1">
          <a:extLst>
            <a:ext uri="{FF2B5EF4-FFF2-40B4-BE49-F238E27FC236}">
              <a16:creationId xmlns:a16="http://schemas.microsoft.com/office/drawing/2014/main" id="{BCCC8EEF-AA03-4EDB-B858-02AC9ED72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95250"/>
          <a:ext cx="4074319" cy="1014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974744</xdr:colOff>
      <xdr:row>0</xdr:row>
      <xdr:rowOff>13607</xdr:rowOff>
    </xdr:from>
    <xdr:to>
      <xdr:col>14</xdr:col>
      <xdr:colOff>857250</xdr:colOff>
      <xdr:row>1</xdr:row>
      <xdr:rowOff>68323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49B71309-1A07-4816-83E3-3E0262CA3734}"/>
            </a:ext>
          </a:extLst>
        </xdr:cNvPr>
        <xdr:cNvSpPr/>
      </xdr:nvSpPr>
      <xdr:spPr>
        <a:xfrm>
          <a:off x="13806280" y="13607"/>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5</xdr:col>
      <xdr:colOff>371475</xdr:colOff>
      <xdr:row>5</xdr:row>
      <xdr:rowOff>4589</xdr:rowOff>
    </xdr:to>
    <xdr:pic>
      <xdr:nvPicPr>
        <xdr:cNvPr id="2" name="Imagen 1">
          <a:extLst>
            <a:ext uri="{FF2B5EF4-FFF2-40B4-BE49-F238E27FC236}">
              <a16:creationId xmlns:a16="http://schemas.microsoft.com/office/drawing/2014/main" id="{78B18301-0A2E-40C4-88A8-3A468FDF91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8575"/>
          <a:ext cx="4086225" cy="10237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642938</xdr:colOff>
      <xdr:row>0</xdr:row>
      <xdr:rowOff>0</xdr:rowOff>
    </xdr:from>
    <xdr:to>
      <xdr:col>13</xdr:col>
      <xdr:colOff>317935</xdr:colOff>
      <xdr:row>1</xdr:row>
      <xdr:rowOff>71724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038223DB-03A0-4E54-960E-7563C8D7B9D1}"/>
            </a:ext>
          </a:extLst>
        </xdr:cNvPr>
        <xdr:cNvSpPr/>
      </xdr:nvSpPr>
      <xdr:spPr>
        <a:xfrm>
          <a:off x="12299157"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295275</xdr:colOff>
      <xdr:row>0</xdr:row>
      <xdr:rowOff>57150</xdr:rowOff>
    </xdr:from>
    <xdr:to>
      <xdr:col>5</xdr:col>
      <xdr:colOff>352425</xdr:colOff>
      <xdr:row>3</xdr:row>
      <xdr:rowOff>233189</xdr:rowOff>
    </xdr:to>
    <xdr:pic>
      <xdr:nvPicPr>
        <xdr:cNvPr id="2" name="Imagen 1">
          <a:extLst>
            <a:ext uri="{FF2B5EF4-FFF2-40B4-BE49-F238E27FC236}">
              <a16:creationId xmlns:a16="http://schemas.microsoft.com/office/drawing/2014/main" id="{9CFA37D2-7DDB-47B0-ABEF-8F3E8C359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57150"/>
          <a:ext cx="4086225" cy="976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357188</xdr:colOff>
      <xdr:row>0</xdr:row>
      <xdr:rowOff>0</xdr:rowOff>
    </xdr:from>
    <xdr:to>
      <xdr:col>15</xdr:col>
      <xdr:colOff>32184</xdr:colOff>
      <xdr:row>1</xdr:row>
      <xdr:rowOff>24099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792E636B-F996-49B6-B798-3DE7446A141B}"/>
            </a:ext>
          </a:extLst>
        </xdr:cNvPr>
        <xdr:cNvSpPr/>
      </xdr:nvSpPr>
      <xdr:spPr>
        <a:xfrm>
          <a:off x="9798844"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8B13C8B9-1A43-478B-93F6-655CC08C90B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29919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3FC8965C-B14E-442F-90C5-21AAE551890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8981F021-EF38-49AD-B341-0A2DD6E1427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A6EE54F6-8215-4C61-8B73-8EA9E5A4C09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1048576</xdr:row>
      <xdr:rowOff>165735</xdr:rowOff>
    </xdr:to>
    <xdr:pic>
      <xdr:nvPicPr>
        <xdr:cNvPr id="6" name="Imagen 5">
          <a:extLst>
            <a:ext uri="{FF2B5EF4-FFF2-40B4-BE49-F238E27FC236}">
              <a16:creationId xmlns:a16="http://schemas.microsoft.com/office/drawing/2014/main" id="{655297CA-82E5-4595-8C79-DAFB3136E9F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299197"/>
          <a:ext cx="0" cy="8991488"/>
        </a:xfrm>
        <a:prstGeom prst="rect">
          <a:avLst/>
        </a:prstGeom>
      </xdr:spPr>
    </xdr:pic>
    <xdr:clientData/>
  </xdr:twoCellAnchor>
  <xdr:twoCellAnchor editAs="oneCell">
    <xdr:from>
      <xdr:col>1</xdr:col>
      <xdr:colOff>0</xdr:colOff>
      <xdr:row>1</xdr:row>
      <xdr:rowOff>0</xdr:rowOff>
    </xdr:from>
    <xdr:to>
      <xdr:col>1</xdr:col>
      <xdr:colOff>0</xdr:colOff>
      <xdr:row>1048576</xdr:row>
      <xdr:rowOff>165735</xdr:rowOff>
    </xdr:to>
    <xdr:pic>
      <xdr:nvPicPr>
        <xdr:cNvPr id="7" name="Imagen 6">
          <a:extLst>
            <a:ext uri="{FF2B5EF4-FFF2-40B4-BE49-F238E27FC236}">
              <a16:creationId xmlns:a16="http://schemas.microsoft.com/office/drawing/2014/main" id="{32A175C2-11F1-42B7-91ED-DCE5C354260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9081135"/>
        </a:xfrm>
        <a:prstGeom prst="rect">
          <a:avLst/>
        </a:prstGeom>
      </xdr:spPr>
    </xdr:pic>
    <xdr:clientData/>
  </xdr:twoCellAnchor>
  <xdr:twoCellAnchor editAs="oneCell">
    <xdr:from>
      <xdr:col>1</xdr:col>
      <xdr:colOff>0</xdr:colOff>
      <xdr:row>1</xdr:row>
      <xdr:rowOff>0</xdr:rowOff>
    </xdr:from>
    <xdr:to>
      <xdr:col>1</xdr:col>
      <xdr:colOff>0</xdr:colOff>
      <xdr:row>1048576</xdr:row>
      <xdr:rowOff>165735</xdr:rowOff>
    </xdr:to>
    <xdr:pic>
      <xdr:nvPicPr>
        <xdr:cNvPr id="8" name="Imagen 7">
          <a:extLst>
            <a:ext uri="{FF2B5EF4-FFF2-40B4-BE49-F238E27FC236}">
              <a16:creationId xmlns:a16="http://schemas.microsoft.com/office/drawing/2014/main" id="{6D65FC79-198B-4643-9783-0F546084A70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9081135"/>
        </a:xfrm>
        <a:prstGeom prst="rect">
          <a:avLst/>
        </a:prstGeom>
      </xdr:spPr>
    </xdr:pic>
    <xdr:clientData/>
  </xdr:twoCellAnchor>
  <xdr:twoCellAnchor editAs="oneCell">
    <xdr:from>
      <xdr:col>1</xdr:col>
      <xdr:colOff>0</xdr:colOff>
      <xdr:row>1</xdr:row>
      <xdr:rowOff>0</xdr:rowOff>
    </xdr:from>
    <xdr:to>
      <xdr:col>1</xdr:col>
      <xdr:colOff>0</xdr:colOff>
      <xdr:row>1048576</xdr:row>
      <xdr:rowOff>165735</xdr:rowOff>
    </xdr:to>
    <xdr:pic>
      <xdr:nvPicPr>
        <xdr:cNvPr id="9" name="Imagen 8">
          <a:extLst>
            <a:ext uri="{FF2B5EF4-FFF2-40B4-BE49-F238E27FC236}">
              <a16:creationId xmlns:a16="http://schemas.microsoft.com/office/drawing/2014/main" id="{E5BB24F7-B38C-476A-91D1-07ECCC22C82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9081135"/>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94CB3D20-092C-4B8F-ABF8-98BB9755B01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29919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D0656939-61C6-411F-8B54-3EF145FE80A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FE7AA5DC-1839-4E4E-983B-0595D22DF13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A4863DE1-E155-401A-BC42-B3A8F76EC9A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1048576</xdr:row>
      <xdr:rowOff>165735</xdr:rowOff>
    </xdr:to>
    <xdr:pic>
      <xdr:nvPicPr>
        <xdr:cNvPr id="14" name="Imagen 13">
          <a:extLst>
            <a:ext uri="{FF2B5EF4-FFF2-40B4-BE49-F238E27FC236}">
              <a16:creationId xmlns:a16="http://schemas.microsoft.com/office/drawing/2014/main" id="{7DE6BE17-B8BA-4831-9992-EBE22B31FFB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299197"/>
          <a:ext cx="0" cy="8991488"/>
        </a:xfrm>
        <a:prstGeom prst="rect">
          <a:avLst/>
        </a:prstGeom>
      </xdr:spPr>
    </xdr:pic>
    <xdr:clientData/>
  </xdr:twoCellAnchor>
  <xdr:twoCellAnchor editAs="oneCell">
    <xdr:from>
      <xdr:col>1</xdr:col>
      <xdr:colOff>0</xdr:colOff>
      <xdr:row>1</xdr:row>
      <xdr:rowOff>0</xdr:rowOff>
    </xdr:from>
    <xdr:to>
      <xdr:col>1</xdr:col>
      <xdr:colOff>0</xdr:colOff>
      <xdr:row>1048576</xdr:row>
      <xdr:rowOff>165735</xdr:rowOff>
    </xdr:to>
    <xdr:pic>
      <xdr:nvPicPr>
        <xdr:cNvPr id="15" name="Imagen 14">
          <a:extLst>
            <a:ext uri="{FF2B5EF4-FFF2-40B4-BE49-F238E27FC236}">
              <a16:creationId xmlns:a16="http://schemas.microsoft.com/office/drawing/2014/main" id="{1A4237D0-8969-4064-97E3-52ED28EEE8A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9081135"/>
        </a:xfrm>
        <a:prstGeom prst="rect">
          <a:avLst/>
        </a:prstGeom>
      </xdr:spPr>
    </xdr:pic>
    <xdr:clientData/>
  </xdr:twoCellAnchor>
  <xdr:twoCellAnchor editAs="oneCell">
    <xdr:from>
      <xdr:col>1</xdr:col>
      <xdr:colOff>0</xdr:colOff>
      <xdr:row>1</xdr:row>
      <xdr:rowOff>0</xdr:rowOff>
    </xdr:from>
    <xdr:to>
      <xdr:col>1</xdr:col>
      <xdr:colOff>0</xdr:colOff>
      <xdr:row>1048576</xdr:row>
      <xdr:rowOff>165735</xdr:rowOff>
    </xdr:to>
    <xdr:pic>
      <xdr:nvPicPr>
        <xdr:cNvPr id="16" name="Imagen 15">
          <a:extLst>
            <a:ext uri="{FF2B5EF4-FFF2-40B4-BE49-F238E27FC236}">
              <a16:creationId xmlns:a16="http://schemas.microsoft.com/office/drawing/2014/main" id="{1F7391FD-DFA0-409F-8E0C-8C703674F09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9081135"/>
        </a:xfrm>
        <a:prstGeom prst="rect">
          <a:avLst/>
        </a:prstGeom>
      </xdr:spPr>
    </xdr:pic>
    <xdr:clientData/>
  </xdr:twoCellAnchor>
  <xdr:twoCellAnchor editAs="oneCell">
    <xdr:from>
      <xdr:col>1</xdr:col>
      <xdr:colOff>0</xdr:colOff>
      <xdr:row>1</xdr:row>
      <xdr:rowOff>0</xdr:rowOff>
    </xdr:from>
    <xdr:to>
      <xdr:col>1</xdr:col>
      <xdr:colOff>0</xdr:colOff>
      <xdr:row>1048576</xdr:row>
      <xdr:rowOff>165735</xdr:rowOff>
    </xdr:to>
    <xdr:pic>
      <xdr:nvPicPr>
        <xdr:cNvPr id="17" name="Imagen 16">
          <a:extLst>
            <a:ext uri="{FF2B5EF4-FFF2-40B4-BE49-F238E27FC236}">
              <a16:creationId xmlns:a16="http://schemas.microsoft.com/office/drawing/2014/main" id="{9D701E06-EC7C-41CB-B123-1FBD51AFFDB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09550"/>
          <a:ext cx="0" cy="9081135"/>
        </a:xfrm>
        <a:prstGeom prst="rect">
          <a:avLst/>
        </a:prstGeom>
      </xdr:spPr>
    </xdr:pic>
    <xdr:clientData/>
  </xdr:twoCellAnchor>
  <xdr:twoCellAnchor editAs="oneCell">
    <xdr:from>
      <xdr:col>1</xdr:col>
      <xdr:colOff>0</xdr:colOff>
      <xdr:row>0</xdr:row>
      <xdr:rowOff>0</xdr:rowOff>
    </xdr:from>
    <xdr:to>
      <xdr:col>1</xdr:col>
      <xdr:colOff>0</xdr:colOff>
      <xdr:row>1048576</xdr:row>
      <xdr:rowOff>158115</xdr:rowOff>
    </xdr:to>
    <xdr:pic>
      <xdr:nvPicPr>
        <xdr:cNvPr id="18" name="Imagen 17">
          <a:extLst>
            <a:ext uri="{FF2B5EF4-FFF2-40B4-BE49-F238E27FC236}">
              <a16:creationId xmlns:a16="http://schemas.microsoft.com/office/drawing/2014/main" id="{840592F8-5B3C-4A16-9A91-B80D80FD66B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0"/>
          <a:ext cx="0" cy="9283065"/>
        </a:xfrm>
        <a:prstGeom prst="rect">
          <a:avLst/>
        </a:prstGeom>
      </xdr:spPr>
    </xdr:pic>
    <xdr:clientData/>
  </xdr:twoCellAnchor>
  <xdr:twoCellAnchor editAs="oneCell">
    <xdr:from>
      <xdr:col>1</xdr:col>
      <xdr:colOff>0</xdr:colOff>
      <xdr:row>0</xdr:row>
      <xdr:rowOff>0</xdr:rowOff>
    </xdr:from>
    <xdr:to>
      <xdr:col>1</xdr:col>
      <xdr:colOff>0</xdr:colOff>
      <xdr:row>1048576</xdr:row>
      <xdr:rowOff>158115</xdr:rowOff>
    </xdr:to>
    <xdr:pic>
      <xdr:nvPicPr>
        <xdr:cNvPr id="19" name="Imagen 18">
          <a:extLst>
            <a:ext uri="{FF2B5EF4-FFF2-40B4-BE49-F238E27FC236}">
              <a16:creationId xmlns:a16="http://schemas.microsoft.com/office/drawing/2014/main" id="{548C29A0-3A98-4C80-AFED-7D42871ADF9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0"/>
          <a:ext cx="0" cy="9283065"/>
        </a:xfrm>
        <a:prstGeom prst="rect">
          <a:avLst/>
        </a:prstGeom>
      </xdr:spPr>
    </xdr:pic>
    <xdr:clientData/>
  </xdr:twoCellAnchor>
  <xdr:twoCellAnchor editAs="oneCell">
    <xdr:from>
      <xdr:col>0</xdr:col>
      <xdr:colOff>104775</xdr:colOff>
      <xdr:row>0</xdr:row>
      <xdr:rowOff>114300</xdr:rowOff>
    </xdr:from>
    <xdr:to>
      <xdr:col>0</xdr:col>
      <xdr:colOff>104775</xdr:colOff>
      <xdr:row>1048576</xdr:row>
      <xdr:rowOff>158115</xdr:rowOff>
    </xdr:to>
    <xdr:pic>
      <xdr:nvPicPr>
        <xdr:cNvPr id="20" name="Imagen 19">
          <a:extLst>
            <a:ext uri="{FF2B5EF4-FFF2-40B4-BE49-F238E27FC236}">
              <a16:creationId xmlns:a16="http://schemas.microsoft.com/office/drawing/2014/main" id="{99E8CBF3-ED6A-4B89-83ED-F2795240860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168765"/>
        </a:xfrm>
        <a:prstGeom prst="rect">
          <a:avLst/>
        </a:prstGeom>
      </xdr:spPr>
    </xdr:pic>
    <xdr:clientData/>
  </xdr:twoCellAnchor>
  <xdr:twoCellAnchor editAs="oneCell">
    <xdr:from>
      <xdr:col>0</xdr:col>
      <xdr:colOff>9525</xdr:colOff>
      <xdr:row>0</xdr:row>
      <xdr:rowOff>66675</xdr:rowOff>
    </xdr:from>
    <xdr:to>
      <xdr:col>0</xdr:col>
      <xdr:colOff>9525</xdr:colOff>
      <xdr:row>25</xdr:row>
      <xdr:rowOff>71860</xdr:rowOff>
    </xdr:to>
    <xdr:pic>
      <xdr:nvPicPr>
        <xdr:cNvPr id="21" name="Imagen 20">
          <a:extLst>
            <a:ext uri="{FF2B5EF4-FFF2-40B4-BE49-F238E27FC236}">
              <a16:creationId xmlns:a16="http://schemas.microsoft.com/office/drawing/2014/main" id="{ECF630C7-1F5D-45D4-862E-BFEB4E633C5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701135"/>
        </a:xfrm>
        <a:prstGeom prst="rect">
          <a:avLst/>
        </a:prstGeom>
      </xdr:spPr>
    </xdr:pic>
    <xdr:clientData/>
  </xdr:twoCellAnchor>
  <xdr:twoCellAnchor editAs="oneCell">
    <xdr:from>
      <xdr:col>0</xdr:col>
      <xdr:colOff>0</xdr:colOff>
      <xdr:row>0</xdr:row>
      <xdr:rowOff>0</xdr:rowOff>
    </xdr:from>
    <xdr:to>
      <xdr:col>0</xdr:col>
      <xdr:colOff>0</xdr:colOff>
      <xdr:row>5</xdr:row>
      <xdr:rowOff>141471</xdr:rowOff>
    </xdr:to>
    <xdr:pic>
      <xdr:nvPicPr>
        <xdr:cNvPr id="22" name="Imagen 21">
          <a:extLst>
            <a:ext uri="{FF2B5EF4-FFF2-40B4-BE49-F238E27FC236}">
              <a16:creationId xmlns:a16="http://schemas.microsoft.com/office/drawing/2014/main" id="{A6F013F3-AE03-46DD-80B5-3068C1366B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89221"/>
        </a:xfrm>
        <a:prstGeom prst="rect">
          <a:avLst/>
        </a:prstGeom>
      </xdr:spPr>
    </xdr:pic>
    <xdr:clientData/>
  </xdr:twoCellAnchor>
  <xdr:twoCellAnchor editAs="oneCell">
    <xdr:from>
      <xdr:col>1</xdr:col>
      <xdr:colOff>0</xdr:colOff>
      <xdr:row>0</xdr:row>
      <xdr:rowOff>95250</xdr:rowOff>
    </xdr:from>
    <xdr:to>
      <xdr:col>4</xdr:col>
      <xdr:colOff>1162050</xdr:colOff>
      <xdr:row>5</xdr:row>
      <xdr:rowOff>71264</xdr:rowOff>
    </xdr:to>
    <xdr:pic>
      <xdr:nvPicPr>
        <xdr:cNvPr id="23" name="Imagen 22">
          <a:extLst>
            <a:ext uri="{FF2B5EF4-FFF2-40B4-BE49-F238E27FC236}">
              <a16:creationId xmlns:a16="http://schemas.microsoft.com/office/drawing/2014/main" id="{26BBDDC4-FC1A-498D-991A-BC204DC27E7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925" y="95250"/>
          <a:ext cx="4114800" cy="10237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762000</xdr:colOff>
      <xdr:row>0</xdr:row>
      <xdr:rowOff>0</xdr:rowOff>
    </xdr:from>
    <xdr:to>
      <xdr:col>12</xdr:col>
      <xdr:colOff>448902</xdr:colOff>
      <xdr:row>1</xdr:row>
      <xdr:rowOff>71724</xdr:rowOff>
    </xdr:to>
    <xdr:sp macro="" textlink="">
      <xdr:nvSpPr>
        <xdr:cNvPr id="24" name="Rectángulo 23">
          <a:hlinkClick xmlns:r="http://schemas.openxmlformats.org/officeDocument/2006/relationships" r:id="rId4"/>
          <a:extLst>
            <a:ext uri="{FF2B5EF4-FFF2-40B4-BE49-F238E27FC236}">
              <a16:creationId xmlns:a16="http://schemas.microsoft.com/office/drawing/2014/main" id="{82D2A92F-ABFA-4809-8CA4-6C0A7C36CCA8}"/>
            </a:ext>
          </a:extLst>
        </xdr:cNvPr>
        <xdr:cNvSpPr/>
      </xdr:nvSpPr>
      <xdr:spPr>
        <a:xfrm>
          <a:off x="11775281"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6</xdr:col>
      <xdr:colOff>855084</xdr:colOff>
      <xdr:row>4</xdr:row>
      <xdr:rowOff>268446</xdr:rowOff>
    </xdr:to>
    <xdr:pic>
      <xdr:nvPicPr>
        <xdr:cNvPr id="2" name="Imagen 1">
          <a:extLst>
            <a:ext uri="{FF2B5EF4-FFF2-40B4-BE49-F238E27FC236}">
              <a16:creationId xmlns:a16="http://schemas.microsoft.com/office/drawing/2014/main" id="{F3CD9F81-F34B-4619-B1B6-CBB489E41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720"/>
          <a:ext cx="6722484" cy="1575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562841</xdr:colOff>
      <xdr:row>1</xdr:row>
      <xdr:rowOff>108239</xdr:rowOff>
    </xdr:from>
    <xdr:to>
      <xdr:col>23</xdr:col>
      <xdr:colOff>595025</xdr:colOff>
      <xdr:row>2</xdr:row>
      <xdr:rowOff>47912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3320C7B-7BD8-45C4-A150-BC792337FE72}"/>
            </a:ext>
          </a:extLst>
        </xdr:cNvPr>
        <xdr:cNvSpPr/>
      </xdr:nvSpPr>
      <xdr:spPr>
        <a:xfrm>
          <a:off x="21669375" y="389659"/>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599802</xdr:colOff>
      <xdr:row>0</xdr:row>
      <xdr:rowOff>962853</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959044</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603612</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679812</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578030</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908425</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654231</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641984</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1035244</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578031</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654231</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Users\id005436\AppData\Local\Microsoft\Windows\INetCache\Content.Outlook\I1QKZXUE\40_BE_202502_CR24%20(003).xlsm" TargetMode="External"/><Relationship Id="rId1" Type="http://schemas.openxmlformats.org/officeDocument/2006/relationships/externalLinkPath" Target="file:///C:\Users\id005436\AppData\Local\Microsoft\Windows\INetCache\Content.Outlook\I1QKZXUE\40_BE_202502_CR24%20(0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 val="Balance General"/>
      <sheetName val="Calificación"/>
      <sheetName val="Gráficos"/>
      <sheetName val="Menú"/>
      <sheetName val="Controlador"/>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 val="Balance General"/>
      <sheetName val="Calificación"/>
      <sheetName val="Gráficos"/>
      <sheetName val="Menú"/>
      <sheetName val="Controlador"/>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Balance General"/>
      <sheetName val="Calificación"/>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Balance General"/>
      <sheetName val="Calificación"/>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 val="Gráficos"/>
      <sheetName val="Activo"/>
      <sheetName val="Controlador"/>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 val="Gráficos"/>
      <sheetName val="Activo"/>
      <sheetName val="Controlador"/>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Catálogo"/>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 sheetId="9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Cat"/>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v>2152148</v>
          </cell>
          <cell r="E53">
            <v>2152148</v>
          </cell>
          <cell r="F53">
            <v>2152148</v>
          </cell>
          <cell r="G53">
            <v>2152148</v>
          </cell>
          <cell r="H53">
            <v>2152148</v>
          </cell>
          <cell r="I53">
            <v>2152148</v>
          </cell>
          <cell r="J53">
            <v>2152148</v>
          </cell>
          <cell r="K53">
            <v>2152148</v>
          </cell>
          <cell r="L53">
            <v>2152148</v>
          </cell>
          <cell r="M53">
            <v>2152148</v>
          </cell>
          <cell r="N53">
            <v>2152148</v>
          </cell>
          <cell r="O53">
            <v>2152148</v>
          </cell>
          <cell r="P53">
            <v>2152148</v>
          </cell>
          <cell r="Q53">
            <v>2152148</v>
          </cell>
          <cell r="R53">
            <v>2152148</v>
          </cell>
          <cell r="S53">
            <v>2152148</v>
          </cell>
          <cell r="T53">
            <v>2152148</v>
          </cell>
          <cell r="U53">
            <v>2152148</v>
          </cell>
          <cell r="V53">
            <v>2152148</v>
          </cell>
          <cell r="W53">
            <v>2152148</v>
          </cell>
          <cell r="X53">
            <v>2152148</v>
          </cell>
          <cell r="Y53">
            <v>2152148</v>
          </cell>
          <cell r="Z53">
            <v>2152148</v>
          </cell>
          <cell r="AA53">
            <v>2152148</v>
          </cell>
          <cell r="AB53">
            <v>2152148</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v>2152148</v>
          </cell>
          <cell r="E54">
            <v>2152148</v>
          </cell>
          <cell r="F54">
            <v>2152148</v>
          </cell>
          <cell r="G54">
            <v>2152148</v>
          </cell>
          <cell r="H54">
            <v>2152148</v>
          </cell>
          <cell r="I54">
            <v>2152148</v>
          </cell>
          <cell r="J54">
            <v>2152148</v>
          </cell>
          <cell r="K54">
            <v>2152148</v>
          </cell>
          <cell r="L54">
            <v>2152148</v>
          </cell>
          <cell r="M54">
            <v>2152148</v>
          </cell>
          <cell r="N54">
            <v>2152148</v>
          </cell>
          <cell r="O54">
            <v>2152148</v>
          </cell>
          <cell r="P54">
            <v>2152148</v>
          </cell>
          <cell r="Q54">
            <v>2152148</v>
          </cell>
          <cell r="R54">
            <v>2152148</v>
          </cell>
          <cell r="S54">
            <v>2152148</v>
          </cell>
          <cell r="T54">
            <v>2152148</v>
          </cell>
          <cell r="U54">
            <v>2152148</v>
          </cell>
          <cell r="V54">
            <v>2152148</v>
          </cell>
          <cell r="W54">
            <v>2152148</v>
          </cell>
          <cell r="X54">
            <v>2152148</v>
          </cell>
          <cell r="Y54">
            <v>2152148</v>
          </cell>
          <cell r="Z54">
            <v>2152148</v>
          </cell>
          <cell r="AA54">
            <v>2152148</v>
          </cell>
          <cell r="AB54">
            <v>2152148</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v>54010784</v>
          </cell>
          <cell r="E98">
            <v>54010784</v>
          </cell>
          <cell r="F98">
            <v>54010784</v>
          </cell>
          <cell r="G98">
            <v>54010784</v>
          </cell>
          <cell r="H98">
            <v>54010784</v>
          </cell>
          <cell r="I98">
            <v>54010784</v>
          </cell>
          <cell r="J98">
            <v>54010784</v>
          </cell>
          <cell r="K98">
            <v>54010784</v>
          </cell>
          <cell r="L98">
            <v>54010784</v>
          </cell>
          <cell r="M98">
            <v>54010784</v>
          </cell>
          <cell r="N98">
            <v>54010784</v>
          </cell>
          <cell r="O98">
            <v>54010784</v>
          </cell>
          <cell r="P98">
            <v>54010784</v>
          </cell>
          <cell r="Q98">
            <v>54010784</v>
          </cell>
          <cell r="R98">
            <v>54010784</v>
          </cell>
          <cell r="S98">
            <v>54010784</v>
          </cell>
          <cell r="T98">
            <v>54010784</v>
          </cell>
          <cell r="U98">
            <v>54010784</v>
          </cell>
          <cell r="V98">
            <v>54010784</v>
          </cell>
          <cell r="W98">
            <v>54010784</v>
          </cell>
          <cell r="X98">
            <v>54010784</v>
          </cell>
          <cell r="Y98">
            <v>54010784</v>
          </cell>
          <cell r="Z98">
            <v>54010784</v>
          </cell>
          <cell r="AA98">
            <v>54010784</v>
          </cell>
          <cell r="AB98">
            <v>54010784</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v>1812710</v>
          </cell>
          <cell r="E112">
            <v>1812710</v>
          </cell>
          <cell r="F112">
            <v>1812710</v>
          </cell>
          <cell r="G112">
            <v>1812710</v>
          </cell>
          <cell r="H112">
            <v>1812710</v>
          </cell>
          <cell r="I112">
            <v>1812710</v>
          </cell>
          <cell r="J112">
            <v>1812710</v>
          </cell>
          <cell r="K112">
            <v>1812710</v>
          </cell>
          <cell r="L112">
            <v>1812710</v>
          </cell>
          <cell r="M112">
            <v>1812710</v>
          </cell>
          <cell r="N112">
            <v>1812710</v>
          </cell>
          <cell r="O112">
            <v>1812710</v>
          </cell>
          <cell r="P112">
            <v>1812710</v>
          </cell>
          <cell r="Q112">
            <v>1812710</v>
          </cell>
          <cell r="R112">
            <v>1812710</v>
          </cell>
          <cell r="S112">
            <v>1812710</v>
          </cell>
          <cell r="T112">
            <v>1812710</v>
          </cell>
          <cell r="U112">
            <v>1812710</v>
          </cell>
          <cell r="V112">
            <v>1812710</v>
          </cell>
          <cell r="W112">
            <v>1812710</v>
          </cell>
          <cell r="X112">
            <v>1812710</v>
          </cell>
          <cell r="Y112">
            <v>1812710</v>
          </cell>
          <cell r="Z112">
            <v>1812710</v>
          </cell>
          <cell r="AA112">
            <v>1812710</v>
          </cell>
          <cell r="AB112">
            <v>1812710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v>-276676</v>
          </cell>
          <cell r="E128">
            <v>-276676</v>
          </cell>
          <cell r="F128">
            <v>-276676</v>
          </cell>
          <cell r="G128">
            <v>-276676</v>
          </cell>
          <cell r="H128">
            <v>-276676</v>
          </cell>
          <cell r="I128">
            <v>-276676</v>
          </cell>
          <cell r="J128">
            <v>-276676</v>
          </cell>
          <cell r="K128">
            <v>-276676</v>
          </cell>
          <cell r="L128">
            <v>-276676</v>
          </cell>
          <cell r="M128">
            <v>-276676</v>
          </cell>
          <cell r="N128">
            <v>-276676</v>
          </cell>
          <cell r="O128">
            <v>-276676</v>
          </cell>
          <cell r="P128">
            <v>-276676</v>
          </cell>
          <cell r="Q128">
            <v>-276676</v>
          </cell>
          <cell r="R128">
            <v>-276676</v>
          </cell>
          <cell r="S128">
            <v>-276676</v>
          </cell>
          <cell r="T128">
            <v>-276676</v>
          </cell>
          <cell r="U128">
            <v>-276676</v>
          </cell>
          <cell r="V128">
            <v>-276676</v>
          </cell>
          <cell r="W128">
            <v>-276676</v>
          </cell>
          <cell r="X128">
            <v>-276676</v>
          </cell>
          <cell r="Y128">
            <v>-276676</v>
          </cell>
          <cell r="Z128">
            <v>-276676</v>
          </cell>
          <cell r="AA128">
            <v>-276676</v>
          </cell>
          <cell r="AB128">
            <v>-276676</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v>-271198</v>
          </cell>
          <cell r="E129">
            <v>-271198</v>
          </cell>
          <cell r="F129">
            <v>-271198</v>
          </cell>
          <cell r="G129">
            <v>-271198</v>
          </cell>
          <cell r="H129">
            <v>-271198</v>
          </cell>
          <cell r="I129">
            <v>-271198</v>
          </cell>
          <cell r="J129">
            <v>-271198</v>
          </cell>
          <cell r="K129">
            <v>-271198</v>
          </cell>
          <cell r="L129">
            <v>-271198</v>
          </cell>
          <cell r="M129">
            <v>-271198</v>
          </cell>
          <cell r="N129">
            <v>-271198</v>
          </cell>
          <cell r="O129">
            <v>-271198</v>
          </cell>
          <cell r="P129">
            <v>-271198</v>
          </cell>
          <cell r="Q129">
            <v>-271198</v>
          </cell>
          <cell r="R129">
            <v>-271198</v>
          </cell>
          <cell r="S129">
            <v>-271198</v>
          </cell>
          <cell r="T129">
            <v>-271198</v>
          </cell>
          <cell r="U129">
            <v>-271198</v>
          </cell>
          <cell r="V129">
            <v>-271198</v>
          </cell>
          <cell r="W129">
            <v>-271198</v>
          </cell>
          <cell r="X129">
            <v>-271198</v>
          </cell>
          <cell r="Y129">
            <v>-271198</v>
          </cell>
          <cell r="Z129">
            <v>-271198</v>
          </cell>
          <cell r="AA129">
            <v>-271198</v>
          </cell>
          <cell r="AB129">
            <v>-271198</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v>-271198</v>
          </cell>
          <cell r="E130">
            <v>-271198</v>
          </cell>
          <cell r="F130">
            <v>-271198</v>
          </cell>
          <cell r="G130">
            <v>-271198</v>
          </cell>
          <cell r="H130">
            <v>-271198</v>
          </cell>
          <cell r="I130">
            <v>-271198</v>
          </cell>
          <cell r="J130">
            <v>-271198</v>
          </cell>
          <cell r="K130">
            <v>-271198</v>
          </cell>
          <cell r="L130">
            <v>-271198</v>
          </cell>
          <cell r="M130">
            <v>-271198</v>
          </cell>
          <cell r="N130">
            <v>-271198</v>
          </cell>
          <cell r="O130">
            <v>-271198</v>
          </cell>
          <cell r="P130">
            <v>-271198</v>
          </cell>
          <cell r="Q130">
            <v>-271198</v>
          </cell>
          <cell r="R130">
            <v>-271198</v>
          </cell>
          <cell r="S130">
            <v>-271198</v>
          </cell>
          <cell r="T130">
            <v>-271198</v>
          </cell>
          <cell r="U130">
            <v>-271198</v>
          </cell>
          <cell r="V130">
            <v>-271198</v>
          </cell>
          <cell r="W130">
            <v>-271198</v>
          </cell>
          <cell r="X130">
            <v>-271198</v>
          </cell>
          <cell r="Y130">
            <v>-271198</v>
          </cell>
          <cell r="Z130">
            <v>-271198</v>
          </cell>
          <cell r="AA130">
            <v>-271198</v>
          </cell>
          <cell r="AB130">
            <v>-271198</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v>-4728</v>
          </cell>
          <cell r="E133">
            <v>-4728</v>
          </cell>
          <cell r="F133">
            <v>-4728</v>
          </cell>
          <cell r="G133">
            <v>-4728</v>
          </cell>
          <cell r="H133">
            <v>-4728</v>
          </cell>
          <cell r="I133">
            <v>-4728</v>
          </cell>
          <cell r="J133">
            <v>-4728</v>
          </cell>
          <cell r="K133">
            <v>-4728</v>
          </cell>
          <cell r="L133">
            <v>-4728</v>
          </cell>
          <cell r="M133">
            <v>-4728</v>
          </cell>
          <cell r="N133">
            <v>-4728</v>
          </cell>
          <cell r="O133">
            <v>-4728</v>
          </cell>
          <cell r="P133">
            <v>-4728</v>
          </cell>
          <cell r="Q133">
            <v>-4728</v>
          </cell>
          <cell r="R133">
            <v>-4728</v>
          </cell>
          <cell r="S133">
            <v>-4728</v>
          </cell>
          <cell r="T133">
            <v>-4728</v>
          </cell>
          <cell r="U133">
            <v>-4728</v>
          </cell>
          <cell r="V133">
            <v>-4728</v>
          </cell>
          <cell r="W133">
            <v>-4728</v>
          </cell>
          <cell r="X133">
            <v>-4728</v>
          </cell>
          <cell r="Y133">
            <v>-4728</v>
          </cell>
          <cell r="Z133">
            <v>-4728</v>
          </cell>
          <cell r="AA133">
            <v>-4728</v>
          </cell>
          <cell r="AB133">
            <v>-4728</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v>-750</v>
          </cell>
          <cell r="E136">
            <v>-750</v>
          </cell>
          <cell r="F136">
            <v>-750</v>
          </cell>
          <cell r="G136">
            <v>-750</v>
          </cell>
          <cell r="H136">
            <v>-750</v>
          </cell>
          <cell r="I136">
            <v>-750</v>
          </cell>
          <cell r="J136">
            <v>-750</v>
          </cell>
          <cell r="K136">
            <v>-750</v>
          </cell>
          <cell r="L136">
            <v>-750</v>
          </cell>
          <cell r="M136">
            <v>-750</v>
          </cell>
          <cell r="N136">
            <v>-750</v>
          </cell>
          <cell r="O136">
            <v>-750</v>
          </cell>
          <cell r="P136">
            <v>-750</v>
          </cell>
          <cell r="Q136">
            <v>-750</v>
          </cell>
          <cell r="R136">
            <v>-750</v>
          </cell>
          <cell r="S136">
            <v>-750</v>
          </cell>
          <cell r="T136">
            <v>-750</v>
          </cell>
          <cell r="U136">
            <v>-750</v>
          </cell>
          <cell r="V136">
            <v>-750</v>
          </cell>
          <cell r="W136">
            <v>-750</v>
          </cell>
          <cell r="X136">
            <v>-750</v>
          </cell>
          <cell r="Y136">
            <v>-750</v>
          </cell>
          <cell r="Z136">
            <v>-750</v>
          </cell>
          <cell r="AA136">
            <v>-750</v>
          </cell>
          <cell r="AB136">
            <v>-750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v>-750</v>
          </cell>
          <cell r="E137">
            <v>-750</v>
          </cell>
          <cell r="F137">
            <v>-750</v>
          </cell>
          <cell r="G137">
            <v>-750</v>
          </cell>
          <cell r="H137">
            <v>-750</v>
          </cell>
          <cell r="I137">
            <v>-750</v>
          </cell>
          <cell r="J137">
            <v>-750</v>
          </cell>
          <cell r="K137">
            <v>-750</v>
          </cell>
          <cell r="L137">
            <v>-750</v>
          </cell>
          <cell r="M137">
            <v>-750</v>
          </cell>
          <cell r="N137">
            <v>-750</v>
          </cell>
          <cell r="O137">
            <v>-750</v>
          </cell>
          <cell r="P137">
            <v>-750</v>
          </cell>
          <cell r="Q137">
            <v>-750</v>
          </cell>
          <cell r="R137">
            <v>-750</v>
          </cell>
          <cell r="S137">
            <v>-750</v>
          </cell>
          <cell r="T137">
            <v>-750</v>
          </cell>
          <cell r="U137">
            <v>-750</v>
          </cell>
          <cell r="V137">
            <v>-750</v>
          </cell>
          <cell r="W137">
            <v>-750</v>
          </cell>
          <cell r="X137">
            <v>-750</v>
          </cell>
          <cell r="Y137">
            <v>-750</v>
          </cell>
          <cell r="Z137">
            <v>-750</v>
          </cell>
          <cell r="AA137">
            <v>-750</v>
          </cell>
          <cell r="AB137">
            <v>-750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v>-251375</v>
          </cell>
          <cell r="E208">
            <v>-251375</v>
          </cell>
          <cell r="F208">
            <v>-251375</v>
          </cell>
          <cell r="G208">
            <v>-251375</v>
          </cell>
          <cell r="H208">
            <v>-251375</v>
          </cell>
          <cell r="I208">
            <v>-251375</v>
          </cell>
          <cell r="J208">
            <v>-251375</v>
          </cell>
          <cell r="K208">
            <v>-251375</v>
          </cell>
          <cell r="L208">
            <v>-251375</v>
          </cell>
          <cell r="M208">
            <v>-251375</v>
          </cell>
          <cell r="N208">
            <v>-251375</v>
          </cell>
          <cell r="O208">
            <v>-251375</v>
          </cell>
          <cell r="P208">
            <v>-251375</v>
          </cell>
          <cell r="Q208">
            <v>-251375</v>
          </cell>
          <cell r="R208">
            <v>-251375</v>
          </cell>
          <cell r="S208">
            <v>-251375</v>
          </cell>
          <cell r="T208">
            <v>-251375</v>
          </cell>
          <cell r="U208">
            <v>-251375</v>
          </cell>
          <cell r="V208">
            <v>-251375</v>
          </cell>
          <cell r="W208">
            <v>-251375</v>
          </cell>
          <cell r="X208">
            <v>-251375</v>
          </cell>
          <cell r="Y208">
            <v>-251375</v>
          </cell>
          <cell r="Z208">
            <v>-251375</v>
          </cell>
          <cell r="AA208">
            <v>-251375</v>
          </cell>
          <cell r="AB208">
            <v>-251375</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v>4519</v>
          </cell>
          <cell r="E279">
            <v>4519</v>
          </cell>
          <cell r="F279">
            <v>4519</v>
          </cell>
          <cell r="G279">
            <v>4519</v>
          </cell>
          <cell r="H279">
            <v>4519</v>
          </cell>
          <cell r="I279">
            <v>4519</v>
          </cell>
          <cell r="J279">
            <v>4519</v>
          </cell>
          <cell r="K279">
            <v>4519</v>
          </cell>
          <cell r="L279">
            <v>4519</v>
          </cell>
          <cell r="M279">
            <v>4519</v>
          </cell>
          <cell r="N279">
            <v>4519</v>
          </cell>
          <cell r="O279">
            <v>4519</v>
          </cell>
          <cell r="P279">
            <v>4519</v>
          </cell>
          <cell r="Q279">
            <v>4519</v>
          </cell>
          <cell r="R279">
            <v>4519</v>
          </cell>
          <cell r="S279">
            <v>4519</v>
          </cell>
          <cell r="T279">
            <v>4519</v>
          </cell>
          <cell r="U279">
            <v>4519</v>
          </cell>
          <cell r="V279">
            <v>4519</v>
          </cell>
          <cell r="W279">
            <v>4519</v>
          </cell>
          <cell r="X279">
            <v>4519</v>
          </cell>
          <cell r="Y279">
            <v>4519</v>
          </cell>
          <cell r="Z279">
            <v>4519</v>
          </cell>
          <cell r="AA279">
            <v>4519</v>
          </cell>
          <cell r="AB279">
            <v>4519</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v>30245088</v>
          </cell>
          <cell r="E295">
            <v>30245088</v>
          </cell>
          <cell r="F295">
            <v>30245088</v>
          </cell>
          <cell r="G295">
            <v>30245088</v>
          </cell>
          <cell r="H295">
            <v>30245088</v>
          </cell>
          <cell r="I295">
            <v>30245088</v>
          </cell>
          <cell r="J295">
            <v>30245088</v>
          </cell>
          <cell r="K295">
            <v>30245088</v>
          </cell>
          <cell r="L295">
            <v>30245088</v>
          </cell>
          <cell r="M295">
            <v>30245088</v>
          </cell>
          <cell r="N295">
            <v>30245088</v>
          </cell>
          <cell r="O295">
            <v>30245088</v>
          </cell>
          <cell r="P295">
            <v>30245088</v>
          </cell>
          <cell r="Q295">
            <v>30245088</v>
          </cell>
          <cell r="R295">
            <v>30245088</v>
          </cell>
          <cell r="S295">
            <v>30245088</v>
          </cell>
          <cell r="T295">
            <v>30245088</v>
          </cell>
          <cell r="U295">
            <v>30245088</v>
          </cell>
          <cell r="V295">
            <v>30245088</v>
          </cell>
          <cell r="W295">
            <v>30245088</v>
          </cell>
          <cell r="X295">
            <v>30245088</v>
          </cell>
          <cell r="Y295">
            <v>30245088</v>
          </cell>
          <cell r="Z295">
            <v>30245088</v>
          </cell>
          <cell r="AA295">
            <v>30245088</v>
          </cell>
          <cell r="AB295">
            <v>30245088</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v>3433356</v>
          </cell>
          <cell r="E307">
            <v>3433356</v>
          </cell>
          <cell r="F307">
            <v>3433356</v>
          </cell>
          <cell r="G307">
            <v>3433356</v>
          </cell>
          <cell r="H307">
            <v>3433356</v>
          </cell>
          <cell r="I307">
            <v>3433356</v>
          </cell>
          <cell r="J307">
            <v>3433356</v>
          </cell>
          <cell r="K307">
            <v>3433356</v>
          </cell>
          <cell r="L307">
            <v>3433356</v>
          </cell>
          <cell r="M307">
            <v>3433356</v>
          </cell>
          <cell r="N307">
            <v>3433356</v>
          </cell>
          <cell r="O307">
            <v>3433356</v>
          </cell>
          <cell r="P307">
            <v>3433356</v>
          </cell>
          <cell r="Q307">
            <v>3433356</v>
          </cell>
          <cell r="R307">
            <v>3433356</v>
          </cell>
          <cell r="S307">
            <v>3433356</v>
          </cell>
          <cell r="T307">
            <v>3433356</v>
          </cell>
          <cell r="U307">
            <v>3433356</v>
          </cell>
          <cell r="V307">
            <v>3433356</v>
          </cell>
          <cell r="W307">
            <v>3433356</v>
          </cell>
          <cell r="X307">
            <v>3433356</v>
          </cell>
          <cell r="Y307">
            <v>3433356</v>
          </cell>
          <cell r="Z307">
            <v>3433356</v>
          </cell>
          <cell r="AA307">
            <v>3433356</v>
          </cell>
          <cell r="AB307">
            <v>3433356</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v>36469</v>
          </cell>
          <cell r="E337">
            <v>36469</v>
          </cell>
          <cell r="F337">
            <v>36469</v>
          </cell>
          <cell r="G337">
            <v>36469</v>
          </cell>
          <cell r="H337">
            <v>36469</v>
          </cell>
          <cell r="I337">
            <v>36469</v>
          </cell>
          <cell r="J337">
            <v>36469</v>
          </cell>
          <cell r="K337">
            <v>36469</v>
          </cell>
          <cell r="L337">
            <v>36469</v>
          </cell>
          <cell r="M337">
            <v>36469</v>
          </cell>
          <cell r="N337">
            <v>36469</v>
          </cell>
          <cell r="O337">
            <v>36469</v>
          </cell>
          <cell r="P337">
            <v>36469</v>
          </cell>
          <cell r="Q337">
            <v>36469</v>
          </cell>
          <cell r="R337">
            <v>36469</v>
          </cell>
          <cell r="S337">
            <v>36469</v>
          </cell>
          <cell r="T337">
            <v>36469</v>
          </cell>
          <cell r="U337">
            <v>36469</v>
          </cell>
          <cell r="V337">
            <v>36469</v>
          </cell>
          <cell r="W337">
            <v>36469</v>
          </cell>
          <cell r="X337">
            <v>36469</v>
          </cell>
          <cell r="Y337">
            <v>36469</v>
          </cell>
          <cell r="Z337">
            <v>36469</v>
          </cell>
          <cell r="AA337">
            <v>36469</v>
          </cell>
          <cell r="AB337">
            <v>36469</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v>21978448</v>
          </cell>
          <cell r="E417">
            <v>21978448</v>
          </cell>
          <cell r="F417">
            <v>21978448</v>
          </cell>
          <cell r="G417">
            <v>21978448</v>
          </cell>
          <cell r="H417">
            <v>21978448</v>
          </cell>
          <cell r="I417">
            <v>21978448</v>
          </cell>
          <cell r="J417">
            <v>21978448</v>
          </cell>
          <cell r="K417">
            <v>21978448</v>
          </cell>
          <cell r="L417">
            <v>21978448</v>
          </cell>
          <cell r="M417">
            <v>21978448</v>
          </cell>
          <cell r="N417">
            <v>21978448</v>
          </cell>
          <cell r="O417">
            <v>21978448</v>
          </cell>
          <cell r="P417">
            <v>21978448</v>
          </cell>
          <cell r="Q417">
            <v>21978448</v>
          </cell>
          <cell r="R417">
            <v>21978448</v>
          </cell>
          <cell r="S417">
            <v>21978448</v>
          </cell>
          <cell r="T417">
            <v>21978448</v>
          </cell>
          <cell r="U417">
            <v>21978448</v>
          </cell>
          <cell r="V417">
            <v>21978448</v>
          </cell>
          <cell r="W417">
            <v>21978448</v>
          </cell>
          <cell r="X417">
            <v>21978448</v>
          </cell>
          <cell r="Y417">
            <v>21978448</v>
          </cell>
          <cell r="Z417">
            <v>21978448</v>
          </cell>
          <cell r="AA417">
            <v>21978448</v>
          </cell>
          <cell r="AB417">
            <v>21978448</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v>0</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v>6396560</v>
          </cell>
          <cell r="E454">
            <v>6396560</v>
          </cell>
          <cell r="F454">
            <v>6396560</v>
          </cell>
          <cell r="G454">
            <v>6396560</v>
          </cell>
          <cell r="H454">
            <v>6396560</v>
          </cell>
          <cell r="I454">
            <v>6396560</v>
          </cell>
          <cell r="J454">
            <v>6396560</v>
          </cell>
          <cell r="K454">
            <v>6396560</v>
          </cell>
          <cell r="L454">
            <v>6396560</v>
          </cell>
          <cell r="M454">
            <v>6396560</v>
          </cell>
          <cell r="N454">
            <v>6396560</v>
          </cell>
          <cell r="O454">
            <v>6396560</v>
          </cell>
          <cell r="P454">
            <v>6396560</v>
          </cell>
          <cell r="Q454">
            <v>6396560</v>
          </cell>
          <cell r="R454">
            <v>6396560</v>
          </cell>
          <cell r="S454">
            <v>6396560</v>
          </cell>
          <cell r="T454">
            <v>6396560</v>
          </cell>
          <cell r="U454">
            <v>6396560</v>
          </cell>
          <cell r="V454">
            <v>6396560</v>
          </cell>
          <cell r="W454">
            <v>6396560</v>
          </cell>
          <cell r="X454">
            <v>6396560</v>
          </cell>
          <cell r="Y454">
            <v>6396560</v>
          </cell>
          <cell r="Z454">
            <v>6396560</v>
          </cell>
          <cell r="AA454">
            <v>6396560</v>
          </cell>
          <cell r="AB454">
            <v>6396560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v>6238824</v>
          </cell>
          <cell r="E455">
            <v>6238824</v>
          </cell>
          <cell r="F455">
            <v>6238824</v>
          </cell>
          <cell r="G455">
            <v>6238824</v>
          </cell>
          <cell r="H455">
            <v>6238824</v>
          </cell>
          <cell r="I455">
            <v>6238824</v>
          </cell>
          <cell r="J455">
            <v>6238824</v>
          </cell>
          <cell r="K455">
            <v>6238824</v>
          </cell>
          <cell r="L455">
            <v>6238824</v>
          </cell>
          <cell r="M455">
            <v>6238824</v>
          </cell>
          <cell r="N455">
            <v>6238824</v>
          </cell>
          <cell r="O455">
            <v>6238824</v>
          </cell>
          <cell r="P455">
            <v>6238824</v>
          </cell>
          <cell r="Q455">
            <v>6238824</v>
          </cell>
          <cell r="R455">
            <v>6238824</v>
          </cell>
          <cell r="S455">
            <v>6238824</v>
          </cell>
          <cell r="T455">
            <v>6238824</v>
          </cell>
          <cell r="U455">
            <v>6238824</v>
          </cell>
          <cell r="V455">
            <v>6238824</v>
          </cell>
          <cell r="W455">
            <v>6238824</v>
          </cell>
          <cell r="X455">
            <v>6238824</v>
          </cell>
          <cell r="Y455">
            <v>6238824</v>
          </cell>
          <cell r="Z455">
            <v>6238824</v>
          </cell>
          <cell r="AA455">
            <v>6238824</v>
          </cell>
          <cell r="AB455">
            <v>6238824</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v>6238824</v>
          </cell>
          <cell r="E456">
            <v>6238824</v>
          </cell>
          <cell r="F456">
            <v>6238824</v>
          </cell>
          <cell r="G456">
            <v>6238824</v>
          </cell>
          <cell r="H456">
            <v>6238824</v>
          </cell>
          <cell r="I456">
            <v>6238824</v>
          </cell>
          <cell r="J456">
            <v>6238824</v>
          </cell>
          <cell r="K456">
            <v>6238824</v>
          </cell>
          <cell r="L456">
            <v>6238824</v>
          </cell>
          <cell r="M456">
            <v>6238824</v>
          </cell>
          <cell r="N456">
            <v>6238824</v>
          </cell>
          <cell r="O456">
            <v>6238824</v>
          </cell>
          <cell r="P456">
            <v>6238824</v>
          </cell>
          <cell r="Q456">
            <v>6238824</v>
          </cell>
          <cell r="R456">
            <v>6238824</v>
          </cell>
          <cell r="S456">
            <v>6238824</v>
          </cell>
          <cell r="T456">
            <v>6238824</v>
          </cell>
          <cell r="U456">
            <v>6238824</v>
          </cell>
          <cell r="V456">
            <v>6238824</v>
          </cell>
          <cell r="W456">
            <v>6238824</v>
          </cell>
          <cell r="X456">
            <v>6238824</v>
          </cell>
          <cell r="Y456">
            <v>6238824</v>
          </cell>
          <cell r="Z456">
            <v>6238824</v>
          </cell>
          <cell r="AA456">
            <v>6238824</v>
          </cell>
          <cell r="AB456">
            <v>6238824</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v>134175</v>
          </cell>
          <cell r="E459">
            <v>134175</v>
          </cell>
          <cell r="F459">
            <v>134175</v>
          </cell>
          <cell r="G459">
            <v>134175</v>
          </cell>
          <cell r="H459">
            <v>134175</v>
          </cell>
          <cell r="I459">
            <v>134175</v>
          </cell>
          <cell r="J459">
            <v>134175</v>
          </cell>
          <cell r="K459">
            <v>134175</v>
          </cell>
          <cell r="L459">
            <v>134175</v>
          </cell>
          <cell r="M459">
            <v>134175</v>
          </cell>
          <cell r="N459">
            <v>134175</v>
          </cell>
          <cell r="O459">
            <v>134175</v>
          </cell>
          <cell r="P459">
            <v>134175</v>
          </cell>
          <cell r="Q459">
            <v>134175</v>
          </cell>
          <cell r="R459">
            <v>134175</v>
          </cell>
          <cell r="S459">
            <v>134175</v>
          </cell>
          <cell r="T459">
            <v>134175</v>
          </cell>
          <cell r="U459">
            <v>134175</v>
          </cell>
          <cell r="V459">
            <v>134175</v>
          </cell>
          <cell r="W459">
            <v>134175</v>
          </cell>
          <cell r="X459">
            <v>134175</v>
          </cell>
          <cell r="Y459">
            <v>134175</v>
          </cell>
          <cell r="Z459">
            <v>134175</v>
          </cell>
          <cell r="AA459">
            <v>134175</v>
          </cell>
          <cell r="AB459">
            <v>134175</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v>23563</v>
          </cell>
          <cell r="E462">
            <v>23563</v>
          </cell>
          <cell r="F462">
            <v>23563</v>
          </cell>
          <cell r="G462">
            <v>23563</v>
          </cell>
          <cell r="H462">
            <v>23563</v>
          </cell>
          <cell r="I462">
            <v>23563</v>
          </cell>
          <cell r="J462">
            <v>23563</v>
          </cell>
          <cell r="K462">
            <v>23563</v>
          </cell>
          <cell r="L462">
            <v>23563</v>
          </cell>
          <cell r="M462">
            <v>23563</v>
          </cell>
          <cell r="N462">
            <v>23563</v>
          </cell>
          <cell r="O462">
            <v>23563</v>
          </cell>
          <cell r="P462">
            <v>23563</v>
          </cell>
          <cell r="Q462">
            <v>23563</v>
          </cell>
          <cell r="R462">
            <v>23563</v>
          </cell>
          <cell r="S462">
            <v>23563</v>
          </cell>
          <cell r="T462">
            <v>23563</v>
          </cell>
          <cell r="U462">
            <v>23563</v>
          </cell>
          <cell r="V462">
            <v>23563</v>
          </cell>
          <cell r="W462">
            <v>23563</v>
          </cell>
          <cell r="X462">
            <v>23563</v>
          </cell>
          <cell r="Y462">
            <v>23563</v>
          </cell>
          <cell r="Z462">
            <v>23563</v>
          </cell>
          <cell r="AA462">
            <v>23563</v>
          </cell>
          <cell r="AB462">
            <v>23563</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v>23563</v>
          </cell>
          <cell r="E463">
            <v>23563</v>
          </cell>
          <cell r="F463">
            <v>23563</v>
          </cell>
          <cell r="G463">
            <v>23563</v>
          </cell>
          <cell r="H463">
            <v>23563</v>
          </cell>
          <cell r="I463">
            <v>23563</v>
          </cell>
          <cell r="J463">
            <v>23563</v>
          </cell>
          <cell r="K463">
            <v>23563</v>
          </cell>
          <cell r="L463">
            <v>23563</v>
          </cell>
          <cell r="M463">
            <v>23563</v>
          </cell>
          <cell r="N463">
            <v>23563</v>
          </cell>
          <cell r="O463">
            <v>23563</v>
          </cell>
          <cell r="P463">
            <v>23563</v>
          </cell>
          <cell r="Q463">
            <v>23563</v>
          </cell>
          <cell r="R463">
            <v>23563</v>
          </cell>
          <cell r="S463">
            <v>23563</v>
          </cell>
          <cell r="T463">
            <v>23563</v>
          </cell>
          <cell r="U463">
            <v>23563</v>
          </cell>
          <cell r="V463">
            <v>23563</v>
          </cell>
          <cell r="W463">
            <v>23563</v>
          </cell>
          <cell r="X463">
            <v>23563</v>
          </cell>
          <cell r="Y463">
            <v>23563</v>
          </cell>
          <cell r="Z463">
            <v>23563</v>
          </cell>
          <cell r="AA463">
            <v>23563</v>
          </cell>
          <cell r="AB463">
            <v>23563</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v>53367</v>
          </cell>
          <cell r="E468">
            <v>53367</v>
          </cell>
          <cell r="F468">
            <v>53367</v>
          </cell>
          <cell r="G468">
            <v>53367</v>
          </cell>
          <cell r="H468">
            <v>53367</v>
          </cell>
          <cell r="I468">
            <v>53367</v>
          </cell>
          <cell r="J468">
            <v>53367</v>
          </cell>
          <cell r="K468">
            <v>53367</v>
          </cell>
          <cell r="L468">
            <v>53367</v>
          </cell>
          <cell r="M468">
            <v>53367</v>
          </cell>
          <cell r="N468">
            <v>53367</v>
          </cell>
          <cell r="O468">
            <v>53367</v>
          </cell>
          <cell r="P468">
            <v>53367</v>
          </cell>
          <cell r="Q468">
            <v>53367</v>
          </cell>
          <cell r="R468">
            <v>53367</v>
          </cell>
          <cell r="S468">
            <v>53367</v>
          </cell>
          <cell r="T468">
            <v>53367</v>
          </cell>
          <cell r="U468">
            <v>53367</v>
          </cell>
          <cell r="V468">
            <v>53367</v>
          </cell>
          <cell r="W468">
            <v>53367</v>
          </cell>
          <cell r="X468">
            <v>53367</v>
          </cell>
          <cell r="Y468">
            <v>53367</v>
          </cell>
          <cell r="Z468">
            <v>53367</v>
          </cell>
          <cell r="AA468">
            <v>53367</v>
          </cell>
          <cell r="AB468">
            <v>53367</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v>53367</v>
          </cell>
          <cell r="E469">
            <v>53367</v>
          </cell>
          <cell r="F469">
            <v>53367</v>
          </cell>
          <cell r="G469">
            <v>53367</v>
          </cell>
          <cell r="H469">
            <v>53367</v>
          </cell>
          <cell r="I469">
            <v>53367</v>
          </cell>
          <cell r="J469">
            <v>53367</v>
          </cell>
          <cell r="K469">
            <v>53367</v>
          </cell>
          <cell r="L469">
            <v>53367</v>
          </cell>
          <cell r="M469">
            <v>53367</v>
          </cell>
          <cell r="N469">
            <v>53367</v>
          </cell>
          <cell r="O469">
            <v>53367</v>
          </cell>
          <cell r="P469">
            <v>53367</v>
          </cell>
          <cell r="Q469">
            <v>53367</v>
          </cell>
          <cell r="R469">
            <v>53367</v>
          </cell>
          <cell r="S469">
            <v>53367</v>
          </cell>
          <cell r="T469">
            <v>53367</v>
          </cell>
          <cell r="U469">
            <v>53367</v>
          </cell>
          <cell r="V469">
            <v>53367</v>
          </cell>
          <cell r="W469">
            <v>53367</v>
          </cell>
          <cell r="X469">
            <v>53367</v>
          </cell>
          <cell r="Y469">
            <v>53367</v>
          </cell>
          <cell r="Z469">
            <v>53367</v>
          </cell>
          <cell r="AA469">
            <v>53367</v>
          </cell>
          <cell r="AB469">
            <v>53367</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v>53367</v>
          </cell>
          <cell r="E470">
            <v>53367</v>
          </cell>
          <cell r="F470">
            <v>53367</v>
          </cell>
          <cell r="G470">
            <v>53367</v>
          </cell>
          <cell r="H470">
            <v>53367</v>
          </cell>
          <cell r="I470">
            <v>53367</v>
          </cell>
          <cell r="J470">
            <v>53367</v>
          </cell>
          <cell r="K470">
            <v>53367</v>
          </cell>
          <cell r="L470">
            <v>53367</v>
          </cell>
          <cell r="M470">
            <v>53367</v>
          </cell>
          <cell r="N470">
            <v>53367</v>
          </cell>
          <cell r="O470">
            <v>53367</v>
          </cell>
          <cell r="P470">
            <v>53367</v>
          </cell>
          <cell r="Q470">
            <v>53367</v>
          </cell>
          <cell r="R470">
            <v>53367</v>
          </cell>
          <cell r="S470">
            <v>53367</v>
          </cell>
          <cell r="T470">
            <v>53367</v>
          </cell>
          <cell r="U470">
            <v>53367</v>
          </cell>
          <cell r="V470">
            <v>53367</v>
          </cell>
          <cell r="W470">
            <v>53367</v>
          </cell>
          <cell r="X470">
            <v>53367</v>
          </cell>
          <cell r="Y470">
            <v>53367</v>
          </cell>
          <cell r="Z470">
            <v>53367</v>
          </cell>
          <cell r="AA470">
            <v>53367</v>
          </cell>
          <cell r="AB470">
            <v>53367</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v>640761</v>
          </cell>
          <cell r="E481">
            <v>640761</v>
          </cell>
          <cell r="F481">
            <v>640761</v>
          </cell>
          <cell r="G481">
            <v>640761</v>
          </cell>
          <cell r="H481">
            <v>640761</v>
          </cell>
          <cell r="I481">
            <v>640761</v>
          </cell>
          <cell r="J481">
            <v>640761</v>
          </cell>
          <cell r="K481">
            <v>640761</v>
          </cell>
          <cell r="L481">
            <v>640761</v>
          </cell>
          <cell r="M481">
            <v>640761</v>
          </cell>
          <cell r="N481">
            <v>640761</v>
          </cell>
          <cell r="O481">
            <v>640761</v>
          </cell>
          <cell r="P481">
            <v>640761</v>
          </cell>
          <cell r="Q481">
            <v>640761</v>
          </cell>
          <cell r="R481">
            <v>640761</v>
          </cell>
          <cell r="S481">
            <v>640761</v>
          </cell>
          <cell r="T481">
            <v>640761</v>
          </cell>
          <cell r="U481">
            <v>640761</v>
          </cell>
          <cell r="V481">
            <v>640761</v>
          </cell>
          <cell r="W481">
            <v>640761</v>
          </cell>
          <cell r="X481">
            <v>640761</v>
          </cell>
          <cell r="Y481">
            <v>640761</v>
          </cell>
          <cell r="Z481">
            <v>640761</v>
          </cell>
          <cell r="AA481">
            <v>640761</v>
          </cell>
          <cell r="AB481">
            <v>640761</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v>640761</v>
          </cell>
          <cell r="E482">
            <v>640761</v>
          </cell>
          <cell r="F482">
            <v>640761</v>
          </cell>
          <cell r="G482">
            <v>640761</v>
          </cell>
          <cell r="H482">
            <v>640761</v>
          </cell>
          <cell r="I482">
            <v>640761</v>
          </cell>
          <cell r="J482">
            <v>640761</v>
          </cell>
          <cell r="K482">
            <v>640761</v>
          </cell>
          <cell r="L482">
            <v>640761</v>
          </cell>
          <cell r="M482">
            <v>640761</v>
          </cell>
          <cell r="N482">
            <v>640761</v>
          </cell>
          <cell r="O482">
            <v>640761</v>
          </cell>
          <cell r="P482">
            <v>640761</v>
          </cell>
          <cell r="Q482">
            <v>640761</v>
          </cell>
          <cell r="R482">
            <v>640761</v>
          </cell>
          <cell r="S482">
            <v>640761</v>
          </cell>
          <cell r="T482">
            <v>640761</v>
          </cell>
          <cell r="U482">
            <v>640761</v>
          </cell>
          <cell r="V482">
            <v>640761</v>
          </cell>
          <cell r="W482">
            <v>640761</v>
          </cell>
          <cell r="X482">
            <v>640761</v>
          </cell>
          <cell r="Y482">
            <v>640761</v>
          </cell>
          <cell r="Z482">
            <v>640761</v>
          </cell>
          <cell r="AA482">
            <v>640761</v>
          </cell>
          <cell r="AB482">
            <v>640761</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v>632071</v>
          </cell>
          <cell r="E483">
            <v>632071</v>
          </cell>
          <cell r="F483">
            <v>632071</v>
          </cell>
          <cell r="G483">
            <v>632071</v>
          </cell>
          <cell r="H483">
            <v>632071</v>
          </cell>
          <cell r="I483">
            <v>632071</v>
          </cell>
          <cell r="J483">
            <v>632071</v>
          </cell>
          <cell r="K483">
            <v>632071</v>
          </cell>
          <cell r="L483">
            <v>632071</v>
          </cell>
          <cell r="M483">
            <v>632071</v>
          </cell>
          <cell r="N483">
            <v>632071</v>
          </cell>
          <cell r="O483">
            <v>632071</v>
          </cell>
          <cell r="P483">
            <v>632071</v>
          </cell>
          <cell r="Q483">
            <v>632071</v>
          </cell>
          <cell r="R483">
            <v>632071</v>
          </cell>
          <cell r="S483">
            <v>632071</v>
          </cell>
          <cell r="T483">
            <v>632071</v>
          </cell>
          <cell r="U483">
            <v>632071</v>
          </cell>
          <cell r="V483">
            <v>632071</v>
          </cell>
          <cell r="W483">
            <v>632071</v>
          </cell>
          <cell r="X483">
            <v>632071</v>
          </cell>
          <cell r="Y483">
            <v>632071</v>
          </cell>
          <cell r="Z483">
            <v>632071</v>
          </cell>
          <cell r="AA483">
            <v>632071</v>
          </cell>
          <cell r="AB483">
            <v>632071</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v>5925</v>
          </cell>
          <cell r="E484">
            <v>5925</v>
          </cell>
          <cell r="F484">
            <v>5925</v>
          </cell>
          <cell r="G484">
            <v>5925</v>
          </cell>
          <cell r="H484">
            <v>5925</v>
          </cell>
          <cell r="I484">
            <v>5925</v>
          </cell>
          <cell r="J484">
            <v>5925</v>
          </cell>
          <cell r="K484">
            <v>5925</v>
          </cell>
          <cell r="L484">
            <v>5925</v>
          </cell>
          <cell r="M484">
            <v>5925</v>
          </cell>
          <cell r="N484">
            <v>5925</v>
          </cell>
          <cell r="O484">
            <v>5925</v>
          </cell>
          <cell r="P484">
            <v>5925</v>
          </cell>
          <cell r="Q484">
            <v>5925</v>
          </cell>
          <cell r="R484">
            <v>5925</v>
          </cell>
          <cell r="S484">
            <v>5925</v>
          </cell>
          <cell r="T484">
            <v>5925</v>
          </cell>
          <cell r="U484">
            <v>5925</v>
          </cell>
          <cell r="V484">
            <v>5925</v>
          </cell>
          <cell r="W484">
            <v>5925</v>
          </cell>
          <cell r="X484">
            <v>5925</v>
          </cell>
          <cell r="Y484">
            <v>5925</v>
          </cell>
          <cell r="Z484">
            <v>5925</v>
          </cell>
          <cell r="AA484">
            <v>5925</v>
          </cell>
          <cell r="AB484">
            <v>5925</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v>2765</v>
          </cell>
          <cell r="E485">
            <v>2765</v>
          </cell>
          <cell r="F485">
            <v>2765</v>
          </cell>
          <cell r="G485">
            <v>2765</v>
          </cell>
          <cell r="H485">
            <v>2765</v>
          </cell>
          <cell r="I485">
            <v>2765</v>
          </cell>
          <cell r="J485">
            <v>2765</v>
          </cell>
          <cell r="K485">
            <v>2765</v>
          </cell>
          <cell r="L485">
            <v>2765</v>
          </cell>
          <cell r="M485">
            <v>2765</v>
          </cell>
          <cell r="N485">
            <v>2765</v>
          </cell>
          <cell r="O485">
            <v>2765</v>
          </cell>
          <cell r="P485">
            <v>2765</v>
          </cell>
          <cell r="Q485">
            <v>2765</v>
          </cell>
          <cell r="R485">
            <v>2765</v>
          </cell>
          <cell r="S485">
            <v>2765</v>
          </cell>
          <cell r="T485">
            <v>2765</v>
          </cell>
          <cell r="U485">
            <v>2765</v>
          </cell>
          <cell r="V485">
            <v>2765</v>
          </cell>
          <cell r="W485">
            <v>2765</v>
          </cell>
          <cell r="X485">
            <v>2765</v>
          </cell>
          <cell r="Y485">
            <v>2765</v>
          </cell>
          <cell r="Z485">
            <v>2765</v>
          </cell>
          <cell r="AA485">
            <v>2765</v>
          </cell>
          <cell r="AB485">
            <v>2765</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row>
        <row r="498">
          <cell r="B498" t="str">
            <v>6105 00 00 00 00</v>
          </cell>
          <cell r="C498" t="str">
            <v xml:space="preserve">    Intereses por Pasivos Bursátiles</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v>2391020</v>
          </cell>
          <cell r="E500">
            <v>2391020</v>
          </cell>
          <cell r="F500">
            <v>2391020</v>
          </cell>
          <cell r="G500">
            <v>2391020</v>
          </cell>
          <cell r="H500">
            <v>2391020</v>
          </cell>
          <cell r="I500">
            <v>2391020</v>
          </cell>
          <cell r="J500">
            <v>2391020</v>
          </cell>
          <cell r="K500">
            <v>2391020</v>
          </cell>
          <cell r="L500">
            <v>2391020</v>
          </cell>
          <cell r="M500">
            <v>2391020</v>
          </cell>
          <cell r="N500">
            <v>2391020</v>
          </cell>
          <cell r="O500">
            <v>2391020</v>
          </cell>
          <cell r="P500">
            <v>2391020</v>
          </cell>
          <cell r="Q500">
            <v>2391020</v>
          </cell>
          <cell r="R500">
            <v>2391020</v>
          </cell>
          <cell r="S500">
            <v>2391020</v>
          </cell>
          <cell r="T500">
            <v>2391020</v>
          </cell>
          <cell r="U500">
            <v>2391020</v>
          </cell>
          <cell r="V500">
            <v>2391020</v>
          </cell>
          <cell r="W500">
            <v>2391020</v>
          </cell>
          <cell r="X500">
            <v>2391020</v>
          </cell>
          <cell r="Y500">
            <v>2391020</v>
          </cell>
          <cell r="Z500">
            <v>2391020</v>
          </cell>
          <cell r="AA500">
            <v>2391020</v>
          </cell>
          <cell r="AB500">
            <v>2391020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row>
        <row r="568">
          <cell r="B568" t="str">
            <v>5401 92 00 00 00</v>
          </cell>
          <cell r="C568" t="str">
            <v xml:space="preserve">      Colaterales Vendidos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v>45971</v>
          </cell>
          <cell r="E586">
            <v>45971</v>
          </cell>
          <cell r="F586">
            <v>45971</v>
          </cell>
          <cell r="G586">
            <v>45971</v>
          </cell>
          <cell r="H586">
            <v>45971</v>
          </cell>
          <cell r="I586">
            <v>45971</v>
          </cell>
          <cell r="J586">
            <v>45971</v>
          </cell>
          <cell r="K586">
            <v>45971</v>
          </cell>
          <cell r="L586">
            <v>45971</v>
          </cell>
          <cell r="M586">
            <v>45971</v>
          </cell>
          <cell r="N586">
            <v>45971</v>
          </cell>
          <cell r="O586">
            <v>45971</v>
          </cell>
          <cell r="P586">
            <v>45971</v>
          </cell>
          <cell r="Q586">
            <v>45971</v>
          </cell>
          <cell r="R586">
            <v>45971</v>
          </cell>
          <cell r="S586">
            <v>45971</v>
          </cell>
          <cell r="T586">
            <v>45971</v>
          </cell>
          <cell r="U586">
            <v>45971</v>
          </cell>
          <cell r="V586">
            <v>45971</v>
          </cell>
          <cell r="W586">
            <v>45971</v>
          </cell>
          <cell r="X586">
            <v>45971</v>
          </cell>
          <cell r="Y586">
            <v>45971</v>
          </cell>
          <cell r="Z586">
            <v>45971</v>
          </cell>
          <cell r="AA586">
            <v>45971</v>
          </cell>
          <cell r="AB586">
            <v>45971</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v>0</v>
          </cell>
          <cell r="BK673">
            <v>0</v>
          </cell>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v>0</v>
          </cell>
          <cell r="BK674">
            <v>0</v>
          </cell>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v>0</v>
          </cell>
          <cell r="BK676">
            <v>0</v>
          </cell>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v>0</v>
          </cell>
          <cell r="BK677">
            <v>0</v>
          </cell>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v>54010784</v>
          </cell>
          <cell r="E749">
            <v>54010784</v>
          </cell>
          <cell r="F749">
            <v>54010784</v>
          </cell>
          <cell r="G749">
            <v>54010784</v>
          </cell>
          <cell r="H749">
            <v>54010784</v>
          </cell>
          <cell r="I749">
            <v>54010784</v>
          </cell>
          <cell r="J749">
            <v>54010784</v>
          </cell>
          <cell r="K749">
            <v>54010784</v>
          </cell>
          <cell r="L749">
            <v>54010784</v>
          </cell>
          <cell r="M749">
            <v>54010784</v>
          </cell>
          <cell r="N749">
            <v>54010784</v>
          </cell>
          <cell r="O749">
            <v>54010784</v>
          </cell>
          <cell r="P749">
            <v>54010784</v>
          </cell>
          <cell r="Q749">
            <v>54010784</v>
          </cell>
          <cell r="R749">
            <v>54010784</v>
          </cell>
          <cell r="S749">
            <v>54010784</v>
          </cell>
          <cell r="T749">
            <v>54010784</v>
          </cell>
          <cell r="U749">
            <v>54010784</v>
          </cell>
          <cell r="V749">
            <v>54010784</v>
          </cell>
          <cell r="W749">
            <v>54010784</v>
          </cell>
          <cell r="X749">
            <v>54010784</v>
          </cell>
          <cell r="Y749">
            <v>54010784</v>
          </cell>
          <cell r="Z749">
            <v>54010784</v>
          </cell>
          <cell r="AA749">
            <v>54010784</v>
          </cell>
          <cell r="AB749">
            <v>54010784</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v>1812710</v>
          </cell>
          <cell r="E756">
            <v>1812710</v>
          </cell>
          <cell r="F756">
            <v>1812710</v>
          </cell>
          <cell r="G756">
            <v>1812710</v>
          </cell>
          <cell r="H756">
            <v>1812710</v>
          </cell>
          <cell r="I756">
            <v>1812710</v>
          </cell>
          <cell r="J756">
            <v>1812710</v>
          </cell>
          <cell r="K756">
            <v>1812710</v>
          </cell>
          <cell r="L756">
            <v>1812710</v>
          </cell>
          <cell r="M756">
            <v>1812710</v>
          </cell>
          <cell r="N756">
            <v>1812710</v>
          </cell>
          <cell r="O756">
            <v>1812710</v>
          </cell>
          <cell r="P756">
            <v>1812710</v>
          </cell>
          <cell r="Q756">
            <v>1812710</v>
          </cell>
          <cell r="R756">
            <v>1812710</v>
          </cell>
          <cell r="S756">
            <v>1812710</v>
          </cell>
          <cell r="T756">
            <v>1812710</v>
          </cell>
          <cell r="U756">
            <v>1812710</v>
          </cell>
          <cell r="V756">
            <v>1812710</v>
          </cell>
          <cell r="W756">
            <v>1812710</v>
          </cell>
          <cell r="X756">
            <v>1812710</v>
          </cell>
          <cell r="Y756">
            <v>1812710</v>
          </cell>
          <cell r="Z756">
            <v>1812710</v>
          </cell>
          <cell r="AA756">
            <v>1812710</v>
          </cell>
          <cell r="AB756">
            <v>1812710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v>0</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v>-1354373</v>
          </cell>
          <cell r="E763">
            <v>-1354373</v>
          </cell>
          <cell r="F763">
            <v>-1354373</v>
          </cell>
          <cell r="G763">
            <v>-1354373</v>
          </cell>
          <cell r="H763">
            <v>-1354373</v>
          </cell>
          <cell r="I763">
            <v>-1354373</v>
          </cell>
          <cell r="J763">
            <v>-1354373</v>
          </cell>
          <cell r="K763">
            <v>-1354373</v>
          </cell>
          <cell r="L763">
            <v>-1354373</v>
          </cell>
          <cell r="M763">
            <v>-1354373</v>
          </cell>
          <cell r="N763">
            <v>-1354373</v>
          </cell>
          <cell r="O763">
            <v>-1354373</v>
          </cell>
          <cell r="P763">
            <v>-1354373</v>
          </cell>
          <cell r="Q763">
            <v>-1354373</v>
          </cell>
          <cell r="R763">
            <v>-1354373</v>
          </cell>
          <cell r="S763">
            <v>-1354373</v>
          </cell>
          <cell r="T763">
            <v>-1354373</v>
          </cell>
          <cell r="U763">
            <v>-1354373</v>
          </cell>
          <cell r="V763">
            <v>-1354373</v>
          </cell>
          <cell r="W763">
            <v>-1354373</v>
          </cell>
          <cell r="X763">
            <v>-1354373</v>
          </cell>
          <cell r="Y763">
            <v>-1354373</v>
          </cell>
          <cell r="Z763">
            <v>-1354373</v>
          </cell>
          <cell r="AA763">
            <v>-1354373</v>
          </cell>
          <cell r="AB763">
            <v>-1354373</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v>30245088</v>
          </cell>
          <cell r="E777">
            <v>30245088</v>
          </cell>
          <cell r="F777">
            <v>30245088</v>
          </cell>
          <cell r="G777">
            <v>30245088</v>
          </cell>
          <cell r="H777">
            <v>30245088</v>
          </cell>
          <cell r="I777">
            <v>30245088</v>
          </cell>
          <cell r="J777">
            <v>30245088</v>
          </cell>
          <cell r="K777">
            <v>30245088</v>
          </cell>
          <cell r="L777">
            <v>30245088</v>
          </cell>
          <cell r="M777">
            <v>30245088</v>
          </cell>
          <cell r="N777">
            <v>30245088</v>
          </cell>
          <cell r="O777">
            <v>30245088</v>
          </cell>
          <cell r="P777">
            <v>30245088</v>
          </cell>
          <cell r="Q777">
            <v>30245088</v>
          </cell>
          <cell r="R777">
            <v>30245088</v>
          </cell>
          <cell r="S777">
            <v>30245088</v>
          </cell>
          <cell r="T777">
            <v>30245088</v>
          </cell>
          <cell r="U777">
            <v>30245088</v>
          </cell>
          <cell r="V777">
            <v>30245088</v>
          </cell>
          <cell r="W777">
            <v>30245088</v>
          </cell>
          <cell r="X777">
            <v>30245088</v>
          </cell>
          <cell r="Y777">
            <v>30245088</v>
          </cell>
          <cell r="Z777">
            <v>30245088</v>
          </cell>
          <cell r="AA777">
            <v>30245088</v>
          </cell>
          <cell r="AB777">
            <v>30245088</v>
          </cell>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v>1416000</v>
          </cell>
          <cell r="E785">
            <v>1416000</v>
          </cell>
          <cell r="F785">
            <v>1416000</v>
          </cell>
          <cell r="G785">
            <v>1416000</v>
          </cell>
          <cell r="H785">
            <v>1416000</v>
          </cell>
          <cell r="I785">
            <v>1416000</v>
          </cell>
          <cell r="J785">
            <v>1416000</v>
          </cell>
          <cell r="K785">
            <v>1416000</v>
          </cell>
          <cell r="L785">
            <v>1416000</v>
          </cell>
          <cell r="M785">
            <v>1416000</v>
          </cell>
          <cell r="N785">
            <v>1416000</v>
          </cell>
          <cell r="O785">
            <v>1416000</v>
          </cell>
          <cell r="P785">
            <v>1416000</v>
          </cell>
          <cell r="Q785">
            <v>1416000</v>
          </cell>
          <cell r="R785">
            <v>1416000</v>
          </cell>
          <cell r="S785">
            <v>1416000</v>
          </cell>
          <cell r="T785">
            <v>1416000</v>
          </cell>
          <cell r="U785">
            <v>1416000</v>
          </cell>
          <cell r="V785">
            <v>1416000</v>
          </cell>
          <cell r="W785">
            <v>1416000</v>
          </cell>
          <cell r="X785">
            <v>1416000</v>
          </cell>
          <cell r="Y785">
            <v>1416000</v>
          </cell>
          <cell r="Z785">
            <v>1416000</v>
          </cell>
          <cell r="AA785">
            <v>1416000</v>
          </cell>
          <cell r="AB785">
            <v>1416000</v>
          </cell>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D806">
            <v>0</v>
          </cell>
          <cell r="BE806">
            <v>0</v>
          </cell>
          <cell r="BF806">
            <v>0</v>
          </cell>
          <cell r="BG806">
            <v>0</v>
          </cell>
          <cell r="BH806">
            <v>0</v>
          </cell>
          <cell r="BI806">
            <v>0</v>
          </cell>
          <cell r="BJ806">
            <v>0</v>
          </cell>
          <cell r="BK806">
            <v>0</v>
          </cell>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v>0</v>
          </cell>
          <cell r="BK807">
            <v>0</v>
          </cell>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G810">
            <v>0</v>
          </cell>
          <cell r="BH810">
            <v>0</v>
          </cell>
          <cell r="BI810">
            <v>0</v>
          </cell>
          <cell r="BJ810">
            <v>0</v>
          </cell>
          <cell r="BK810">
            <v>0</v>
          </cell>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0</v>
          </cell>
          <cell r="BE815">
            <v>0</v>
          </cell>
          <cell r="BF815">
            <v>0</v>
          </cell>
          <cell r="BG815">
            <v>0</v>
          </cell>
          <cell r="BH815">
            <v>0</v>
          </cell>
          <cell r="BI815">
            <v>0</v>
          </cell>
          <cell r="BJ815">
            <v>0</v>
          </cell>
          <cell r="BK815">
            <v>0</v>
          </cell>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v>21978448</v>
          </cell>
          <cell r="E825">
            <v>21978448</v>
          </cell>
          <cell r="F825">
            <v>21978448</v>
          </cell>
          <cell r="G825">
            <v>21978448</v>
          </cell>
          <cell r="H825">
            <v>21978448</v>
          </cell>
          <cell r="I825">
            <v>21978448</v>
          </cell>
          <cell r="J825">
            <v>21978448</v>
          </cell>
          <cell r="K825">
            <v>21978448</v>
          </cell>
          <cell r="L825">
            <v>21978448</v>
          </cell>
          <cell r="M825">
            <v>21978448</v>
          </cell>
          <cell r="N825">
            <v>21978448</v>
          </cell>
          <cell r="O825">
            <v>21978448</v>
          </cell>
          <cell r="P825">
            <v>21978448</v>
          </cell>
          <cell r="Q825">
            <v>21978448</v>
          </cell>
          <cell r="R825">
            <v>21978448</v>
          </cell>
          <cell r="S825">
            <v>21978448</v>
          </cell>
          <cell r="T825">
            <v>21978448</v>
          </cell>
          <cell r="U825">
            <v>21978448</v>
          </cell>
          <cell r="V825">
            <v>21978448</v>
          </cell>
          <cell r="W825">
            <v>21978448</v>
          </cell>
          <cell r="X825">
            <v>21978448</v>
          </cell>
          <cell r="Y825">
            <v>21978448</v>
          </cell>
          <cell r="Z825">
            <v>21978448</v>
          </cell>
          <cell r="AA825">
            <v>21978448</v>
          </cell>
          <cell r="AB825">
            <v>21978448</v>
          </cell>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v>287209984</v>
          </cell>
          <cell r="E827">
            <v>287209984</v>
          </cell>
          <cell r="F827">
            <v>287209984</v>
          </cell>
          <cell r="G827">
            <v>287209984</v>
          </cell>
          <cell r="H827">
            <v>287209984</v>
          </cell>
          <cell r="I827">
            <v>287209984</v>
          </cell>
          <cell r="J827">
            <v>287209984</v>
          </cell>
          <cell r="K827">
            <v>287209984</v>
          </cell>
          <cell r="L827">
            <v>287209984</v>
          </cell>
          <cell r="M827">
            <v>287209984</v>
          </cell>
          <cell r="N827">
            <v>287209984</v>
          </cell>
          <cell r="O827">
            <v>287209984</v>
          </cell>
          <cell r="P827">
            <v>287209984</v>
          </cell>
          <cell r="Q827">
            <v>287209984</v>
          </cell>
          <cell r="R827">
            <v>287209984</v>
          </cell>
          <cell r="S827">
            <v>287209984</v>
          </cell>
          <cell r="T827">
            <v>287209984</v>
          </cell>
          <cell r="U827">
            <v>287209984</v>
          </cell>
          <cell r="V827">
            <v>287209984</v>
          </cell>
          <cell r="W827">
            <v>287209984</v>
          </cell>
          <cell r="X827">
            <v>287209984</v>
          </cell>
          <cell r="Y827">
            <v>287209984</v>
          </cell>
          <cell r="Z827">
            <v>287209984</v>
          </cell>
          <cell r="AA827">
            <v>287209984</v>
          </cell>
          <cell r="AB827">
            <v>287209984</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D851">
            <v>0</v>
          </cell>
          <cell r="BE851">
            <v>0</v>
          </cell>
          <cell r="BF851">
            <v>0</v>
          </cell>
          <cell r="BG851">
            <v>0</v>
          </cell>
          <cell r="BH851">
            <v>0</v>
          </cell>
          <cell r="BI851">
            <v>0</v>
          </cell>
          <cell r="BJ851">
            <v>0</v>
          </cell>
          <cell r="BK851">
            <v>0</v>
          </cell>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0</v>
          </cell>
          <cell r="BI854">
            <v>0</v>
          </cell>
          <cell r="BJ854">
            <v>0</v>
          </cell>
          <cell r="BK854">
            <v>0</v>
          </cell>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D855">
            <v>0</v>
          </cell>
          <cell r="BE855">
            <v>0</v>
          </cell>
          <cell r="BF855">
            <v>0</v>
          </cell>
          <cell r="BG855">
            <v>0</v>
          </cell>
          <cell r="BH855">
            <v>0</v>
          </cell>
          <cell r="BI855">
            <v>0</v>
          </cell>
          <cell r="BJ855">
            <v>0</v>
          </cell>
          <cell r="BK855">
            <v>0</v>
          </cell>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v>0</v>
          </cell>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v>0</v>
          </cell>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v>0</v>
          </cell>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v>0</v>
          </cell>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v>0</v>
          </cell>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v>0</v>
          </cell>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v>0</v>
          </cell>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 sheetId="9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 val="Estados Financieros"/>
      <sheetName val="Catálogo"/>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 val="Catálogo"/>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v>0</v>
          </cell>
          <cell r="K43">
            <v>0</v>
          </cell>
          <cell r="L43">
            <v>0</v>
          </cell>
          <cell r="M43" t="e">
            <v>#N/A</v>
          </cell>
          <cell r="N43">
            <v>0</v>
          </cell>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v>0</v>
          </cell>
          <cell r="K44">
            <v>0</v>
          </cell>
          <cell r="L44">
            <v>0</v>
          </cell>
          <cell r="M44" t="e">
            <v>#N/A</v>
          </cell>
          <cell r="N44">
            <v>0</v>
          </cell>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v>0</v>
          </cell>
          <cell r="K45">
            <v>0</v>
          </cell>
          <cell r="L45">
            <v>0</v>
          </cell>
          <cell r="M45" t="e">
            <v>#N/A</v>
          </cell>
          <cell r="N45">
            <v>0</v>
          </cell>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v>0</v>
          </cell>
          <cell r="K46">
            <v>0</v>
          </cell>
          <cell r="L46">
            <v>0</v>
          </cell>
          <cell r="M46" t="e">
            <v>#N/A</v>
          </cell>
          <cell r="N46">
            <v>0</v>
          </cell>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v>0</v>
          </cell>
          <cell r="K66">
            <v>0</v>
          </cell>
          <cell r="L66">
            <v>0</v>
          </cell>
          <cell r="M66" t="e">
            <v>#N/A</v>
          </cell>
          <cell r="N66">
            <v>0</v>
          </cell>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v>0</v>
          </cell>
          <cell r="K67">
            <v>0</v>
          </cell>
          <cell r="L67">
            <v>0</v>
          </cell>
          <cell r="M67" t="e">
            <v>#N/A</v>
          </cell>
          <cell r="N67">
            <v>0</v>
          </cell>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v>0</v>
          </cell>
          <cell r="K68">
            <v>0</v>
          </cell>
          <cell r="L68">
            <v>0</v>
          </cell>
          <cell r="M68" t="e">
            <v>#N/A</v>
          </cell>
          <cell r="N68">
            <v>0</v>
          </cell>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v>0</v>
          </cell>
          <cell r="K69">
            <v>0</v>
          </cell>
          <cell r="L69">
            <v>0</v>
          </cell>
          <cell r="M69" t="e">
            <v>#N/A</v>
          </cell>
          <cell r="N69">
            <v>0</v>
          </cell>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v>0</v>
          </cell>
          <cell r="K70">
            <v>0</v>
          </cell>
          <cell r="L70">
            <v>0</v>
          </cell>
          <cell r="M70" t="e">
            <v>#N/A</v>
          </cell>
          <cell r="N70">
            <v>0</v>
          </cell>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v>0</v>
          </cell>
          <cell r="K71">
            <v>0</v>
          </cell>
          <cell r="L71">
            <v>0</v>
          </cell>
          <cell r="M71" t="e">
            <v>#N/A</v>
          </cell>
          <cell r="N71">
            <v>0</v>
          </cell>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v>0</v>
          </cell>
          <cell r="K72">
            <v>0</v>
          </cell>
          <cell r="L72">
            <v>0</v>
          </cell>
          <cell r="M72" t="e">
            <v>#N/A</v>
          </cell>
          <cell r="N72">
            <v>0</v>
          </cell>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v>0</v>
          </cell>
          <cell r="K75">
            <v>0</v>
          </cell>
          <cell r="L75">
            <v>0</v>
          </cell>
          <cell r="M75" t="e">
            <v>#N/A</v>
          </cell>
          <cell r="N75">
            <v>0</v>
          </cell>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v>0</v>
          </cell>
          <cell r="K80">
            <v>0</v>
          </cell>
          <cell r="L80">
            <v>0</v>
          </cell>
          <cell r="M80" t="e">
            <v>#N/A</v>
          </cell>
          <cell r="N80">
            <v>0</v>
          </cell>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v>0</v>
          </cell>
          <cell r="K82">
            <v>0</v>
          </cell>
          <cell r="L82">
            <v>0</v>
          </cell>
          <cell r="M82" t="e">
            <v>#N/A</v>
          </cell>
          <cell r="N82">
            <v>0</v>
          </cell>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v>0</v>
          </cell>
          <cell r="K83">
            <v>0</v>
          </cell>
          <cell r="L83">
            <v>0</v>
          </cell>
          <cell r="M83" t="e">
            <v>#N/A</v>
          </cell>
          <cell r="N83">
            <v>0</v>
          </cell>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v>0</v>
          </cell>
          <cell r="K84">
            <v>0</v>
          </cell>
          <cell r="L84">
            <v>0</v>
          </cell>
          <cell r="M84" t="e">
            <v>#N/A</v>
          </cell>
          <cell r="N84">
            <v>0</v>
          </cell>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 val="Percentiles Trimestre"/>
      <sheetName val="Percentiles T-1"/>
      <sheetName val="Percentiles T-2"/>
      <sheetName val="Percentiles Tendencia"/>
      <sheetName val="Estados Financieros"/>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 val="Estados Financieros"/>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Cat"/>
      <sheetName val="Percentiles Trimestre"/>
      <sheetName val="Percentiles T-1"/>
      <sheetName val="Percentiles T-2"/>
      <sheetName val="Percentiles Tendencia"/>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 sheetId="90" refreshError="1"/>
      <sheetData sheetId="91" refreshError="1"/>
      <sheetData sheetId="92" refreshError="1"/>
      <sheetData sheetId="93" refreshError="1"/>
      <sheetData sheetId="9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 val="Percentiles Trimestre"/>
      <sheetName val="Percentiles T-1"/>
      <sheetName val="Percentiles T-2"/>
      <sheetName val="Percentiles Tendencia"/>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 sheetId="90" refreshError="1"/>
      <sheetData sheetId="91" refreshError="1"/>
      <sheetData sheetId="92" refreshError="1"/>
      <sheetData sheetId="9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 val="Cat"/>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 val="c) Cifras 1S12"/>
      <sheetName val="Cat"/>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c) Cifras 1S12"/>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BG"/>
      <sheetName val="Auxiliar"/>
      <sheetName val="UDIS"/>
      <sheetName val="Controlador"/>
      <sheetName val="Límites"/>
      <sheetName val="c) Cifras 1S12"/>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BG"/>
      <sheetName val="Auxiliar"/>
      <sheetName val="UDIS"/>
      <sheetName val="Controlador"/>
      <sheetName val="Límit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 val="1. Activos (3)"/>
      <sheetName val="3. CEFER (3)"/>
      <sheetName val="4. Semáforo(3)"/>
      <sheetName val="2. Socios (3)"/>
      <sheetName val="BG"/>
      <sheetName val="Auxiliar"/>
      <sheetName val="UDIS"/>
      <sheetName val="Controlador"/>
      <sheetName val="Límit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v>14.699996948242188</v>
          </cell>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v>4.1999969482421875</v>
          </cell>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v>67.29998779296875</v>
          </cell>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v>2.0999984741210938</v>
          </cell>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v>87.29998779296875</v>
          </cell>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v>31.5</v>
          </cell>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v>15.699996948242188</v>
          </cell>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v>77.79998779296875</v>
          </cell>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v>7.2999992370605469</v>
          </cell>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v>100</v>
          </cell>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v>14.699996948242188</v>
          </cell>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v>67.29998779296875</v>
          </cell>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v>22.099990844726563</v>
          </cell>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v>73.5999755859375</v>
          </cell>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v>12.599998474121094</v>
          </cell>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v>58.29998779296875</v>
          </cell>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v>57.0999755859375</v>
          </cell>
          <cell r="EB17">
            <v>95.199999999999989</v>
          </cell>
          <cell r="EC17">
            <v>95.199951171875</v>
          </cell>
          <cell r="ED17">
            <v>87.3</v>
          </cell>
          <cell r="EE17">
            <v>87.29998779296875</v>
          </cell>
          <cell r="EF17">
            <v>87.29998779296875</v>
          </cell>
          <cell r="EG17">
            <v>60.3</v>
          </cell>
          <cell r="EH17">
            <v>76.099999999999994</v>
          </cell>
          <cell r="EI17">
            <v>0</v>
          </cell>
          <cell r="EJ17">
            <v>100</v>
          </cell>
          <cell r="EK17">
            <v>100</v>
          </cell>
          <cell r="EL17">
            <v>100</v>
          </cell>
          <cell r="EM17">
            <v>36.5</v>
          </cell>
          <cell r="EN17">
            <v>0</v>
          </cell>
          <cell r="EO17">
            <v>0</v>
          </cell>
          <cell r="EP17">
            <v>52.300000000000004</v>
          </cell>
          <cell r="EQ17">
            <v>52.29998779296875</v>
          </cell>
          <cell r="ER17">
            <v>73</v>
          </cell>
          <cell r="ES17">
            <v>73</v>
          </cell>
          <cell r="ET17">
            <v>0</v>
          </cell>
          <cell r="EU17">
            <v>77.7</v>
          </cell>
          <cell r="EV17">
            <v>80.900000000000006</v>
          </cell>
          <cell r="EW17">
            <v>80.89996337890625</v>
          </cell>
          <cell r="EX17">
            <v>80.89996337890625</v>
          </cell>
          <cell r="EY17">
            <v>80.89996337890625</v>
          </cell>
          <cell r="EZ17">
            <v>0</v>
          </cell>
          <cell r="FA17">
            <v>38</v>
          </cell>
          <cell r="FB17">
            <v>38</v>
          </cell>
          <cell r="FC17">
            <v>93.600000000000009</v>
          </cell>
          <cell r="FD17">
            <v>93.5999755859375</v>
          </cell>
          <cell r="FE17">
            <v>0</v>
          </cell>
          <cell r="FF17">
            <v>0</v>
          </cell>
          <cell r="FG17">
            <v>53.900000000000006</v>
          </cell>
          <cell r="FH17">
            <v>53.899993896484375</v>
          </cell>
          <cell r="FI17">
            <v>66.600000000000009</v>
          </cell>
          <cell r="FJ17">
            <v>0</v>
          </cell>
          <cell r="FK17">
            <v>68.2</v>
          </cell>
          <cell r="FL17">
            <v>33.300000000000004</v>
          </cell>
          <cell r="FM17">
            <v>69.8</v>
          </cell>
          <cell r="FN17">
            <v>69.79998779296875</v>
          </cell>
          <cell r="FO17">
            <v>69.79998779296875</v>
          </cell>
          <cell r="FP17">
            <v>69.79998779296875</v>
          </cell>
          <cell r="FQ17">
            <v>0</v>
          </cell>
          <cell r="FR17">
            <v>90.4</v>
          </cell>
          <cell r="FS17">
            <v>0</v>
          </cell>
          <cell r="FT17">
            <v>82.5</v>
          </cell>
          <cell r="FU17">
            <v>0</v>
          </cell>
          <cell r="FV17">
            <v>0</v>
          </cell>
          <cell r="FW17">
            <v>31.7</v>
          </cell>
          <cell r="FX17">
            <v>31.699996948242188</v>
          </cell>
          <cell r="FY17">
            <v>0</v>
          </cell>
          <cell r="FZ17">
            <v>84.1</v>
          </cell>
          <cell r="GA17">
            <v>63.4</v>
          </cell>
          <cell r="GB17">
            <v>63.399993896484375</v>
          </cell>
          <cell r="GC17">
            <v>63.399993896484375</v>
          </cell>
          <cell r="GD17">
            <v>63.399993896484375</v>
          </cell>
          <cell r="GE17">
            <v>63.399993896484375</v>
          </cell>
          <cell r="GF17">
            <v>44.4</v>
          </cell>
          <cell r="GG17">
            <v>0</v>
          </cell>
          <cell r="GH17">
            <v>0</v>
          </cell>
          <cell r="GI17">
            <v>55.500000000000007</v>
          </cell>
          <cell r="GJ17">
            <v>47.599999999999994</v>
          </cell>
          <cell r="GK17">
            <v>47.5999755859375</v>
          </cell>
          <cell r="GL17">
            <v>46</v>
          </cell>
          <cell r="GM17">
            <v>49.2</v>
          </cell>
          <cell r="GN17">
            <v>41.199999999999996</v>
          </cell>
          <cell r="GO17">
            <v>0</v>
          </cell>
          <cell r="GP17">
            <v>0</v>
          </cell>
          <cell r="GQ17">
            <v>0</v>
          </cell>
          <cell r="GR17">
            <v>85.7</v>
          </cell>
          <cell r="GS17">
            <v>85.699951171875</v>
          </cell>
          <cell r="GT17">
            <v>0</v>
          </cell>
          <cell r="GU17">
            <v>92</v>
          </cell>
          <cell r="GV17">
            <v>88.8</v>
          </cell>
          <cell r="GW17">
            <v>88.79998779296875</v>
          </cell>
          <cell r="GX17">
            <v>74.599999999999994</v>
          </cell>
          <cell r="GY17">
            <v>74.5999755859375</v>
          </cell>
          <cell r="GZ17">
            <v>98.4</v>
          </cell>
          <cell r="HA17">
            <v>96.8</v>
          </cell>
          <cell r="HB17">
            <v>34.9</v>
          </cell>
          <cell r="HC17">
            <v>0</v>
          </cell>
          <cell r="HD17">
            <v>0</v>
          </cell>
          <cell r="HE17">
            <v>0</v>
          </cell>
          <cell r="HF17">
            <v>0</v>
          </cell>
          <cell r="HG17">
            <v>42.8</v>
          </cell>
          <cell r="HH17">
            <v>42.79998779296875</v>
          </cell>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v>13.599998474121094</v>
          </cell>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v>66.29998779296875</v>
          </cell>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v>64.199951171875</v>
          </cell>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v>63.0999755859375</v>
          </cell>
          <cell r="DY20">
            <v>63.0999755859375</v>
          </cell>
          <cell r="DZ20">
            <v>63.0999755859375</v>
          </cell>
          <cell r="EA20">
            <v>63.0999755859375</v>
          </cell>
          <cell r="EB20">
            <v>63.0999755859375</v>
          </cell>
          <cell r="EC20">
            <v>63.0999755859375</v>
          </cell>
          <cell r="ED20">
            <v>63.0999755859375</v>
          </cell>
          <cell r="EE20">
            <v>63.0999755859375</v>
          </cell>
          <cell r="EF20">
            <v>63.0999755859375</v>
          </cell>
          <cell r="EG20">
            <v>63.0999755859375</v>
          </cell>
          <cell r="EH20">
            <v>63.0999755859375</v>
          </cell>
          <cell r="EI20">
            <v>63.0999755859375</v>
          </cell>
          <cell r="EJ20">
            <v>63.0999755859375</v>
          </cell>
          <cell r="EK20">
            <v>63.0999755859375</v>
          </cell>
          <cell r="EL20">
            <v>63.0999755859375</v>
          </cell>
          <cell r="EM20">
            <v>63.0999755859375</v>
          </cell>
          <cell r="EN20">
            <v>63.0999755859375</v>
          </cell>
          <cell r="EO20">
            <v>63.0999755859375</v>
          </cell>
          <cell r="EP20">
            <v>63.0999755859375</v>
          </cell>
          <cell r="EQ20">
            <v>63.0999755859375</v>
          </cell>
          <cell r="ER20">
            <v>63.0999755859375</v>
          </cell>
          <cell r="ES20">
            <v>63.0999755859375</v>
          </cell>
          <cell r="ET20">
            <v>63.0999755859375</v>
          </cell>
          <cell r="EU20">
            <v>63.0999755859375</v>
          </cell>
          <cell r="EV20">
            <v>63.0999755859375</v>
          </cell>
          <cell r="EW20">
            <v>63.0999755859375</v>
          </cell>
          <cell r="EX20">
            <v>63.0999755859375</v>
          </cell>
          <cell r="EY20">
            <v>63.0999755859375</v>
          </cell>
          <cell r="EZ20">
            <v>63.0999755859375</v>
          </cell>
          <cell r="FA20">
            <v>63.0999755859375</v>
          </cell>
          <cell r="FB20">
            <v>63.0999755859375</v>
          </cell>
          <cell r="FC20">
            <v>63.0999755859375</v>
          </cell>
          <cell r="FD20">
            <v>63.0999755859375</v>
          </cell>
          <cell r="FE20">
            <v>63.0999755859375</v>
          </cell>
          <cell r="FF20">
            <v>63.0999755859375</v>
          </cell>
          <cell r="FG20">
            <v>63.0999755859375</v>
          </cell>
          <cell r="FH20">
            <v>63.0999755859375</v>
          </cell>
          <cell r="FI20">
            <v>63.0999755859375</v>
          </cell>
          <cell r="FJ20">
            <v>63.0999755859375</v>
          </cell>
          <cell r="FK20">
            <v>63.0999755859375</v>
          </cell>
          <cell r="FL20">
            <v>63.0999755859375</v>
          </cell>
          <cell r="FM20">
            <v>63.0999755859375</v>
          </cell>
          <cell r="FN20">
            <v>63.0999755859375</v>
          </cell>
          <cell r="FO20">
            <v>63.0999755859375</v>
          </cell>
          <cell r="FP20">
            <v>63.0999755859375</v>
          </cell>
          <cell r="FQ20">
            <v>63.0999755859375</v>
          </cell>
          <cell r="FR20">
            <v>63.0999755859375</v>
          </cell>
          <cell r="FS20">
            <v>63.0999755859375</v>
          </cell>
          <cell r="FT20">
            <v>63.0999755859375</v>
          </cell>
          <cell r="FU20">
            <v>63.0999755859375</v>
          </cell>
          <cell r="FV20">
            <v>63.0999755859375</v>
          </cell>
          <cell r="FW20">
            <v>63.0999755859375</v>
          </cell>
          <cell r="FX20">
            <v>63.0999755859375</v>
          </cell>
          <cell r="FY20">
            <v>63.0999755859375</v>
          </cell>
          <cell r="FZ20">
            <v>63.0999755859375</v>
          </cell>
          <cell r="GA20">
            <v>63.0999755859375</v>
          </cell>
          <cell r="GB20">
            <v>63.0999755859375</v>
          </cell>
          <cell r="GC20">
            <v>63.0999755859375</v>
          </cell>
          <cell r="GD20">
            <v>63.0999755859375</v>
          </cell>
          <cell r="GE20">
            <v>63.0999755859375</v>
          </cell>
          <cell r="GF20">
            <v>63.0999755859375</v>
          </cell>
          <cell r="GG20">
            <v>63.0999755859375</v>
          </cell>
          <cell r="GH20">
            <v>63.0999755859375</v>
          </cell>
          <cell r="GI20">
            <v>63.0999755859375</v>
          </cell>
          <cell r="GJ20">
            <v>63.0999755859375</v>
          </cell>
          <cell r="GK20">
            <v>63.0999755859375</v>
          </cell>
          <cell r="GL20">
            <v>63.0999755859375</v>
          </cell>
          <cell r="GM20">
            <v>63.0999755859375</v>
          </cell>
          <cell r="GN20">
            <v>63.0999755859375</v>
          </cell>
          <cell r="GO20">
            <v>63.0999755859375</v>
          </cell>
          <cell r="GP20">
            <v>63.0999755859375</v>
          </cell>
          <cell r="GQ20">
            <v>63.0999755859375</v>
          </cell>
          <cell r="GR20">
            <v>63.0999755859375</v>
          </cell>
          <cell r="GS20">
            <v>63.0999755859375</v>
          </cell>
          <cell r="GT20">
            <v>63.0999755859375</v>
          </cell>
          <cell r="GU20">
            <v>63.0999755859375</v>
          </cell>
          <cell r="GV20">
            <v>63.0999755859375</v>
          </cell>
          <cell r="GW20">
            <v>63.0999755859375</v>
          </cell>
          <cell r="GX20">
            <v>63.0999755859375</v>
          </cell>
          <cell r="GY20">
            <v>63.0999755859375</v>
          </cell>
          <cell r="GZ20">
            <v>63.0999755859375</v>
          </cell>
          <cell r="HA20">
            <v>63.0999755859375</v>
          </cell>
          <cell r="HB20">
            <v>63.0999755859375</v>
          </cell>
          <cell r="HC20">
            <v>63.0999755859375</v>
          </cell>
          <cell r="HD20">
            <v>63.0999755859375</v>
          </cell>
          <cell r="HE20">
            <v>63.0999755859375</v>
          </cell>
          <cell r="HF20">
            <v>63.0999755859375</v>
          </cell>
          <cell r="HG20">
            <v>63.0999755859375</v>
          </cell>
          <cell r="HH20">
            <v>63.0999755859375</v>
          </cell>
          <cell r="HI20">
            <v>63.0999755859375</v>
          </cell>
        </row>
        <row r="21">
          <cell r="DX21">
            <v>63.0999755859375</v>
          </cell>
          <cell r="DY21">
            <v>63.0999755859375</v>
          </cell>
          <cell r="DZ21">
            <v>63.0999755859375</v>
          </cell>
          <cell r="EA21">
            <v>63.0999755859375</v>
          </cell>
          <cell r="EB21">
            <v>63.0999755859375</v>
          </cell>
          <cell r="EC21">
            <v>63.0999755859375</v>
          </cell>
          <cell r="ED21">
            <v>63.0999755859375</v>
          </cell>
          <cell r="EE21">
            <v>63.0999755859375</v>
          </cell>
          <cell r="EF21">
            <v>63.0999755859375</v>
          </cell>
          <cell r="EG21">
            <v>63.0999755859375</v>
          </cell>
          <cell r="EH21">
            <v>63.0999755859375</v>
          </cell>
          <cell r="EI21">
            <v>63.0999755859375</v>
          </cell>
          <cell r="EJ21">
            <v>63.0999755859375</v>
          </cell>
          <cell r="EK21">
            <v>63.0999755859375</v>
          </cell>
          <cell r="EL21">
            <v>63.0999755859375</v>
          </cell>
          <cell r="EM21">
            <v>63.0999755859375</v>
          </cell>
          <cell r="EN21">
            <v>63.0999755859375</v>
          </cell>
          <cell r="EO21">
            <v>63.0999755859375</v>
          </cell>
          <cell r="EP21">
            <v>63.0999755859375</v>
          </cell>
          <cell r="EQ21">
            <v>63.0999755859375</v>
          </cell>
          <cell r="ER21">
            <v>63.0999755859375</v>
          </cell>
          <cell r="ES21">
            <v>63.0999755859375</v>
          </cell>
          <cell r="ET21">
            <v>63.0999755859375</v>
          </cell>
          <cell r="EU21">
            <v>63.0999755859375</v>
          </cell>
          <cell r="EV21">
            <v>63.0999755859375</v>
          </cell>
          <cell r="EW21">
            <v>63.0999755859375</v>
          </cell>
          <cell r="EX21">
            <v>63.0999755859375</v>
          </cell>
          <cell r="EY21">
            <v>63.0999755859375</v>
          </cell>
          <cell r="EZ21">
            <v>63.0999755859375</v>
          </cell>
          <cell r="FA21">
            <v>63.0999755859375</v>
          </cell>
          <cell r="FB21">
            <v>63.0999755859375</v>
          </cell>
          <cell r="FC21">
            <v>63.0999755859375</v>
          </cell>
          <cell r="FD21">
            <v>63.0999755859375</v>
          </cell>
          <cell r="FE21">
            <v>63.0999755859375</v>
          </cell>
          <cell r="FF21">
            <v>63.0999755859375</v>
          </cell>
          <cell r="FG21">
            <v>63.0999755859375</v>
          </cell>
          <cell r="FH21">
            <v>63.0999755859375</v>
          </cell>
          <cell r="FI21">
            <v>63.0999755859375</v>
          </cell>
          <cell r="FJ21">
            <v>63.0999755859375</v>
          </cell>
          <cell r="FK21">
            <v>63.0999755859375</v>
          </cell>
          <cell r="FL21">
            <v>63.0999755859375</v>
          </cell>
          <cell r="FM21">
            <v>63.0999755859375</v>
          </cell>
          <cell r="FN21">
            <v>63.0999755859375</v>
          </cell>
          <cell r="FO21">
            <v>63.0999755859375</v>
          </cell>
          <cell r="FP21">
            <v>63.0999755859375</v>
          </cell>
          <cell r="FQ21">
            <v>63.0999755859375</v>
          </cell>
          <cell r="FR21">
            <v>63.0999755859375</v>
          </cell>
          <cell r="FS21">
            <v>63.0999755859375</v>
          </cell>
          <cell r="FT21">
            <v>63.0999755859375</v>
          </cell>
          <cell r="FU21">
            <v>63.0999755859375</v>
          </cell>
          <cell r="FV21">
            <v>63.0999755859375</v>
          </cell>
          <cell r="FW21">
            <v>63.0999755859375</v>
          </cell>
          <cell r="FX21">
            <v>63.0999755859375</v>
          </cell>
          <cell r="FY21">
            <v>63.0999755859375</v>
          </cell>
          <cell r="FZ21">
            <v>63.0999755859375</v>
          </cell>
          <cell r="GA21">
            <v>63.0999755859375</v>
          </cell>
          <cell r="GB21">
            <v>63.0999755859375</v>
          </cell>
          <cell r="GC21">
            <v>63.0999755859375</v>
          </cell>
          <cell r="GD21">
            <v>63.0999755859375</v>
          </cell>
          <cell r="GE21">
            <v>63.0999755859375</v>
          </cell>
          <cell r="GF21">
            <v>63.0999755859375</v>
          </cell>
          <cell r="GG21">
            <v>63.0999755859375</v>
          </cell>
          <cell r="GH21">
            <v>63.0999755859375</v>
          </cell>
          <cell r="GI21">
            <v>63.0999755859375</v>
          </cell>
          <cell r="GJ21">
            <v>63.0999755859375</v>
          </cell>
          <cell r="GK21">
            <v>63.0999755859375</v>
          </cell>
          <cell r="GL21">
            <v>63.0999755859375</v>
          </cell>
          <cell r="GM21">
            <v>63.0999755859375</v>
          </cell>
          <cell r="GN21">
            <v>63.0999755859375</v>
          </cell>
          <cell r="GO21">
            <v>63.0999755859375</v>
          </cell>
          <cell r="GP21">
            <v>63.0999755859375</v>
          </cell>
          <cell r="GQ21">
            <v>63.0999755859375</v>
          </cell>
          <cell r="GR21">
            <v>63.0999755859375</v>
          </cell>
          <cell r="GS21">
            <v>63.0999755859375</v>
          </cell>
          <cell r="GT21">
            <v>63.0999755859375</v>
          </cell>
          <cell r="GU21">
            <v>63.0999755859375</v>
          </cell>
          <cell r="GV21">
            <v>63.0999755859375</v>
          </cell>
          <cell r="GW21">
            <v>63.0999755859375</v>
          </cell>
          <cell r="GX21">
            <v>63.0999755859375</v>
          </cell>
          <cell r="GY21">
            <v>63.0999755859375</v>
          </cell>
          <cell r="GZ21">
            <v>63.0999755859375</v>
          </cell>
          <cell r="HA21">
            <v>63.0999755859375</v>
          </cell>
          <cell r="HB21">
            <v>63.0999755859375</v>
          </cell>
          <cell r="HC21">
            <v>63.0999755859375</v>
          </cell>
          <cell r="HD21">
            <v>63.0999755859375</v>
          </cell>
          <cell r="HE21">
            <v>63.0999755859375</v>
          </cell>
          <cell r="HF21">
            <v>63.0999755859375</v>
          </cell>
          <cell r="HG21">
            <v>63.0999755859375</v>
          </cell>
          <cell r="HH21">
            <v>63.0999755859375</v>
          </cell>
          <cell r="HI21">
            <v>63.0999755859375</v>
          </cell>
        </row>
        <row r="22">
          <cell r="DX22">
            <v>63.0999755859375</v>
          </cell>
          <cell r="DY22">
            <v>63.0999755859375</v>
          </cell>
          <cell r="DZ22">
            <v>63.0999755859375</v>
          </cell>
          <cell r="EA22">
            <v>63.0999755859375</v>
          </cell>
          <cell r="EB22">
            <v>63.0999755859375</v>
          </cell>
          <cell r="EC22">
            <v>63.0999755859375</v>
          </cell>
          <cell r="ED22">
            <v>63.0999755859375</v>
          </cell>
          <cell r="EE22">
            <v>63.0999755859375</v>
          </cell>
          <cell r="EF22">
            <v>63.0999755859375</v>
          </cell>
          <cell r="EG22">
            <v>63.0999755859375</v>
          </cell>
          <cell r="EH22">
            <v>63.0999755859375</v>
          </cell>
          <cell r="EI22">
            <v>63.0999755859375</v>
          </cell>
          <cell r="EJ22">
            <v>63.0999755859375</v>
          </cell>
          <cell r="EK22">
            <v>63.0999755859375</v>
          </cell>
          <cell r="EL22">
            <v>63.0999755859375</v>
          </cell>
          <cell r="EM22">
            <v>63.0999755859375</v>
          </cell>
          <cell r="EN22">
            <v>63.0999755859375</v>
          </cell>
          <cell r="EO22">
            <v>63.0999755859375</v>
          </cell>
          <cell r="EP22">
            <v>63.0999755859375</v>
          </cell>
          <cell r="EQ22">
            <v>63.0999755859375</v>
          </cell>
          <cell r="ER22">
            <v>63.0999755859375</v>
          </cell>
          <cell r="ES22">
            <v>63.0999755859375</v>
          </cell>
          <cell r="ET22">
            <v>63.0999755859375</v>
          </cell>
          <cell r="EU22">
            <v>63.0999755859375</v>
          </cell>
          <cell r="EV22">
            <v>63.0999755859375</v>
          </cell>
          <cell r="EW22">
            <v>63.0999755859375</v>
          </cell>
          <cell r="EX22">
            <v>63.0999755859375</v>
          </cell>
          <cell r="EY22">
            <v>63.0999755859375</v>
          </cell>
          <cell r="EZ22">
            <v>63.0999755859375</v>
          </cell>
          <cell r="FA22">
            <v>63.0999755859375</v>
          </cell>
          <cell r="FB22">
            <v>63.0999755859375</v>
          </cell>
          <cell r="FC22">
            <v>63.0999755859375</v>
          </cell>
          <cell r="FD22">
            <v>63.0999755859375</v>
          </cell>
          <cell r="FE22">
            <v>63.0999755859375</v>
          </cell>
          <cell r="FF22">
            <v>63.0999755859375</v>
          </cell>
          <cell r="FG22">
            <v>63.0999755859375</v>
          </cell>
          <cell r="FH22">
            <v>63.0999755859375</v>
          </cell>
          <cell r="FI22">
            <v>63.0999755859375</v>
          </cell>
          <cell r="FJ22">
            <v>63.0999755859375</v>
          </cell>
          <cell r="FK22">
            <v>63.0999755859375</v>
          </cell>
          <cell r="FL22">
            <v>63.0999755859375</v>
          </cell>
          <cell r="FM22">
            <v>63.0999755859375</v>
          </cell>
          <cell r="FN22">
            <v>63.0999755859375</v>
          </cell>
          <cell r="FO22">
            <v>63.0999755859375</v>
          </cell>
          <cell r="FP22">
            <v>63.0999755859375</v>
          </cell>
          <cell r="FQ22">
            <v>63.0999755859375</v>
          </cell>
          <cell r="FR22">
            <v>63.0999755859375</v>
          </cell>
          <cell r="FS22">
            <v>63.0999755859375</v>
          </cell>
          <cell r="FT22">
            <v>63.0999755859375</v>
          </cell>
          <cell r="FU22">
            <v>63.0999755859375</v>
          </cell>
          <cell r="FV22">
            <v>63.0999755859375</v>
          </cell>
          <cell r="FW22">
            <v>63.0999755859375</v>
          </cell>
          <cell r="FX22">
            <v>63.0999755859375</v>
          </cell>
          <cell r="FY22">
            <v>63.0999755859375</v>
          </cell>
          <cell r="FZ22">
            <v>63.0999755859375</v>
          </cell>
          <cell r="GA22">
            <v>63.0999755859375</v>
          </cell>
          <cell r="GB22">
            <v>63.0999755859375</v>
          </cell>
          <cell r="GC22">
            <v>63.0999755859375</v>
          </cell>
          <cell r="GD22">
            <v>63.0999755859375</v>
          </cell>
          <cell r="GE22">
            <v>63.0999755859375</v>
          </cell>
          <cell r="GF22">
            <v>63.0999755859375</v>
          </cell>
          <cell r="GG22">
            <v>63.0999755859375</v>
          </cell>
          <cell r="GH22">
            <v>63.0999755859375</v>
          </cell>
          <cell r="GI22">
            <v>63.0999755859375</v>
          </cell>
          <cell r="GJ22">
            <v>63.0999755859375</v>
          </cell>
          <cell r="GK22">
            <v>63.0999755859375</v>
          </cell>
          <cell r="GL22">
            <v>63.0999755859375</v>
          </cell>
          <cell r="GM22">
            <v>63.0999755859375</v>
          </cell>
          <cell r="GN22">
            <v>63.0999755859375</v>
          </cell>
          <cell r="GO22">
            <v>63.0999755859375</v>
          </cell>
          <cell r="GP22">
            <v>63.0999755859375</v>
          </cell>
          <cell r="GQ22">
            <v>63.0999755859375</v>
          </cell>
          <cell r="GR22">
            <v>63.0999755859375</v>
          </cell>
          <cell r="GS22">
            <v>63.0999755859375</v>
          </cell>
          <cell r="GT22">
            <v>63.0999755859375</v>
          </cell>
          <cell r="GU22">
            <v>63.0999755859375</v>
          </cell>
          <cell r="GV22">
            <v>63.0999755859375</v>
          </cell>
          <cell r="GW22">
            <v>63.0999755859375</v>
          </cell>
          <cell r="GX22">
            <v>63.0999755859375</v>
          </cell>
          <cell r="GY22">
            <v>63.0999755859375</v>
          </cell>
          <cell r="GZ22">
            <v>63.0999755859375</v>
          </cell>
          <cell r="HA22">
            <v>63.0999755859375</v>
          </cell>
          <cell r="HB22">
            <v>63.0999755859375</v>
          </cell>
          <cell r="HC22">
            <v>63.0999755859375</v>
          </cell>
          <cell r="HD22">
            <v>63.0999755859375</v>
          </cell>
          <cell r="HE22">
            <v>63.0999755859375</v>
          </cell>
          <cell r="HF22">
            <v>63.0999755859375</v>
          </cell>
          <cell r="HG22">
            <v>63.0999755859375</v>
          </cell>
          <cell r="HH22">
            <v>63.0999755859375</v>
          </cell>
          <cell r="HI22">
            <v>63.0999755859375</v>
          </cell>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v>95.699951171875</v>
          </cell>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v>12.599998474121094</v>
          </cell>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v>97.79998779296875</v>
          </cell>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v>4.1999969482421875</v>
          </cell>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v>87.29998779296875</v>
          </cell>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v>2.0999984741210938</v>
          </cell>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v>4.1999969482421875</v>
          </cell>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v>88.39996337890625</v>
          </cell>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v>2.0999984741210938</v>
          </cell>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v>7.2999992370605469</v>
          </cell>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v>81</v>
          </cell>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v>4.1999969482421875</v>
          </cell>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row>
        <row r="28">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0</v>
          </cell>
          <cell r="FT28">
            <v>0</v>
          </cell>
          <cell r="FU28">
            <v>0</v>
          </cell>
          <cell r="FV28">
            <v>0</v>
          </cell>
          <cell r="FW28">
            <v>0</v>
          </cell>
          <cell r="FX28">
            <v>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0</v>
          </cell>
          <cell r="GS28">
            <v>0</v>
          </cell>
          <cell r="GT28">
            <v>0</v>
          </cell>
          <cell r="GU28">
            <v>0</v>
          </cell>
          <cell r="GV28">
            <v>0</v>
          </cell>
          <cell r="GW28">
            <v>0</v>
          </cell>
          <cell r="GX28">
            <v>0</v>
          </cell>
          <cell r="GY28">
            <v>0</v>
          </cell>
          <cell r="GZ28">
            <v>0</v>
          </cell>
          <cell r="HA28">
            <v>0</v>
          </cell>
          <cell r="HB28">
            <v>0</v>
          </cell>
          <cell r="HC28">
            <v>0</v>
          </cell>
          <cell r="HD28">
            <v>0</v>
          </cell>
          <cell r="HE28">
            <v>0</v>
          </cell>
          <cell r="HF28">
            <v>0</v>
          </cell>
          <cell r="HG28">
            <v>0</v>
          </cell>
          <cell r="HH28">
            <v>0</v>
          </cell>
          <cell r="HI28">
            <v>0</v>
          </cell>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v>28.399993896484375</v>
          </cell>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v>65.199951171875</v>
          </cell>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v>30.5</v>
          </cell>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v>84.199951171875</v>
          </cell>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v>25.199996948242188</v>
          </cell>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v>69.39996337890625</v>
          </cell>
          <cell r="GZ30">
            <v>48.4</v>
          </cell>
          <cell r="HA30">
            <v>84.2</v>
          </cell>
          <cell r="HB30">
            <v>60</v>
          </cell>
          <cell r="HC30">
            <v>52.6</v>
          </cell>
          <cell r="HD30">
            <v>49.4</v>
          </cell>
          <cell r="HE30">
            <v>34.699999999999996</v>
          </cell>
          <cell r="HF30">
            <v>33.6</v>
          </cell>
          <cell r="HG30">
            <v>43.1</v>
          </cell>
          <cell r="HH30">
            <v>68.400000000000006</v>
          </cell>
          <cell r="HI30">
            <v>77.8</v>
          </cell>
        </row>
        <row r="31">
          <cell r="DX31">
            <v>77.79998779296875</v>
          </cell>
          <cell r="DY31">
            <v>77.79998779296875</v>
          </cell>
          <cell r="DZ31">
            <v>77.79998779296875</v>
          </cell>
          <cell r="EA31">
            <v>77.79998779296875</v>
          </cell>
          <cell r="EB31">
            <v>77.79998779296875</v>
          </cell>
          <cell r="EC31">
            <v>77.79998779296875</v>
          </cell>
          <cell r="ED31">
            <v>77.79998779296875</v>
          </cell>
          <cell r="EE31">
            <v>77.79998779296875</v>
          </cell>
          <cell r="EF31">
            <v>77.79998779296875</v>
          </cell>
          <cell r="EG31">
            <v>77.79998779296875</v>
          </cell>
          <cell r="EH31">
            <v>77.79998779296875</v>
          </cell>
          <cell r="EI31">
            <v>77.79998779296875</v>
          </cell>
          <cell r="EJ31">
            <v>77.79998779296875</v>
          </cell>
          <cell r="EK31">
            <v>77.79998779296875</v>
          </cell>
          <cell r="EL31">
            <v>77.79998779296875</v>
          </cell>
          <cell r="EM31">
            <v>77.79998779296875</v>
          </cell>
          <cell r="EN31">
            <v>77.79998779296875</v>
          </cell>
          <cell r="EO31">
            <v>77.79998779296875</v>
          </cell>
          <cell r="EP31">
            <v>77.79998779296875</v>
          </cell>
          <cell r="EQ31">
            <v>77.79998779296875</v>
          </cell>
          <cell r="ER31">
            <v>77.79998779296875</v>
          </cell>
          <cell r="ES31">
            <v>77.79998779296875</v>
          </cell>
          <cell r="ET31">
            <v>77.79998779296875</v>
          </cell>
          <cell r="EU31">
            <v>77.79998779296875</v>
          </cell>
          <cell r="EV31">
            <v>77.79998779296875</v>
          </cell>
          <cell r="EW31">
            <v>77.79998779296875</v>
          </cell>
          <cell r="EX31">
            <v>77.79998779296875</v>
          </cell>
          <cell r="EY31">
            <v>77.79998779296875</v>
          </cell>
          <cell r="EZ31">
            <v>77.79998779296875</v>
          </cell>
          <cell r="FA31">
            <v>77.79998779296875</v>
          </cell>
          <cell r="FB31">
            <v>77.79998779296875</v>
          </cell>
          <cell r="FC31">
            <v>77.79998779296875</v>
          </cell>
          <cell r="FD31">
            <v>77.79998779296875</v>
          </cell>
          <cell r="FE31">
            <v>77.79998779296875</v>
          </cell>
          <cell r="FF31">
            <v>77.79998779296875</v>
          </cell>
          <cell r="FG31">
            <v>77.79998779296875</v>
          </cell>
          <cell r="FH31">
            <v>77.79998779296875</v>
          </cell>
          <cell r="FI31">
            <v>77.79998779296875</v>
          </cell>
          <cell r="FJ31">
            <v>77.79998779296875</v>
          </cell>
          <cell r="FK31">
            <v>77.79998779296875</v>
          </cell>
          <cell r="FL31">
            <v>77.79998779296875</v>
          </cell>
          <cell r="FM31">
            <v>77.79998779296875</v>
          </cell>
          <cell r="FN31">
            <v>77.79998779296875</v>
          </cell>
          <cell r="FO31">
            <v>77.79998779296875</v>
          </cell>
          <cell r="FP31">
            <v>77.79998779296875</v>
          </cell>
          <cell r="FQ31">
            <v>77.79998779296875</v>
          </cell>
          <cell r="FR31">
            <v>77.79998779296875</v>
          </cell>
          <cell r="FS31">
            <v>77.79998779296875</v>
          </cell>
          <cell r="FT31">
            <v>77.79998779296875</v>
          </cell>
          <cell r="FU31">
            <v>77.79998779296875</v>
          </cell>
          <cell r="FV31">
            <v>77.79998779296875</v>
          </cell>
          <cell r="FW31">
            <v>77.79998779296875</v>
          </cell>
          <cell r="FX31">
            <v>77.79998779296875</v>
          </cell>
          <cell r="FY31">
            <v>77.79998779296875</v>
          </cell>
          <cell r="FZ31">
            <v>77.79998779296875</v>
          </cell>
          <cell r="GA31">
            <v>77.79998779296875</v>
          </cell>
          <cell r="GB31">
            <v>77.79998779296875</v>
          </cell>
          <cell r="GC31">
            <v>77.79998779296875</v>
          </cell>
          <cell r="GD31">
            <v>77.79998779296875</v>
          </cell>
          <cell r="GE31">
            <v>77.79998779296875</v>
          </cell>
          <cell r="GF31">
            <v>77.79998779296875</v>
          </cell>
          <cell r="GG31">
            <v>77.79998779296875</v>
          </cell>
          <cell r="GH31">
            <v>77.79998779296875</v>
          </cell>
          <cell r="GI31">
            <v>77.79998779296875</v>
          </cell>
          <cell r="GJ31">
            <v>77.79998779296875</v>
          </cell>
          <cell r="GK31">
            <v>77.79998779296875</v>
          </cell>
          <cell r="GL31">
            <v>77.79998779296875</v>
          </cell>
          <cell r="GM31">
            <v>77.79998779296875</v>
          </cell>
          <cell r="GN31">
            <v>77.79998779296875</v>
          </cell>
          <cell r="GO31">
            <v>77.79998779296875</v>
          </cell>
          <cell r="GP31">
            <v>77.79998779296875</v>
          </cell>
          <cell r="GQ31">
            <v>77.79998779296875</v>
          </cell>
          <cell r="GR31">
            <v>77.79998779296875</v>
          </cell>
          <cell r="GS31">
            <v>77.79998779296875</v>
          </cell>
          <cell r="GT31">
            <v>77.79998779296875</v>
          </cell>
          <cell r="GU31">
            <v>77.79998779296875</v>
          </cell>
          <cell r="GV31">
            <v>77.79998779296875</v>
          </cell>
          <cell r="GW31">
            <v>77.79998779296875</v>
          </cell>
          <cell r="GX31">
            <v>77.79998779296875</v>
          </cell>
          <cell r="GY31">
            <v>77.79998779296875</v>
          </cell>
          <cell r="GZ31">
            <v>77.79998779296875</v>
          </cell>
          <cell r="HA31">
            <v>77.79998779296875</v>
          </cell>
          <cell r="HB31">
            <v>77.79998779296875</v>
          </cell>
          <cell r="HC31">
            <v>77.79998779296875</v>
          </cell>
          <cell r="HD31">
            <v>77.79998779296875</v>
          </cell>
          <cell r="HE31">
            <v>77.79998779296875</v>
          </cell>
          <cell r="HF31">
            <v>77.79998779296875</v>
          </cell>
          <cell r="HG31">
            <v>77.79998779296875</v>
          </cell>
          <cell r="HH31">
            <v>77.79998779296875</v>
          </cell>
          <cell r="HI31">
            <v>77.79998779296875</v>
          </cell>
        </row>
        <row r="32">
          <cell r="DX32">
            <v>46.800000000000004</v>
          </cell>
          <cell r="DY32">
            <v>46.79998779296875</v>
          </cell>
          <cell r="DZ32">
            <v>37.9</v>
          </cell>
          <cell r="EA32">
            <v>37.899993896484375</v>
          </cell>
          <cell r="EB32">
            <v>37.899993896484375</v>
          </cell>
          <cell r="EC32">
            <v>7.5</v>
          </cell>
          <cell r="ED32">
            <v>7.5</v>
          </cell>
          <cell r="EE32">
            <v>92.4</v>
          </cell>
          <cell r="EF32">
            <v>41.699999999999996</v>
          </cell>
          <cell r="EG32">
            <v>91.100000000000009</v>
          </cell>
          <cell r="EH32">
            <v>69.599999999999994</v>
          </cell>
          <cell r="EI32">
            <v>69.5999755859375</v>
          </cell>
          <cell r="EJ32">
            <v>10.100000000000001</v>
          </cell>
          <cell r="EK32">
            <v>96.2</v>
          </cell>
          <cell r="EL32">
            <v>77.2</v>
          </cell>
          <cell r="EM32">
            <v>30.3</v>
          </cell>
          <cell r="EN32">
            <v>30.29998779296875</v>
          </cell>
          <cell r="EO32">
            <v>39.200000000000003</v>
          </cell>
          <cell r="EP32">
            <v>74.599999999999994</v>
          </cell>
          <cell r="EQ32">
            <v>60.699999999999996</v>
          </cell>
          <cell r="ER32">
            <v>60.699981689453125</v>
          </cell>
          <cell r="ES32">
            <v>60.699981689453125</v>
          </cell>
          <cell r="ET32">
            <v>81</v>
          </cell>
          <cell r="EU32">
            <v>29.099999999999998</v>
          </cell>
          <cell r="EV32">
            <v>48.1</v>
          </cell>
          <cell r="EW32">
            <v>48.0999755859375</v>
          </cell>
          <cell r="EX32">
            <v>1.2</v>
          </cell>
          <cell r="EY32">
            <v>67</v>
          </cell>
          <cell r="EZ32">
            <v>18.899999999999999</v>
          </cell>
          <cell r="FA32">
            <v>43</v>
          </cell>
          <cell r="FB32">
            <v>43</v>
          </cell>
          <cell r="FC32">
            <v>21.5</v>
          </cell>
          <cell r="FD32">
            <v>83.5</v>
          </cell>
          <cell r="FE32">
            <v>100</v>
          </cell>
          <cell r="FF32">
            <v>5</v>
          </cell>
          <cell r="FG32">
            <v>5</v>
          </cell>
          <cell r="FH32">
            <v>45.5</v>
          </cell>
          <cell r="FI32">
            <v>45.5</v>
          </cell>
          <cell r="FJ32">
            <v>82.199999999999989</v>
          </cell>
          <cell r="FK32">
            <v>26.5</v>
          </cell>
          <cell r="FL32">
            <v>72.099999999999994</v>
          </cell>
          <cell r="FM32">
            <v>56.899999999999991</v>
          </cell>
          <cell r="FN32">
            <v>0</v>
          </cell>
          <cell r="FO32">
            <v>0</v>
          </cell>
          <cell r="FP32">
            <v>2.5</v>
          </cell>
          <cell r="FQ32">
            <v>79.7</v>
          </cell>
          <cell r="FR32">
            <v>50.6</v>
          </cell>
          <cell r="FS32">
            <v>94.899999999999991</v>
          </cell>
          <cell r="FT32">
            <v>12.6</v>
          </cell>
          <cell r="FU32">
            <v>68.300000000000011</v>
          </cell>
          <cell r="FV32">
            <v>68.29998779296875</v>
          </cell>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v>40.5</v>
          </cell>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v>34.0999755859375</v>
          </cell>
          <cell r="GV32">
            <v>87.3</v>
          </cell>
          <cell r="GW32">
            <v>35.4</v>
          </cell>
          <cell r="GX32">
            <v>88.6</v>
          </cell>
          <cell r="GY32">
            <v>88.5999755859375</v>
          </cell>
          <cell r="GZ32">
            <v>59.4</v>
          </cell>
          <cell r="HA32">
            <v>59.399993896484375</v>
          </cell>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v>95.699951171875</v>
          </cell>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v>11.5</v>
          </cell>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v>97.79998779296875</v>
          </cell>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v>50</v>
          </cell>
          <cell r="ET35">
            <v>85.7</v>
          </cell>
          <cell r="EU35">
            <v>92.800000000000011</v>
          </cell>
          <cell r="EV35">
            <v>35.699999999999996</v>
          </cell>
          <cell r="EW35">
            <v>57.099999999999994</v>
          </cell>
          <cell r="EX35">
            <v>42.8</v>
          </cell>
          <cell r="EY35">
            <v>21.4</v>
          </cell>
          <cell r="EZ35">
            <v>7.1</v>
          </cell>
          <cell r="FA35">
            <v>78.5</v>
          </cell>
          <cell r="FB35">
            <v>78.5</v>
          </cell>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v>62.5</v>
          </cell>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v>65.699951171875</v>
          </cell>
          <cell r="GC35">
            <v>89.4</v>
          </cell>
          <cell r="GD35">
            <v>89.39996337890625</v>
          </cell>
          <cell r="GE35">
            <v>52.6</v>
          </cell>
          <cell r="GF35">
            <v>7.8</v>
          </cell>
          <cell r="GG35">
            <v>21</v>
          </cell>
          <cell r="GH35">
            <v>2.6</v>
          </cell>
          <cell r="GI35">
            <v>15.7</v>
          </cell>
          <cell r="GJ35">
            <v>44.7</v>
          </cell>
          <cell r="GK35">
            <v>44.699981689453125</v>
          </cell>
          <cell r="GL35">
            <v>97.3</v>
          </cell>
          <cell r="GM35">
            <v>34.200000000000003</v>
          </cell>
          <cell r="GN35">
            <v>42.1</v>
          </cell>
          <cell r="GO35">
            <v>81.5</v>
          </cell>
          <cell r="GP35">
            <v>36.799999999999997</v>
          </cell>
          <cell r="GQ35">
            <v>60.5</v>
          </cell>
          <cell r="GR35">
            <v>13.100000000000001</v>
          </cell>
          <cell r="GS35">
            <v>0</v>
          </cell>
          <cell r="GT35">
            <v>0</v>
          </cell>
          <cell r="GU35">
            <v>26.3</v>
          </cell>
          <cell r="GV35">
            <v>50</v>
          </cell>
          <cell r="GW35">
            <v>5.2</v>
          </cell>
          <cell r="GX35">
            <v>84.2</v>
          </cell>
          <cell r="GY35">
            <v>84.199951171875</v>
          </cell>
          <cell r="GZ35">
            <v>39.4</v>
          </cell>
          <cell r="HA35">
            <v>86.8</v>
          </cell>
          <cell r="HB35">
            <v>18.399999999999999</v>
          </cell>
          <cell r="HC35">
            <v>71</v>
          </cell>
          <cell r="HD35">
            <v>10.5</v>
          </cell>
          <cell r="HE35">
            <v>73.599999999999994</v>
          </cell>
          <cell r="HF35">
            <v>57.8</v>
          </cell>
          <cell r="HG35">
            <v>31.5</v>
          </cell>
          <cell r="HH35">
            <v>31.5</v>
          </cell>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v>53.29998779296875</v>
          </cell>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v>50</v>
          </cell>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v>86</v>
          </cell>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v>86.5999755859375</v>
          </cell>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v>50</v>
          </cell>
          <cell r="FP37">
            <v>75</v>
          </cell>
          <cell r="FQ37">
            <v>38</v>
          </cell>
          <cell r="FR37">
            <v>38</v>
          </cell>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v>100</v>
          </cell>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v>0</v>
          </cell>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v>0</v>
          </cell>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v>0</v>
          </cell>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v>0</v>
          </cell>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v>0</v>
          </cell>
          <cell r="FP40">
            <v>0</v>
          </cell>
          <cell r="FQ40">
            <v>0</v>
          </cell>
          <cell r="FR40">
            <v>0</v>
          </cell>
          <cell r="FS40">
            <v>0</v>
          </cell>
          <cell r="FT40">
            <v>0</v>
          </cell>
          <cell r="FU40">
            <v>0</v>
          </cell>
          <cell r="FV40">
            <v>0</v>
          </cell>
          <cell r="FW40">
            <v>0</v>
          </cell>
          <cell r="FX40">
            <v>0</v>
          </cell>
          <cell r="FY40">
            <v>0</v>
          </cell>
          <cell r="FZ40">
            <v>0</v>
          </cell>
          <cell r="GA40">
            <v>78</v>
          </cell>
          <cell r="GB40">
            <v>0</v>
          </cell>
          <cell r="GC40">
            <v>0</v>
          </cell>
          <cell r="GD40">
            <v>0</v>
          </cell>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v>0</v>
          </cell>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v>52.199981689453125</v>
          </cell>
          <cell r="DY42">
            <v>52.199981689453125</v>
          </cell>
          <cell r="DZ42">
            <v>52.199981689453125</v>
          </cell>
          <cell r="EA42">
            <v>52.199981689453125</v>
          </cell>
          <cell r="EB42">
            <v>52.199981689453125</v>
          </cell>
          <cell r="EC42">
            <v>52.199981689453125</v>
          </cell>
          <cell r="ED42">
            <v>52.199981689453125</v>
          </cell>
          <cell r="EE42">
            <v>52.199981689453125</v>
          </cell>
          <cell r="EF42">
            <v>52.199981689453125</v>
          </cell>
          <cell r="EG42">
            <v>52.199981689453125</v>
          </cell>
          <cell r="EH42">
            <v>52.199981689453125</v>
          </cell>
          <cell r="EI42">
            <v>52.199981689453125</v>
          </cell>
          <cell r="EJ42">
            <v>52.199981689453125</v>
          </cell>
          <cell r="EK42">
            <v>52.199981689453125</v>
          </cell>
          <cell r="EL42">
            <v>52.199981689453125</v>
          </cell>
          <cell r="EM42">
            <v>52.199981689453125</v>
          </cell>
          <cell r="EN42">
            <v>52.199981689453125</v>
          </cell>
          <cell r="EO42">
            <v>52.199981689453125</v>
          </cell>
          <cell r="EP42">
            <v>52.199981689453125</v>
          </cell>
          <cell r="EQ42">
            <v>52.199981689453125</v>
          </cell>
          <cell r="ER42">
            <v>52.199981689453125</v>
          </cell>
          <cell r="ES42">
            <v>52.199981689453125</v>
          </cell>
          <cell r="ET42">
            <v>52.199981689453125</v>
          </cell>
          <cell r="EU42">
            <v>52.199981689453125</v>
          </cell>
          <cell r="EV42">
            <v>52.199981689453125</v>
          </cell>
          <cell r="EW42">
            <v>52.199981689453125</v>
          </cell>
          <cell r="EX42">
            <v>52.199981689453125</v>
          </cell>
          <cell r="EY42">
            <v>52.199981689453125</v>
          </cell>
          <cell r="EZ42">
            <v>52.199981689453125</v>
          </cell>
          <cell r="FA42">
            <v>52.199981689453125</v>
          </cell>
          <cell r="FB42">
            <v>52.199981689453125</v>
          </cell>
          <cell r="FC42">
            <v>52.199981689453125</v>
          </cell>
          <cell r="FD42">
            <v>52.199981689453125</v>
          </cell>
          <cell r="FE42">
            <v>52.199981689453125</v>
          </cell>
          <cell r="FF42">
            <v>52.199981689453125</v>
          </cell>
          <cell r="FG42">
            <v>52.199981689453125</v>
          </cell>
          <cell r="FH42">
            <v>52.199981689453125</v>
          </cell>
          <cell r="FI42">
            <v>52.199981689453125</v>
          </cell>
          <cell r="FJ42">
            <v>52.199981689453125</v>
          </cell>
          <cell r="FK42">
            <v>52.199981689453125</v>
          </cell>
          <cell r="FL42">
            <v>52.199981689453125</v>
          </cell>
          <cell r="FM42">
            <v>52.199981689453125</v>
          </cell>
          <cell r="FN42">
            <v>52.199981689453125</v>
          </cell>
          <cell r="FO42">
            <v>52.199981689453125</v>
          </cell>
          <cell r="FP42">
            <v>52.199981689453125</v>
          </cell>
          <cell r="FQ42">
            <v>52.199981689453125</v>
          </cell>
          <cell r="FR42">
            <v>52.199981689453125</v>
          </cell>
          <cell r="FS42">
            <v>52.199981689453125</v>
          </cell>
          <cell r="FT42">
            <v>52.199981689453125</v>
          </cell>
          <cell r="FU42">
            <v>52.199981689453125</v>
          </cell>
          <cell r="FV42">
            <v>52.199981689453125</v>
          </cell>
          <cell r="FW42">
            <v>52.199981689453125</v>
          </cell>
          <cell r="FX42">
            <v>52.199981689453125</v>
          </cell>
          <cell r="FY42">
            <v>52.199981689453125</v>
          </cell>
          <cell r="FZ42">
            <v>52.199981689453125</v>
          </cell>
          <cell r="GA42">
            <v>52.199981689453125</v>
          </cell>
          <cell r="GB42">
            <v>52.199981689453125</v>
          </cell>
          <cell r="GC42">
            <v>52.199981689453125</v>
          </cell>
          <cell r="GD42">
            <v>52.199981689453125</v>
          </cell>
          <cell r="GE42">
            <v>52.199981689453125</v>
          </cell>
          <cell r="GF42">
            <v>52.199981689453125</v>
          </cell>
          <cell r="GG42">
            <v>52.199981689453125</v>
          </cell>
          <cell r="GH42">
            <v>52.199981689453125</v>
          </cell>
          <cell r="GI42">
            <v>52.199981689453125</v>
          </cell>
          <cell r="GJ42">
            <v>52.199981689453125</v>
          </cell>
          <cell r="GK42">
            <v>52.199981689453125</v>
          </cell>
          <cell r="GL42">
            <v>52.199981689453125</v>
          </cell>
          <cell r="GM42">
            <v>52.199981689453125</v>
          </cell>
          <cell r="GN42">
            <v>52.199981689453125</v>
          </cell>
          <cell r="GO42">
            <v>52.199981689453125</v>
          </cell>
          <cell r="GP42">
            <v>52.199981689453125</v>
          </cell>
          <cell r="GQ42">
            <v>52.199981689453125</v>
          </cell>
          <cell r="GR42">
            <v>52.199981689453125</v>
          </cell>
          <cell r="GS42">
            <v>52.199981689453125</v>
          </cell>
          <cell r="GT42">
            <v>52.199981689453125</v>
          </cell>
          <cell r="GU42">
            <v>52.199981689453125</v>
          </cell>
          <cell r="GV42">
            <v>52.199981689453125</v>
          </cell>
          <cell r="GW42">
            <v>52.199981689453125</v>
          </cell>
          <cell r="GX42">
            <v>52.199981689453125</v>
          </cell>
          <cell r="GY42">
            <v>52.199981689453125</v>
          </cell>
          <cell r="GZ42">
            <v>52.199981689453125</v>
          </cell>
          <cell r="HA42">
            <v>52.199981689453125</v>
          </cell>
          <cell r="HB42">
            <v>52.199981689453125</v>
          </cell>
          <cell r="HC42">
            <v>52.199981689453125</v>
          </cell>
          <cell r="HD42">
            <v>52.199981689453125</v>
          </cell>
          <cell r="HE42">
            <v>52.199981689453125</v>
          </cell>
          <cell r="HF42">
            <v>52.199981689453125</v>
          </cell>
          <cell r="HG42">
            <v>52.199981689453125</v>
          </cell>
          <cell r="HH42">
            <v>52.199981689453125</v>
          </cell>
          <cell r="HI42">
            <v>52.199981689453125</v>
          </cell>
        </row>
        <row r="43">
          <cell r="DX43">
            <v>52.199981689453125</v>
          </cell>
          <cell r="DY43">
            <v>52.199981689453125</v>
          </cell>
          <cell r="DZ43">
            <v>52.199981689453125</v>
          </cell>
          <cell r="EA43">
            <v>52.199981689453125</v>
          </cell>
          <cell r="EB43">
            <v>52.199981689453125</v>
          </cell>
          <cell r="EC43">
            <v>52.199981689453125</v>
          </cell>
          <cell r="ED43">
            <v>52.199981689453125</v>
          </cell>
          <cell r="EE43">
            <v>52.199981689453125</v>
          </cell>
          <cell r="EF43">
            <v>52.199981689453125</v>
          </cell>
          <cell r="EG43">
            <v>52.199981689453125</v>
          </cell>
          <cell r="EH43">
            <v>52.199981689453125</v>
          </cell>
          <cell r="EI43">
            <v>52.199981689453125</v>
          </cell>
          <cell r="EJ43">
            <v>52.199981689453125</v>
          </cell>
          <cell r="EK43">
            <v>52.199981689453125</v>
          </cell>
          <cell r="EL43">
            <v>52.199981689453125</v>
          </cell>
          <cell r="EM43">
            <v>52.199981689453125</v>
          </cell>
          <cell r="EN43">
            <v>52.199981689453125</v>
          </cell>
          <cell r="EO43">
            <v>52.199981689453125</v>
          </cell>
          <cell r="EP43">
            <v>52.199981689453125</v>
          </cell>
          <cell r="EQ43">
            <v>52.199981689453125</v>
          </cell>
          <cell r="ER43">
            <v>52.199981689453125</v>
          </cell>
          <cell r="ES43">
            <v>52.199981689453125</v>
          </cell>
          <cell r="ET43">
            <v>52.199981689453125</v>
          </cell>
          <cell r="EU43">
            <v>52.199981689453125</v>
          </cell>
          <cell r="EV43">
            <v>52.199981689453125</v>
          </cell>
          <cell r="EW43">
            <v>52.199981689453125</v>
          </cell>
          <cell r="EX43">
            <v>52.199981689453125</v>
          </cell>
          <cell r="EY43">
            <v>52.199981689453125</v>
          </cell>
          <cell r="EZ43">
            <v>52.199981689453125</v>
          </cell>
          <cell r="FA43">
            <v>52.199981689453125</v>
          </cell>
          <cell r="FB43">
            <v>52.199981689453125</v>
          </cell>
          <cell r="FC43">
            <v>52.199981689453125</v>
          </cell>
          <cell r="FD43">
            <v>52.199981689453125</v>
          </cell>
          <cell r="FE43">
            <v>52.199981689453125</v>
          </cell>
          <cell r="FF43">
            <v>52.199981689453125</v>
          </cell>
          <cell r="FG43">
            <v>52.199981689453125</v>
          </cell>
          <cell r="FH43">
            <v>52.199981689453125</v>
          </cell>
          <cell r="FI43">
            <v>52.199981689453125</v>
          </cell>
          <cell r="FJ43">
            <v>52.199981689453125</v>
          </cell>
          <cell r="FK43">
            <v>52.199981689453125</v>
          </cell>
          <cell r="FL43">
            <v>52.199981689453125</v>
          </cell>
          <cell r="FM43">
            <v>52.199981689453125</v>
          </cell>
          <cell r="FN43">
            <v>52.199981689453125</v>
          </cell>
          <cell r="FO43">
            <v>52.199981689453125</v>
          </cell>
          <cell r="FP43">
            <v>52.199981689453125</v>
          </cell>
          <cell r="FQ43">
            <v>52.199981689453125</v>
          </cell>
          <cell r="FR43">
            <v>52.199981689453125</v>
          </cell>
          <cell r="FS43">
            <v>52.199981689453125</v>
          </cell>
          <cell r="FT43">
            <v>52.199981689453125</v>
          </cell>
          <cell r="FU43">
            <v>52.199981689453125</v>
          </cell>
          <cell r="FV43">
            <v>52.199981689453125</v>
          </cell>
          <cell r="FW43">
            <v>52.199981689453125</v>
          </cell>
          <cell r="FX43">
            <v>52.199981689453125</v>
          </cell>
          <cell r="FY43">
            <v>52.199981689453125</v>
          </cell>
          <cell r="FZ43">
            <v>52.199981689453125</v>
          </cell>
          <cell r="GA43">
            <v>52.199981689453125</v>
          </cell>
          <cell r="GB43">
            <v>52.199981689453125</v>
          </cell>
          <cell r="GC43">
            <v>52.199981689453125</v>
          </cell>
          <cell r="GD43">
            <v>52.199981689453125</v>
          </cell>
          <cell r="GE43">
            <v>52.199981689453125</v>
          </cell>
          <cell r="GF43">
            <v>52.199981689453125</v>
          </cell>
          <cell r="GG43">
            <v>52.199981689453125</v>
          </cell>
          <cell r="GH43">
            <v>52.199981689453125</v>
          </cell>
          <cell r="GI43">
            <v>52.199981689453125</v>
          </cell>
          <cell r="GJ43">
            <v>52.199981689453125</v>
          </cell>
          <cell r="GK43">
            <v>52.199981689453125</v>
          </cell>
          <cell r="GL43">
            <v>52.199981689453125</v>
          </cell>
          <cell r="GM43">
            <v>52.199981689453125</v>
          </cell>
          <cell r="GN43">
            <v>52.199981689453125</v>
          </cell>
          <cell r="GO43">
            <v>52.199981689453125</v>
          </cell>
          <cell r="GP43">
            <v>52.199981689453125</v>
          </cell>
          <cell r="GQ43">
            <v>52.199981689453125</v>
          </cell>
          <cell r="GR43">
            <v>52.199981689453125</v>
          </cell>
          <cell r="GS43">
            <v>52.199981689453125</v>
          </cell>
          <cell r="GT43">
            <v>52.199981689453125</v>
          </cell>
          <cell r="GU43">
            <v>52.199981689453125</v>
          </cell>
          <cell r="GV43">
            <v>52.199981689453125</v>
          </cell>
          <cell r="GW43">
            <v>52.199981689453125</v>
          </cell>
          <cell r="GX43">
            <v>52.199981689453125</v>
          </cell>
          <cell r="GY43">
            <v>52.199981689453125</v>
          </cell>
          <cell r="GZ43">
            <v>52.199981689453125</v>
          </cell>
          <cell r="HA43">
            <v>52.199981689453125</v>
          </cell>
          <cell r="HB43">
            <v>52.199981689453125</v>
          </cell>
          <cell r="HC43">
            <v>52.199981689453125</v>
          </cell>
          <cell r="HD43">
            <v>52.199981689453125</v>
          </cell>
          <cell r="HE43">
            <v>52.199981689453125</v>
          </cell>
          <cell r="HF43">
            <v>52.199981689453125</v>
          </cell>
          <cell r="HG43">
            <v>52.199981689453125</v>
          </cell>
          <cell r="HH43">
            <v>52.199981689453125</v>
          </cell>
          <cell r="HI43">
            <v>52.199981689453125</v>
          </cell>
        </row>
        <row r="44">
          <cell r="DX44">
            <v>52.199981689453125</v>
          </cell>
          <cell r="DY44">
            <v>52.199981689453125</v>
          </cell>
          <cell r="DZ44">
            <v>52.199981689453125</v>
          </cell>
          <cell r="EA44">
            <v>52.199981689453125</v>
          </cell>
          <cell r="EB44">
            <v>52.199981689453125</v>
          </cell>
          <cell r="EC44">
            <v>52.199981689453125</v>
          </cell>
          <cell r="ED44">
            <v>52.199981689453125</v>
          </cell>
          <cell r="EE44">
            <v>52.199981689453125</v>
          </cell>
          <cell r="EF44">
            <v>52.199981689453125</v>
          </cell>
          <cell r="EG44">
            <v>52.199981689453125</v>
          </cell>
          <cell r="EH44">
            <v>52.199981689453125</v>
          </cell>
          <cell r="EI44">
            <v>52.199981689453125</v>
          </cell>
          <cell r="EJ44">
            <v>52.199981689453125</v>
          </cell>
          <cell r="EK44">
            <v>52.199981689453125</v>
          </cell>
          <cell r="EL44">
            <v>52.199981689453125</v>
          </cell>
          <cell r="EM44">
            <v>52.199981689453125</v>
          </cell>
          <cell r="EN44">
            <v>52.199981689453125</v>
          </cell>
          <cell r="EO44">
            <v>52.199981689453125</v>
          </cell>
          <cell r="EP44">
            <v>52.199981689453125</v>
          </cell>
          <cell r="EQ44">
            <v>52.199981689453125</v>
          </cell>
          <cell r="ER44">
            <v>52.199981689453125</v>
          </cell>
          <cell r="ES44">
            <v>52.199981689453125</v>
          </cell>
          <cell r="ET44">
            <v>52.199981689453125</v>
          </cell>
          <cell r="EU44">
            <v>52.199981689453125</v>
          </cell>
          <cell r="EV44">
            <v>52.199981689453125</v>
          </cell>
          <cell r="EW44">
            <v>52.199981689453125</v>
          </cell>
          <cell r="EX44">
            <v>52.199981689453125</v>
          </cell>
          <cell r="EY44">
            <v>52.199981689453125</v>
          </cell>
          <cell r="EZ44">
            <v>52.199981689453125</v>
          </cell>
          <cell r="FA44">
            <v>52.199981689453125</v>
          </cell>
          <cell r="FB44">
            <v>52.199981689453125</v>
          </cell>
          <cell r="FC44">
            <v>52.199981689453125</v>
          </cell>
          <cell r="FD44">
            <v>52.199981689453125</v>
          </cell>
          <cell r="FE44">
            <v>52.199981689453125</v>
          </cell>
          <cell r="FF44">
            <v>52.199981689453125</v>
          </cell>
          <cell r="FG44">
            <v>52.199981689453125</v>
          </cell>
          <cell r="FH44">
            <v>52.199981689453125</v>
          </cell>
          <cell r="FI44">
            <v>52.199981689453125</v>
          </cell>
          <cell r="FJ44">
            <v>52.199981689453125</v>
          </cell>
          <cell r="FK44">
            <v>52.199981689453125</v>
          </cell>
          <cell r="FL44">
            <v>52.199981689453125</v>
          </cell>
          <cell r="FM44">
            <v>52.199981689453125</v>
          </cell>
          <cell r="FN44">
            <v>52.199981689453125</v>
          </cell>
          <cell r="FO44">
            <v>52.199981689453125</v>
          </cell>
          <cell r="FP44">
            <v>52.199981689453125</v>
          </cell>
          <cell r="FQ44">
            <v>52.199981689453125</v>
          </cell>
          <cell r="FR44">
            <v>52.199981689453125</v>
          </cell>
          <cell r="FS44">
            <v>52.199981689453125</v>
          </cell>
          <cell r="FT44">
            <v>52.199981689453125</v>
          </cell>
          <cell r="FU44">
            <v>52.199981689453125</v>
          </cell>
          <cell r="FV44">
            <v>52.199981689453125</v>
          </cell>
          <cell r="FW44">
            <v>52.199981689453125</v>
          </cell>
          <cell r="FX44">
            <v>52.199981689453125</v>
          </cell>
          <cell r="FY44">
            <v>52.199981689453125</v>
          </cell>
          <cell r="FZ44">
            <v>52.199981689453125</v>
          </cell>
          <cell r="GA44">
            <v>52.199981689453125</v>
          </cell>
          <cell r="GB44">
            <v>52.199981689453125</v>
          </cell>
          <cell r="GC44">
            <v>52.199981689453125</v>
          </cell>
          <cell r="GD44">
            <v>52.199981689453125</v>
          </cell>
          <cell r="GE44">
            <v>52.199981689453125</v>
          </cell>
          <cell r="GF44">
            <v>52.199981689453125</v>
          </cell>
          <cell r="GG44">
            <v>52.199981689453125</v>
          </cell>
          <cell r="GH44">
            <v>52.199981689453125</v>
          </cell>
          <cell r="GI44">
            <v>52.199981689453125</v>
          </cell>
          <cell r="GJ44">
            <v>52.199981689453125</v>
          </cell>
          <cell r="GK44">
            <v>52.199981689453125</v>
          </cell>
          <cell r="GL44">
            <v>52.199981689453125</v>
          </cell>
          <cell r="GM44">
            <v>52.199981689453125</v>
          </cell>
          <cell r="GN44">
            <v>52.199981689453125</v>
          </cell>
          <cell r="GO44">
            <v>52.199981689453125</v>
          </cell>
          <cell r="GP44">
            <v>52.199981689453125</v>
          </cell>
          <cell r="GQ44">
            <v>52.199981689453125</v>
          </cell>
          <cell r="GR44">
            <v>52.199981689453125</v>
          </cell>
          <cell r="GS44">
            <v>52.199981689453125</v>
          </cell>
          <cell r="GT44">
            <v>52.199981689453125</v>
          </cell>
          <cell r="GU44">
            <v>52.199981689453125</v>
          </cell>
          <cell r="GV44">
            <v>52.199981689453125</v>
          </cell>
          <cell r="GW44">
            <v>52.199981689453125</v>
          </cell>
          <cell r="GX44">
            <v>52.199981689453125</v>
          </cell>
          <cell r="GY44">
            <v>52.199981689453125</v>
          </cell>
          <cell r="GZ44">
            <v>52.199981689453125</v>
          </cell>
          <cell r="HA44">
            <v>52.199981689453125</v>
          </cell>
          <cell r="HB44">
            <v>52.199981689453125</v>
          </cell>
          <cell r="HC44">
            <v>52.199981689453125</v>
          </cell>
          <cell r="HD44">
            <v>52.199981689453125</v>
          </cell>
          <cell r="HE44">
            <v>52.199981689453125</v>
          </cell>
          <cell r="HF44">
            <v>52.199981689453125</v>
          </cell>
          <cell r="HG44">
            <v>52.199981689453125</v>
          </cell>
          <cell r="HH44">
            <v>52.199981689453125</v>
          </cell>
          <cell r="HI44">
            <v>52.199981689453125</v>
          </cell>
        </row>
        <row r="45">
          <cell r="DX45">
            <v>52.199981689453125</v>
          </cell>
          <cell r="DY45">
            <v>52.199981689453125</v>
          </cell>
          <cell r="DZ45">
            <v>52.199981689453125</v>
          </cell>
          <cell r="EA45">
            <v>52.199981689453125</v>
          </cell>
          <cell r="EB45">
            <v>52.199981689453125</v>
          </cell>
          <cell r="EC45">
            <v>52.199981689453125</v>
          </cell>
          <cell r="ED45">
            <v>52.199981689453125</v>
          </cell>
          <cell r="EE45">
            <v>52.199981689453125</v>
          </cell>
          <cell r="EF45">
            <v>52.199981689453125</v>
          </cell>
          <cell r="EG45">
            <v>52.199981689453125</v>
          </cell>
          <cell r="EH45">
            <v>52.199981689453125</v>
          </cell>
          <cell r="EI45">
            <v>52.199981689453125</v>
          </cell>
          <cell r="EJ45">
            <v>52.199981689453125</v>
          </cell>
          <cell r="EK45">
            <v>52.199981689453125</v>
          </cell>
          <cell r="EL45">
            <v>52.199981689453125</v>
          </cell>
          <cell r="EM45">
            <v>52.199981689453125</v>
          </cell>
          <cell r="EN45">
            <v>52.199981689453125</v>
          </cell>
          <cell r="EO45">
            <v>52.199981689453125</v>
          </cell>
          <cell r="EP45">
            <v>52.199981689453125</v>
          </cell>
          <cell r="EQ45">
            <v>52.199981689453125</v>
          </cell>
          <cell r="ER45">
            <v>52.199981689453125</v>
          </cell>
          <cell r="ES45">
            <v>52.199981689453125</v>
          </cell>
          <cell r="ET45">
            <v>52.199981689453125</v>
          </cell>
          <cell r="EU45">
            <v>52.199981689453125</v>
          </cell>
          <cell r="EV45">
            <v>52.199981689453125</v>
          </cell>
          <cell r="EW45">
            <v>52.199981689453125</v>
          </cell>
          <cell r="EX45">
            <v>52.199981689453125</v>
          </cell>
          <cell r="EY45">
            <v>52.199981689453125</v>
          </cell>
          <cell r="EZ45">
            <v>52.199981689453125</v>
          </cell>
          <cell r="FA45">
            <v>52.199981689453125</v>
          </cell>
          <cell r="FB45">
            <v>52.199981689453125</v>
          </cell>
          <cell r="FC45">
            <v>52.199981689453125</v>
          </cell>
          <cell r="FD45">
            <v>52.199981689453125</v>
          </cell>
          <cell r="FE45">
            <v>52.199981689453125</v>
          </cell>
          <cell r="FF45">
            <v>52.199981689453125</v>
          </cell>
          <cell r="FG45">
            <v>52.199981689453125</v>
          </cell>
          <cell r="FH45">
            <v>52.199981689453125</v>
          </cell>
          <cell r="FI45">
            <v>52.199981689453125</v>
          </cell>
          <cell r="FJ45">
            <v>52.199981689453125</v>
          </cell>
          <cell r="FK45">
            <v>52.199981689453125</v>
          </cell>
          <cell r="FL45">
            <v>52.199981689453125</v>
          </cell>
          <cell r="FM45">
            <v>52.199981689453125</v>
          </cell>
          <cell r="FN45">
            <v>52.199981689453125</v>
          </cell>
          <cell r="FO45">
            <v>52.199981689453125</v>
          </cell>
          <cell r="FP45">
            <v>52.199981689453125</v>
          </cell>
          <cell r="FQ45">
            <v>52.199981689453125</v>
          </cell>
          <cell r="FR45">
            <v>52.199981689453125</v>
          </cell>
          <cell r="FS45">
            <v>52.199981689453125</v>
          </cell>
          <cell r="FT45">
            <v>52.199981689453125</v>
          </cell>
          <cell r="FU45">
            <v>52.199981689453125</v>
          </cell>
          <cell r="FV45">
            <v>52.199981689453125</v>
          </cell>
          <cell r="FW45">
            <v>52.199981689453125</v>
          </cell>
          <cell r="FX45">
            <v>52.199981689453125</v>
          </cell>
          <cell r="FY45">
            <v>52.199981689453125</v>
          </cell>
          <cell r="FZ45">
            <v>52.199981689453125</v>
          </cell>
          <cell r="GA45">
            <v>52.199981689453125</v>
          </cell>
          <cell r="GB45">
            <v>52.199981689453125</v>
          </cell>
          <cell r="GC45">
            <v>52.199981689453125</v>
          </cell>
          <cell r="GD45">
            <v>52.199981689453125</v>
          </cell>
          <cell r="GE45">
            <v>52.199981689453125</v>
          </cell>
          <cell r="GF45">
            <v>52.199981689453125</v>
          </cell>
          <cell r="GG45">
            <v>52.199981689453125</v>
          </cell>
          <cell r="GH45">
            <v>52.199981689453125</v>
          </cell>
          <cell r="GI45">
            <v>52.199981689453125</v>
          </cell>
          <cell r="GJ45">
            <v>52.199981689453125</v>
          </cell>
          <cell r="GK45">
            <v>52.199981689453125</v>
          </cell>
          <cell r="GL45">
            <v>52.199981689453125</v>
          </cell>
          <cell r="GM45">
            <v>52.199981689453125</v>
          </cell>
          <cell r="GN45">
            <v>52.199981689453125</v>
          </cell>
          <cell r="GO45">
            <v>52.199981689453125</v>
          </cell>
          <cell r="GP45">
            <v>52.199981689453125</v>
          </cell>
          <cell r="GQ45">
            <v>52.199981689453125</v>
          </cell>
          <cell r="GR45">
            <v>52.199981689453125</v>
          </cell>
          <cell r="GS45">
            <v>52.199981689453125</v>
          </cell>
          <cell r="GT45">
            <v>52.199981689453125</v>
          </cell>
          <cell r="GU45">
            <v>52.199981689453125</v>
          </cell>
          <cell r="GV45">
            <v>52.199981689453125</v>
          </cell>
          <cell r="GW45">
            <v>52.199981689453125</v>
          </cell>
          <cell r="GX45">
            <v>52.199981689453125</v>
          </cell>
          <cell r="GY45">
            <v>52.199981689453125</v>
          </cell>
          <cell r="GZ45">
            <v>52.199981689453125</v>
          </cell>
          <cell r="HA45">
            <v>52.199981689453125</v>
          </cell>
          <cell r="HB45">
            <v>52.199981689453125</v>
          </cell>
          <cell r="HC45">
            <v>52.199981689453125</v>
          </cell>
          <cell r="HD45">
            <v>52.199981689453125</v>
          </cell>
          <cell r="HE45">
            <v>52.199981689453125</v>
          </cell>
          <cell r="HF45">
            <v>52.199981689453125</v>
          </cell>
          <cell r="HG45">
            <v>52.199981689453125</v>
          </cell>
          <cell r="HH45">
            <v>52.199981689453125</v>
          </cell>
          <cell r="HI45">
            <v>52.199981689453125</v>
          </cell>
        </row>
        <row r="46">
          <cell r="DX46">
            <v>52.199981689453125</v>
          </cell>
          <cell r="DY46">
            <v>52.199981689453125</v>
          </cell>
          <cell r="DZ46">
            <v>52.199981689453125</v>
          </cell>
          <cell r="EA46">
            <v>52.199981689453125</v>
          </cell>
          <cell r="EB46">
            <v>52.199981689453125</v>
          </cell>
          <cell r="EC46">
            <v>52.199981689453125</v>
          </cell>
          <cell r="ED46">
            <v>52.199981689453125</v>
          </cell>
          <cell r="EE46">
            <v>52.199981689453125</v>
          </cell>
          <cell r="EF46">
            <v>52.199981689453125</v>
          </cell>
          <cell r="EG46">
            <v>52.199981689453125</v>
          </cell>
          <cell r="EH46">
            <v>52.199981689453125</v>
          </cell>
          <cell r="EI46">
            <v>52.199981689453125</v>
          </cell>
          <cell r="EJ46">
            <v>52.199981689453125</v>
          </cell>
          <cell r="EK46">
            <v>52.199981689453125</v>
          </cell>
          <cell r="EL46">
            <v>52.199981689453125</v>
          </cell>
          <cell r="EM46">
            <v>52.199981689453125</v>
          </cell>
          <cell r="EN46">
            <v>52.199981689453125</v>
          </cell>
          <cell r="EO46">
            <v>52.199981689453125</v>
          </cell>
          <cell r="EP46">
            <v>52.199981689453125</v>
          </cell>
          <cell r="EQ46">
            <v>52.199981689453125</v>
          </cell>
          <cell r="ER46">
            <v>52.199981689453125</v>
          </cell>
          <cell r="ES46">
            <v>52.199981689453125</v>
          </cell>
          <cell r="ET46">
            <v>52.199981689453125</v>
          </cell>
          <cell r="EU46">
            <v>52.199981689453125</v>
          </cell>
          <cell r="EV46">
            <v>52.199981689453125</v>
          </cell>
          <cell r="EW46">
            <v>52.199981689453125</v>
          </cell>
          <cell r="EX46">
            <v>52.199981689453125</v>
          </cell>
          <cell r="EY46">
            <v>52.199981689453125</v>
          </cell>
          <cell r="EZ46">
            <v>52.199981689453125</v>
          </cell>
          <cell r="FA46">
            <v>52.199981689453125</v>
          </cell>
          <cell r="FB46">
            <v>52.199981689453125</v>
          </cell>
          <cell r="FC46">
            <v>52.199981689453125</v>
          </cell>
          <cell r="FD46">
            <v>52.199981689453125</v>
          </cell>
          <cell r="FE46">
            <v>52.199981689453125</v>
          </cell>
          <cell r="FF46">
            <v>52.199981689453125</v>
          </cell>
          <cell r="FG46">
            <v>52.199981689453125</v>
          </cell>
          <cell r="FH46">
            <v>52.199981689453125</v>
          </cell>
          <cell r="FI46">
            <v>52.199981689453125</v>
          </cell>
          <cell r="FJ46">
            <v>52.199981689453125</v>
          </cell>
          <cell r="FK46">
            <v>52.199981689453125</v>
          </cell>
          <cell r="FL46">
            <v>52.199981689453125</v>
          </cell>
          <cell r="FM46">
            <v>52.199981689453125</v>
          </cell>
          <cell r="FN46">
            <v>52.199981689453125</v>
          </cell>
          <cell r="FO46">
            <v>52.199981689453125</v>
          </cell>
          <cell r="FP46">
            <v>52.199981689453125</v>
          </cell>
          <cell r="FQ46">
            <v>52.199981689453125</v>
          </cell>
          <cell r="FR46">
            <v>52.199981689453125</v>
          </cell>
          <cell r="FS46">
            <v>52.199981689453125</v>
          </cell>
          <cell r="FT46">
            <v>52.199981689453125</v>
          </cell>
          <cell r="FU46">
            <v>52.199981689453125</v>
          </cell>
          <cell r="FV46">
            <v>52.199981689453125</v>
          </cell>
          <cell r="FW46">
            <v>52.199981689453125</v>
          </cell>
          <cell r="FX46">
            <v>52.199981689453125</v>
          </cell>
          <cell r="FY46">
            <v>52.199981689453125</v>
          </cell>
          <cell r="FZ46">
            <v>52.199981689453125</v>
          </cell>
          <cell r="GA46">
            <v>52.199981689453125</v>
          </cell>
          <cell r="GB46">
            <v>52.199981689453125</v>
          </cell>
          <cell r="GC46">
            <v>52.199981689453125</v>
          </cell>
          <cell r="GD46">
            <v>52.199981689453125</v>
          </cell>
          <cell r="GE46">
            <v>52.199981689453125</v>
          </cell>
          <cell r="GF46">
            <v>52.199981689453125</v>
          </cell>
          <cell r="GG46">
            <v>52.199981689453125</v>
          </cell>
          <cell r="GH46">
            <v>52.199981689453125</v>
          </cell>
          <cell r="GI46">
            <v>52.199981689453125</v>
          </cell>
          <cell r="GJ46">
            <v>52.199981689453125</v>
          </cell>
          <cell r="GK46">
            <v>52.199981689453125</v>
          </cell>
          <cell r="GL46">
            <v>52.199981689453125</v>
          </cell>
          <cell r="GM46">
            <v>52.199981689453125</v>
          </cell>
          <cell r="GN46">
            <v>52.199981689453125</v>
          </cell>
          <cell r="GO46">
            <v>52.199981689453125</v>
          </cell>
          <cell r="GP46">
            <v>52.199981689453125</v>
          </cell>
          <cell r="GQ46">
            <v>52.199981689453125</v>
          </cell>
          <cell r="GR46">
            <v>52.199981689453125</v>
          </cell>
          <cell r="GS46">
            <v>52.199981689453125</v>
          </cell>
          <cell r="GT46">
            <v>52.199981689453125</v>
          </cell>
          <cell r="GU46">
            <v>52.199981689453125</v>
          </cell>
          <cell r="GV46">
            <v>52.199981689453125</v>
          </cell>
          <cell r="GW46">
            <v>52.199981689453125</v>
          </cell>
          <cell r="GX46">
            <v>52.199981689453125</v>
          </cell>
          <cell r="GY46">
            <v>52.199981689453125</v>
          </cell>
          <cell r="GZ46">
            <v>52.199981689453125</v>
          </cell>
          <cell r="HA46">
            <v>52.199981689453125</v>
          </cell>
          <cell r="HB46">
            <v>52.199981689453125</v>
          </cell>
          <cell r="HC46">
            <v>52.199981689453125</v>
          </cell>
          <cell r="HD46">
            <v>52.199981689453125</v>
          </cell>
          <cell r="HE46">
            <v>52.199981689453125</v>
          </cell>
          <cell r="HF46">
            <v>52.199981689453125</v>
          </cell>
          <cell r="HG46">
            <v>52.199981689453125</v>
          </cell>
          <cell r="HH46">
            <v>52.199981689453125</v>
          </cell>
          <cell r="HI46">
            <v>52.199981689453125</v>
          </cell>
        </row>
        <row r="47">
          <cell r="DX47">
            <v>52.199981689453125</v>
          </cell>
          <cell r="DY47">
            <v>52.199981689453125</v>
          </cell>
          <cell r="DZ47">
            <v>52.199981689453125</v>
          </cell>
          <cell r="EA47">
            <v>52.199981689453125</v>
          </cell>
          <cell r="EB47">
            <v>52.199981689453125</v>
          </cell>
          <cell r="EC47">
            <v>52.199981689453125</v>
          </cell>
          <cell r="ED47">
            <v>52.199981689453125</v>
          </cell>
          <cell r="EE47">
            <v>52.199981689453125</v>
          </cell>
          <cell r="EF47">
            <v>52.199981689453125</v>
          </cell>
          <cell r="EG47">
            <v>52.199981689453125</v>
          </cell>
          <cell r="EH47">
            <v>52.199981689453125</v>
          </cell>
          <cell r="EI47">
            <v>52.199981689453125</v>
          </cell>
          <cell r="EJ47">
            <v>52.199981689453125</v>
          </cell>
          <cell r="EK47">
            <v>52.199981689453125</v>
          </cell>
          <cell r="EL47">
            <v>52.199981689453125</v>
          </cell>
          <cell r="EM47">
            <v>52.199981689453125</v>
          </cell>
          <cell r="EN47">
            <v>52.199981689453125</v>
          </cell>
          <cell r="EO47">
            <v>52.199981689453125</v>
          </cell>
          <cell r="EP47">
            <v>52.199981689453125</v>
          </cell>
          <cell r="EQ47">
            <v>52.199981689453125</v>
          </cell>
          <cell r="ER47">
            <v>52.199981689453125</v>
          </cell>
          <cell r="ES47">
            <v>52.199981689453125</v>
          </cell>
          <cell r="ET47">
            <v>52.199981689453125</v>
          </cell>
          <cell r="EU47">
            <v>52.199981689453125</v>
          </cell>
          <cell r="EV47">
            <v>52.199981689453125</v>
          </cell>
          <cell r="EW47">
            <v>52.199981689453125</v>
          </cell>
          <cell r="EX47">
            <v>52.199981689453125</v>
          </cell>
          <cell r="EY47">
            <v>52.199981689453125</v>
          </cell>
          <cell r="EZ47">
            <v>52.199981689453125</v>
          </cell>
          <cell r="FA47">
            <v>52.199981689453125</v>
          </cell>
          <cell r="FB47">
            <v>52.199981689453125</v>
          </cell>
          <cell r="FC47">
            <v>52.199981689453125</v>
          </cell>
          <cell r="FD47">
            <v>52.199981689453125</v>
          </cell>
          <cell r="FE47">
            <v>52.199981689453125</v>
          </cell>
          <cell r="FF47">
            <v>52.199981689453125</v>
          </cell>
          <cell r="FG47">
            <v>52.199981689453125</v>
          </cell>
          <cell r="FH47">
            <v>52.199981689453125</v>
          </cell>
          <cell r="FI47">
            <v>52.199981689453125</v>
          </cell>
          <cell r="FJ47">
            <v>52.199981689453125</v>
          </cell>
          <cell r="FK47">
            <v>52.199981689453125</v>
          </cell>
          <cell r="FL47">
            <v>52.199981689453125</v>
          </cell>
          <cell r="FM47">
            <v>52.199981689453125</v>
          </cell>
          <cell r="FN47">
            <v>52.199981689453125</v>
          </cell>
          <cell r="FO47">
            <v>52.199981689453125</v>
          </cell>
          <cell r="FP47">
            <v>52.199981689453125</v>
          </cell>
          <cell r="FQ47">
            <v>52.199981689453125</v>
          </cell>
          <cell r="FR47">
            <v>52.199981689453125</v>
          </cell>
          <cell r="FS47">
            <v>52.199981689453125</v>
          </cell>
          <cell r="FT47">
            <v>52.199981689453125</v>
          </cell>
          <cell r="FU47">
            <v>52.199981689453125</v>
          </cell>
          <cell r="FV47">
            <v>52.199981689453125</v>
          </cell>
          <cell r="FW47">
            <v>52.199981689453125</v>
          </cell>
          <cell r="FX47">
            <v>52.199981689453125</v>
          </cell>
          <cell r="FY47">
            <v>52.199981689453125</v>
          </cell>
          <cell r="FZ47">
            <v>52.199981689453125</v>
          </cell>
          <cell r="GA47">
            <v>52.199981689453125</v>
          </cell>
          <cell r="GB47">
            <v>52.199981689453125</v>
          </cell>
          <cell r="GC47">
            <v>52.199981689453125</v>
          </cell>
          <cell r="GD47">
            <v>52.199981689453125</v>
          </cell>
          <cell r="GE47">
            <v>52.199981689453125</v>
          </cell>
          <cell r="GF47">
            <v>52.199981689453125</v>
          </cell>
          <cell r="GG47">
            <v>52.199981689453125</v>
          </cell>
          <cell r="GH47">
            <v>52.199981689453125</v>
          </cell>
          <cell r="GI47">
            <v>52.199981689453125</v>
          </cell>
          <cell r="GJ47">
            <v>52.199981689453125</v>
          </cell>
          <cell r="GK47">
            <v>52.199981689453125</v>
          </cell>
          <cell r="GL47">
            <v>52.199981689453125</v>
          </cell>
          <cell r="GM47">
            <v>52.199981689453125</v>
          </cell>
          <cell r="GN47">
            <v>52.199981689453125</v>
          </cell>
          <cell r="GO47">
            <v>52.199981689453125</v>
          </cell>
          <cell r="GP47">
            <v>52.199981689453125</v>
          </cell>
          <cell r="GQ47">
            <v>52.199981689453125</v>
          </cell>
          <cell r="GR47">
            <v>52.199981689453125</v>
          </cell>
          <cell r="GS47">
            <v>52.199981689453125</v>
          </cell>
          <cell r="GT47">
            <v>52.199981689453125</v>
          </cell>
          <cell r="GU47">
            <v>52.199981689453125</v>
          </cell>
          <cell r="GV47">
            <v>52.199981689453125</v>
          </cell>
          <cell r="GW47">
            <v>52.199981689453125</v>
          </cell>
          <cell r="GX47">
            <v>52.199981689453125</v>
          </cell>
          <cell r="GY47">
            <v>52.199981689453125</v>
          </cell>
          <cell r="GZ47">
            <v>52.199981689453125</v>
          </cell>
          <cell r="HA47">
            <v>52.199981689453125</v>
          </cell>
          <cell r="HB47">
            <v>52.199981689453125</v>
          </cell>
          <cell r="HC47">
            <v>52.199981689453125</v>
          </cell>
          <cell r="HD47">
            <v>52.199981689453125</v>
          </cell>
          <cell r="HE47">
            <v>52.199981689453125</v>
          </cell>
          <cell r="HF47">
            <v>52.199981689453125</v>
          </cell>
          <cell r="HG47">
            <v>52.199981689453125</v>
          </cell>
          <cell r="HH47">
            <v>52.199981689453125</v>
          </cell>
          <cell r="HI47">
            <v>52.199981689453125</v>
          </cell>
        </row>
        <row r="48">
          <cell r="DX48">
            <v>52.199981689453125</v>
          </cell>
          <cell r="DY48">
            <v>52.199981689453125</v>
          </cell>
          <cell r="DZ48">
            <v>52.199981689453125</v>
          </cell>
          <cell r="EA48">
            <v>52.199981689453125</v>
          </cell>
          <cell r="EB48">
            <v>52.199981689453125</v>
          </cell>
          <cell r="EC48">
            <v>52.199981689453125</v>
          </cell>
          <cell r="ED48">
            <v>52.199981689453125</v>
          </cell>
          <cell r="EE48">
            <v>52.199981689453125</v>
          </cell>
          <cell r="EF48">
            <v>52.199981689453125</v>
          </cell>
          <cell r="EG48">
            <v>52.199981689453125</v>
          </cell>
          <cell r="EH48">
            <v>52.199981689453125</v>
          </cell>
          <cell r="EI48">
            <v>52.199981689453125</v>
          </cell>
          <cell r="EJ48">
            <v>52.199981689453125</v>
          </cell>
          <cell r="EK48">
            <v>52.199981689453125</v>
          </cell>
          <cell r="EL48">
            <v>52.199981689453125</v>
          </cell>
          <cell r="EM48">
            <v>52.199981689453125</v>
          </cell>
          <cell r="EN48">
            <v>52.199981689453125</v>
          </cell>
          <cell r="EO48">
            <v>52.199981689453125</v>
          </cell>
          <cell r="EP48">
            <v>52.199981689453125</v>
          </cell>
          <cell r="EQ48">
            <v>52.199981689453125</v>
          </cell>
          <cell r="ER48">
            <v>52.199981689453125</v>
          </cell>
          <cell r="ES48">
            <v>52.199981689453125</v>
          </cell>
          <cell r="ET48">
            <v>52.199981689453125</v>
          </cell>
          <cell r="EU48">
            <v>52.199981689453125</v>
          </cell>
          <cell r="EV48">
            <v>52.199981689453125</v>
          </cell>
          <cell r="EW48">
            <v>52.199981689453125</v>
          </cell>
          <cell r="EX48">
            <v>52.199981689453125</v>
          </cell>
          <cell r="EY48">
            <v>52.199981689453125</v>
          </cell>
          <cell r="EZ48">
            <v>52.199981689453125</v>
          </cell>
          <cell r="FA48">
            <v>52.199981689453125</v>
          </cell>
          <cell r="FB48">
            <v>52.199981689453125</v>
          </cell>
          <cell r="FC48">
            <v>52.199981689453125</v>
          </cell>
          <cell r="FD48">
            <v>52.199981689453125</v>
          </cell>
          <cell r="FE48">
            <v>52.199981689453125</v>
          </cell>
          <cell r="FF48">
            <v>52.199981689453125</v>
          </cell>
          <cell r="FG48">
            <v>52.199981689453125</v>
          </cell>
          <cell r="FH48">
            <v>52.199981689453125</v>
          </cell>
          <cell r="FI48">
            <v>52.199981689453125</v>
          </cell>
          <cell r="FJ48">
            <v>52.199981689453125</v>
          </cell>
          <cell r="FK48">
            <v>52.199981689453125</v>
          </cell>
          <cell r="FL48">
            <v>52.199981689453125</v>
          </cell>
          <cell r="FM48">
            <v>52.199981689453125</v>
          </cell>
          <cell r="FN48">
            <v>52.199981689453125</v>
          </cell>
          <cell r="FO48">
            <v>52.199981689453125</v>
          </cell>
          <cell r="FP48">
            <v>52.199981689453125</v>
          </cell>
          <cell r="FQ48">
            <v>52.199981689453125</v>
          </cell>
          <cell r="FR48">
            <v>52.199981689453125</v>
          </cell>
          <cell r="FS48">
            <v>52.199981689453125</v>
          </cell>
          <cell r="FT48">
            <v>52.199981689453125</v>
          </cell>
          <cell r="FU48">
            <v>52.199981689453125</v>
          </cell>
          <cell r="FV48">
            <v>52.199981689453125</v>
          </cell>
          <cell r="FW48">
            <v>52.199981689453125</v>
          </cell>
          <cell r="FX48">
            <v>52.199981689453125</v>
          </cell>
          <cell r="FY48">
            <v>52.199981689453125</v>
          </cell>
          <cell r="FZ48">
            <v>52.199981689453125</v>
          </cell>
          <cell r="GA48">
            <v>52.199981689453125</v>
          </cell>
          <cell r="GB48">
            <v>52.199981689453125</v>
          </cell>
          <cell r="GC48">
            <v>52.199981689453125</v>
          </cell>
          <cell r="GD48">
            <v>52.199981689453125</v>
          </cell>
          <cell r="GE48">
            <v>52.199981689453125</v>
          </cell>
          <cell r="GF48">
            <v>52.199981689453125</v>
          </cell>
          <cell r="GG48">
            <v>52.199981689453125</v>
          </cell>
          <cell r="GH48">
            <v>52.199981689453125</v>
          </cell>
          <cell r="GI48">
            <v>52.199981689453125</v>
          </cell>
          <cell r="GJ48">
            <v>52.199981689453125</v>
          </cell>
          <cell r="GK48">
            <v>52.199981689453125</v>
          </cell>
          <cell r="GL48">
            <v>52.199981689453125</v>
          </cell>
          <cell r="GM48">
            <v>52.199981689453125</v>
          </cell>
          <cell r="GN48">
            <v>52.199981689453125</v>
          </cell>
          <cell r="GO48">
            <v>52.199981689453125</v>
          </cell>
          <cell r="GP48">
            <v>52.199981689453125</v>
          </cell>
          <cell r="GQ48">
            <v>52.199981689453125</v>
          </cell>
          <cell r="GR48">
            <v>52.199981689453125</v>
          </cell>
          <cell r="GS48">
            <v>52.199981689453125</v>
          </cell>
          <cell r="GT48">
            <v>52.199981689453125</v>
          </cell>
          <cell r="GU48">
            <v>52.199981689453125</v>
          </cell>
          <cell r="GV48">
            <v>52.199981689453125</v>
          </cell>
          <cell r="GW48">
            <v>52.199981689453125</v>
          </cell>
          <cell r="GX48">
            <v>52.199981689453125</v>
          </cell>
          <cell r="GY48">
            <v>52.199981689453125</v>
          </cell>
          <cell r="GZ48">
            <v>52.199981689453125</v>
          </cell>
          <cell r="HA48">
            <v>52.199981689453125</v>
          </cell>
          <cell r="HB48">
            <v>52.199981689453125</v>
          </cell>
          <cell r="HC48">
            <v>52.199981689453125</v>
          </cell>
          <cell r="HD48">
            <v>52.199981689453125</v>
          </cell>
          <cell r="HE48">
            <v>52.199981689453125</v>
          </cell>
          <cell r="HF48">
            <v>52.199981689453125</v>
          </cell>
          <cell r="HG48">
            <v>52.199981689453125</v>
          </cell>
          <cell r="HH48">
            <v>52.199981689453125</v>
          </cell>
          <cell r="HI48">
            <v>52.199981689453125</v>
          </cell>
        </row>
        <row r="49">
          <cell r="DX49">
            <v>52.199981689453125</v>
          </cell>
          <cell r="DY49">
            <v>52.199981689453125</v>
          </cell>
          <cell r="DZ49">
            <v>52.199981689453125</v>
          </cell>
          <cell r="EA49">
            <v>52.199981689453125</v>
          </cell>
          <cell r="EB49">
            <v>52.199981689453125</v>
          </cell>
          <cell r="EC49">
            <v>52.199981689453125</v>
          </cell>
          <cell r="ED49">
            <v>52.199981689453125</v>
          </cell>
          <cell r="EE49">
            <v>52.199981689453125</v>
          </cell>
          <cell r="EF49">
            <v>52.199981689453125</v>
          </cell>
          <cell r="EG49">
            <v>52.199981689453125</v>
          </cell>
          <cell r="EH49">
            <v>52.199981689453125</v>
          </cell>
          <cell r="EI49">
            <v>52.199981689453125</v>
          </cell>
          <cell r="EJ49">
            <v>52.199981689453125</v>
          </cell>
          <cell r="EK49">
            <v>52.199981689453125</v>
          </cell>
          <cell r="EL49">
            <v>52.199981689453125</v>
          </cell>
          <cell r="EM49">
            <v>52.199981689453125</v>
          </cell>
          <cell r="EN49">
            <v>52.199981689453125</v>
          </cell>
          <cell r="EO49">
            <v>52.199981689453125</v>
          </cell>
          <cell r="EP49">
            <v>52.199981689453125</v>
          </cell>
          <cell r="EQ49">
            <v>52.199981689453125</v>
          </cell>
          <cell r="ER49">
            <v>52.199981689453125</v>
          </cell>
          <cell r="ES49">
            <v>52.199981689453125</v>
          </cell>
          <cell r="ET49">
            <v>52.199981689453125</v>
          </cell>
          <cell r="EU49">
            <v>52.199981689453125</v>
          </cell>
          <cell r="EV49">
            <v>52.199981689453125</v>
          </cell>
          <cell r="EW49">
            <v>52.199981689453125</v>
          </cell>
          <cell r="EX49">
            <v>52.199981689453125</v>
          </cell>
          <cell r="EY49">
            <v>52.199981689453125</v>
          </cell>
          <cell r="EZ49">
            <v>52.199981689453125</v>
          </cell>
          <cell r="FA49">
            <v>52.199981689453125</v>
          </cell>
          <cell r="FB49">
            <v>52.199981689453125</v>
          </cell>
          <cell r="FC49">
            <v>52.199981689453125</v>
          </cell>
          <cell r="FD49">
            <v>52.199981689453125</v>
          </cell>
          <cell r="FE49">
            <v>52.199981689453125</v>
          </cell>
          <cell r="FF49">
            <v>52.199981689453125</v>
          </cell>
          <cell r="FG49">
            <v>52.199981689453125</v>
          </cell>
          <cell r="FH49">
            <v>52.199981689453125</v>
          </cell>
          <cell r="FI49">
            <v>52.199981689453125</v>
          </cell>
          <cell r="FJ49">
            <v>52.199981689453125</v>
          </cell>
          <cell r="FK49">
            <v>52.199981689453125</v>
          </cell>
          <cell r="FL49">
            <v>52.199981689453125</v>
          </cell>
          <cell r="FM49">
            <v>52.199981689453125</v>
          </cell>
          <cell r="FN49">
            <v>52.199981689453125</v>
          </cell>
          <cell r="FO49">
            <v>52.199981689453125</v>
          </cell>
          <cell r="FP49">
            <v>52.199981689453125</v>
          </cell>
          <cell r="FQ49">
            <v>52.199981689453125</v>
          </cell>
          <cell r="FR49">
            <v>52.199981689453125</v>
          </cell>
          <cell r="FS49">
            <v>52.199981689453125</v>
          </cell>
          <cell r="FT49">
            <v>52.199981689453125</v>
          </cell>
          <cell r="FU49">
            <v>52.199981689453125</v>
          </cell>
          <cell r="FV49">
            <v>52.199981689453125</v>
          </cell>
          <cell r="FW49">
            <v>52.199981689453125</v>
          </cell>
          <cell r="FX49">
            <v>52.199981689453125</v>
          </cell>
          <cell r="FY49">
            <v>52.199981689453125</v>
          </cell>
          <cell r="FZ49">
            <v>52.199981689453125</v>
          </cell>
          <cell r="GA49">
            <v>52.199981689453125</v>
          </cell>
          <cell r="GB49">
            <v>52.199981689453125</v>
          </cell>
          <cell r="GC49">
            <v>52.199981689453125</v>
          </cell>
          <cell r="GD49">
            <v>52.199981689453125</v>
          </cell>
          <cell r="GE49">
            <v>52.199981689453125</v>
          </cell>
          <cell r="GF49">
            <v>52.199981689453125</v>
          </cell>
          <cell r="GG49">
            <v>52.199981689453125</v>
          </cell>
          <cell r="GH49">
            <v>52.199981689453125</v>
          </cell>
          <cell r="GI49">
            <v>52.199981689453125</v>
          </cell>
          <cell r="GJ49">
            <v>52.199981689453125</v>
          </cell>
          <cell r="GK49">
            <v>52.199981689453125</v>
          </cell>
          <cell r="GL49">
            <v>52.199981689453125</v>
          </cell>
          <cell r="GM49">
            <v>52.199981689453125</v>
          </cell>
          <cell r="GN49">
            <v>52.199981689453125</v>
          </cell>
          <cell r="GO49">
            <v>52.199981689453125</v>
          </cell>
          <cell r="GP49">
            <v>52.199981689453125</v>
          </cell>
          <cell r="GQ49">
            <v>52.199981689453125</v>
          </cell>
          <cell r="GR49">
            <v>52.199981689453125</v>
          </cell>
          <cell r="GS49">
            <v>52.199981689453125</v>
          </cell>
          <cell r="GT49">
            <v>52.199981689453125</v>
          </cell>
          <cell r="GU49">
            <v>52.199981689453125</v>
          </cell>
          <cell r="GV49">
            <v>52.199981689453125</v>
          </cell>
          <cell r="GW49">
            <v>52.199981689453125</v>
          </cell>
          <cell r="GX49">
            <v>52.199981689453125</v>
          </cell>
          <cell r="GY49">
            <v>52.199981689453125</v>
          </cell>
          <cell r="GZ49">
            <v>52.199981689453125</v>
          </cell>
          <cell r="HA49">
            <v>52.199981689453125</v>
          </cell>
          <cell r="HB49">
            <v>52.199981689453125</v>
          </cell>
          <cell r="HC49">
            <v>52.199981689453125</v>
          </cell>
          <cell r="HD49">
            <v>52.199981689453125</v>
          </cell>
          <cell r="HE49">
            <v>52.199981689453125</v>
          </cell>
          <cell r="HF49">
            <v>52.199981689453125</v>
          </cell>
          <cell r="HG49">
            <v>52.199981689453125</v>
          </cell>
          <cell r="HH49">
            <v>52.199981689453125</v>
          </cell>
          <cell r="HI49">
            <v>52.199981689453125</v>
          </cell>
        </row>
        <row r="50">
          <cell r="DX50">
            <v>52.199981689453125</v>
          </cell>
          <cell r="DY50">
            <v>52.199981689453125</v>
          </cell>
          <cell r="DZ50">
            <v>52.199981689453125</v>
          </cell>
          <cell r="EA50">
            <v>52.199981689453125</v>
          </cell>
          <cell r="EB50">
            <v>52.199981689453125</v>
          </cell>
          <cell r="EC50">
            <v>52.199981689453125</v>
          </cell>
          <cell r="ED50">
            <v>52.199981689453125</v>
          </cell>
          <cell r="EE50">
            <v>52.199981689453125</v>
          </cell>
          <cell r="EF50">
            <v>52.199981689453125</v>
          </cell>
          <cell r="EG50">
            <v>52.199981689453125</v>
          </cell>
          <cell r="EH50">
            <v>52.199981689453125</v>
          </cell>
          <cell r="EI50">
            <v>52.199981689453125</v>
          </cell>
          <cell r="EJ50">
            <v>52.199981689453125</v>
          </cell>
          <cell r="EK50">
            <v>52.199981689453125</v>
          </cell>
          <cell r="EL50">
            <v>52.199981689453125</v>
          </cell>
          <cell r="EM50">
            <v>52.199981689453125</v>
          </cell>
          <cell r="EN50">
            <v>52.199981689453125</v>
          </cell>
          <cell r="EO50">
            <v>52.199981689453125</v>
          </cell>
          <cell r="EP50">
            <v>52.199981689453125</v>
          </cell>
          <cell r="EQ50">
            <v>52.199981689453125</v>
          </cell>
          <cell r="ER50">
            <v>52.199981689453125</v>
          </cell>
          <cell r="ES50">
            <v>52.199981689453125</v>
          </cell>
          <cell r="ET50">
            <v>52.199981689453125</v>
          </cell>
          <cell r="EU50">
            <v>52.199981689453125</v>
          </cell>
          <cell r="EV50">
            <v>52.199981689453125</v>
          </cell>
          <cell r="EW50">
            <v>52.199981689453125</v>
          </cell>
          <cell r="EX50">
            <v>52.199981689453125</v>
          </cell>
          <cell r="EY50">
            <v>52.199981689453125</v>
          </cell>
          <cell r="EZ50">
            <v>52.199981689453125</v>
          </cell>
          <cell r="FA50">
            <v>52.199981689453125</v>
          </cell>
          <cell r="FB50">
            <v>52.199981689453125</v>
          </cell>
          <cell r="FC50">
            <v>52.199981689453125</v>
          </cell>
          <cell r="FD50">
            <v>52.199981689453125</v>
          </cell>
          <cell r="FE50">
            <v>52.199981689453125</v>
          </cell>
          <cell r="FF50">
            <v>52.199981689453125</v>
          </cell>
          <cell r="FG50">
            <v>52.199981689453125</v>
          </cell>
          <cell r="FH50">
            <v>52.199981689453125</v>
          </cell>
          <cell r="FI50">
            <v>52.199981689453125</v>
          </cell>
          <cell r="FJ50">
            <v>52.199981689453125</v>
          </cell>
          <cell r="FK50">
            <v>52.199981689453125</v>
          </cell>
          <cell r="FL50">
            <v>52.199981689453125</v>
          </cell>
          <cell r="FM50">
            <v>52.199981689453125</v>
          </cell>
          <cell r="FN50">
            <v>52.199981689453125</v>
          </cell>
          <cell r="FO50">
            <v>52.199981689453125</v>
          </cell>
          <cell r="FP50">
            <v>52.199981689453125</v>
          </cell>
          <cell r="FQ50">
            <v>52.199981689453125</v>
          </cell>
          <cell r="FR50">
            <v>52.199981689453125</v>
          </cell>
          <cell r="FS50">
            <v>52.199981689453125</v>
          </cell>
          <cell r="FT50">
            <v>52.199981689453125</v>
          </cell>
          <cell r="FU50">
            <v>52.199981689453125</v>
          </cell>
          <cell r="FV50">
            <v>52.199981689453125</v>
          </cell>
          <cell r="FW50">
            <v>52.199981689453125</v>
          </cell>
          <cell r="FX50">
            <v>52.199981689453125</v>
          </cell>
          <cell r="FY50">
            <v>52.199981689453125</v>
          </cell>
          <cell r="FZ50">
            <v>52.199981689453125</v>
          </cell>
          <cell r="GA50">
            <v>52.199981689453125</v>
          </cell>
          <cell r="GB50">
            <v>52.199981689453125</v>
          </cell>
          <cell r="GC50">
            <v>52.199981689453125</v>
          </cell>
          <cell r="GD50">
            <v>52.199981689453125</v>
          </cell>
          <cell r="GE50">
            <v>52.199981689453125</v>
          </cell>
          <cell r="GF50">
            <v>52.199981689453125</v>
          </cell>
          <cell r="GG50">
            <v>52.199981689453125</v>
          </cell>
          <cell r="GH50">
            <v>52.199981689453125</v>
          </cell>
          <cell r="GI50">
            <v>52.199981689453125</v>
          </cell>
          <cell r="GJ50">
            <v>52.199981689453125</v>
          </cell>
          <cell r="GK50">
            <v>52.199981689453125</v>
          </cell>
          <cell r="GL50">
            <v>52.199981689453125</v>
          </cell>
          <cell r="GM50">
            <v>52.199981689453125</v>
          </cell>
          <cell r="GN50">
            <v>52.199981689453125</v>
          </cell>
          <cell r="GO50">
            <v>52.199981689453125</v>
          </cell>
          <cell r="GP50">
            <v>52.199981689453125</v>
          </cell>
          <cell r="GQ50">
            <v>52.199981689453125</v>
          </cell>
          <cell r="GR50">
            <v>52.199981689453125</v>
          </cell>
          <cell r="GS50">
            <v>52.199981689453125</v>
          </cell>
          <cell r="GT50">
            <v>52.199981689453125</v>
          </cell>
          <cell r="GU50">
            <v>52.199981689453125</v>
          </cell>
          <cell r="GV50">
            <v>52.199981689453125</v>
          </cell>
          <cell r="GW50">
            <v>52.199981689453125</v>
          </cell>
          <cell r="GX50">
            <v>52.199981689453125</v>
          </cell>
          <cell r="GY50">
            <v>52.199981689453125</v>
          </cell>
          <cell r="GZ50">
            <v>52.199981689453125</v>
          </cell>
          <cell r="HA50">
            <v>52.199981689453125</v>
          </cell>
          <cell r="HB50">
            <v>52.199981689453125</v>
          </cell>
          <cell r="HC50">
            <v>52.199981689453125</v>
          </cell>
          <cell r="HD50">
            <v>52.199981689453125</v>
          </cell>
          <cell r="HE50">
            <v>52.199981689453125</v>
          </cell>
          <cell r="HF50">
            <v>52.199981689453125</v>
          </cell>
          <cell r="HG50">
            <v>52.199981689453125</v>
          </cell>
          <cell r="HH50">
            <v>52.199981689453125</v>
          </cell>
          <cell r="HI50">
            <v>52.199981689453125</v>
          </cell>
        </row>
        <row r="51">
          <cell r="DX51">
            <v>52.199981689453125</v>
          </cell>
          <cell r="DY51">
            <v>52.199981689453125</v>
          </cell>
          <cell r="DZ51">
            <v>52.199981689453125</v>
          </cell>
          <cell r="EA51">
            <v>52.199981689453125</v>
          </cell>
          <cell r="EB51">
            <v>52.199981689453125</v>
          </cell>
          <cell r="EC51">
            <v>52.199981689453125</v>
          </cell>
          <cell r="ED51">
            <v>52.199981689453125</v>
          </cell>
          <cell r="EE51">
            <v>52.199981689453125</v>
          </cell>
          <cell r="EF51">
            <v>52.199981689453125</v>
          </cell>
          <cell r="EG51">
            <v>52.199981689453125</v>
          </cell>
          <cell r="EH51">
            <v>52.199981689453125</v>
          </cell>
          <cell r="EI51">
            <v>52.199981689453125</v>
          </cell>
          <cell r="EJ51">
            <v>52.199981689453125</v>
          </cell>
          <cell r="EK51">
            <v>52.199981689453125</v>
          </cell>
          <cell r="EL51">
            <v>52.199981689453125</v>
          </cell>
          <cell r="EM51">
            <v>52.199981689453125</v>
          </cell>
          <cell r="EN51">
            <v>52.199981689453125</v>
          </cell>
          <cell r="EO51">
            <v>52.199981689453125</v>
          </cell>
          <cell r="EP51">
            <v>52.199981689453125</v>
          </cell>
          <cell r="EQ51">
            <v>52.199981689453125</v>
          </cell>
          <cell r="ER51">
            <v>52.199981689453125</v>
          </cell>
          <cell r="ES51">
            <v>52.199981689453125</v>
          </cell>
          <cell r="ET51">
            <v>52.199981689453125</v>
          </cell>
          <cell r="EU51">
            <v>52.199981689453125</v>
          </cell>
          <cell r="EV51">
            <v>52.199981689453125</v>
          </cell>
          <cell r="EW51">
            <v>52.199981689453125</v>
          </cell>
          <cell r="EX51">
            <v>52.199981689453125</v>
          </cell>
          <cell r="EY51">
            <v>52.199981689453125</v>
          </cell>
          <cell r="EZ51">
            <v>52.199981689453125</v>
          </cell>
          <cell r="FA51">
            <v>52.199981689453125</v>
          </cell>
          <cell r="FB51">
            <v>52.199981689453125</v>
          </cell>
          <cell r="FC51">
            <v>52.199981689453125</v>
          </cell>
          <cell r="FD51">
            <v>52.199981689453125</v>
          </cell>
          <cell r="FE51">
            <v>52.199981689453125</v>
          </cell>
          <cell r="FF51">
            <v>52.199981689453125</v>
          </cell>
          <cell r="FG51">
            <v>52.199981689453125</v>
          </cell>
          <cell r="FH51">
            <v>52.199981689453125</v>
          </cell>
          <cell r="FI51">
            <v>52.199981689453125</v>
          </cell>
          <cell r="FJ51">
            <v>52.199981689453125</v>
          </cell>
          <cell r="FK51">
            <v>52.199981689453125</v>
          </cell>
          <cell r="FL51">
            <v>52.199981689453125</v>
          </cell>
          <cell r="FM51">
            <v>52.199981689453125</v>
          </cell>
          <cell r="FN51">
            <v>52.199981689453125</v>
          </cell>
          <cell r="FO51">
            <v>52.199981689453125</v>
          </cell>
          <cell r="FP51">
            <v>52.199981689453125</v>
          </cell>
          <cell r="FQ51">
            <v>52.199981689453125</v>
          </cell>
          <cell r="FR51">
            <v>52.199981689453125</v>
          </cell>
          <cell r="FS51">
            <v>52.199981689453125</v>
          </cell>
          <cell r="FT51">
            <v>52.199981689453125</v>
          </cell>
          <cell r="FU51">
            <v>52.199981689453125</v>
          </cell>
          <cell r="FV51">
            <v>52.199981689453125</v>
          </cell>
          <cell r="FW51">
            <v>52.199981689453125</v>
          </cell>
          <cell r="FX51">
            <v>52.199981689453125</v>
          </cell>
          <cell r="FY51">
            <v>52.199981689453125</v>
          </cell>
          <cell r="FZ51">
            <v>52.199981689453125</v>
          </cell>
          <cell r="GA51">
            <v>52.199981689453125</v>
          </cell>
          <cell r="GB51">
            <v>52.199981689453125</v>
          </cell>
          <cell r="GC51">
            <v>52.199981689453125</v>
          </cell>
          <cell r="GD51">
            <v>52.199981689453125</v>
          </cell>
          <cell r="GE51">
            <v>52.199981689453125</v>
          </cell>
          <cell r="GF51">
            <v>52.199981689453125</v>
          </cell>
          <cell r="GG51">
            <v>52.199981689453125</v>
          </cell>
          <cell r="GH51">
            <v>52.199981689453125</v>
          </cell>
          <cell r="GI51">
            <v>52.199981689453125</v>
          </cell>
          <cell r="GJ51">
            <v>52.199981689453125</v>
          </cell>
          <cell r="GK51">
            <v>52.199981689453125</v>
          </cell>
          <cell r="GL51">
            <v>52.199981689453125</v>
          </cell>
          <cell r="GM51">
            <v>52.199981689453125</v>
          </cell>
          <cell r="GN51">
            <v>52.199981689453125</v>
          </cell>
          <cell r="GO51">
            <v>52.199981689453125</v>
          </cell>
          <cell r="GP51">
            <v>52.199981689453125</v>
          </cell>
          <cell r="GQ51">
            <v>52.199981689453125</v>
          </cell>
          <cell r="GR51">
            <v>52.199981689453125</v>
          </cell>
          <cell r="GS51">
            <v>52.199981689453125</v>
          </cell>
          <cell r="GT51">
            <v>52.199981689453125</v>
          </cell>
          <cell r="GU51">
            <v>52.199981689453125</v>
          </cell>
          <cell r="GV51">
            <v>52.199981689453125</v>
          </cell>
          <cell r="GW51">
            <v>52.199981689453125</v>
          </cell>
          <cell r="GX51">
            <v>52.199981689453125</v>
          </cell>
          <cell r="GY51">
            <v>52.199981689453125</v>
          </cell>
          <cell r="GZ51">
            <v>52.199981689453125</v>
          </cell>
          <cell r="HA51">
            <v>52.199981689453125</v>
          </cell>
          <cell r="HB51">
            <v>52.199981689453125</v>
          </cell>
          <cell r="HC51">
            <v>52.199981689453125</v>
          </cell>
          <cell r="HD51">
            <v>52.199981689453125</v>
          </cell>
          <cell r="HE51">
            <v>52.199981689453125</v>
          </cell>
          <cell r="HF51">
            <v>52.199981689453125</v>
          </cell>
          <cell r="HG51">
            <v>52.199981689453125</v>
          </cell>
          <cell r="HH51">
            <v>52.199981689453125</v>
          </cell>
          <cell r="HI51">
            <v>52.199981689453125</v>
          </cell>
        </row>
        <row r="52">
          <cell r="DX52">
            <v>52.199981689453125</v>
          </cell>
          <cell r="DY52">
            <v>52.199981689453125</v>
          </cell>
          <cell r="DZ52">
            <v>52.199981689453125</v>
          </cell>
          <cell r="EA52">
            <v>52.199981689453125</v>
          </cell>
          <cell r="EB52">
            <v>52.199981689453125</v>
          </cell>
          <cell r="EC52">
            <v>52.199981689453125</v>
          </cell>
          <cell r="ED52">
            <v>52.199981689453125</v>
          </cell>
          <cell r="EE52">
            <v>52.199981689453125</v>
          </cell>
          <cell r="EF52">
            <v>52.199981689453125</v>
          </cell>
          <cell r="EG52">
            <v>52.199981689453125</v>
          </cell>
          <cell r="EH52">
            <v>52.199981689453125</v>
          </cell>
          <cell r="EI52">
            <v>52.199981689453125</v>
          </cell>
          <cell r="EJ52">
            <v>52.199981689453125</v>
          </cell>
          <cell r="EK52">
            <v>52.199981689453125</v>
          </cell>
          <cell r="EL52">
            <v>52.199981689453125</v>
          </cell>
          <cell r="EM52">
            <v>52.199981689453125</v>
          </cell>
          <cell r="EN52">
            <v>52.199981689453125</v>
          </cell>
          <cell r="EO52">
            <v>52.199981689453125</v>
          </cell>
          <cell r="EP52">
            <v>52.199981689453125</v>
          </cell>
          <cell r="EQ52">
            <v>52.199981689453125</v>
          </cell>
          <cell r="ER52">
            <v>52.199981689453125</v>
          </cell>
          <cell r="ES52">
            <v>52.199981689453125</v>
          </cell>
          <cell r="ET52">
            <v>52.199981689453125</v>
          </cell>
          <cell r="EU52">
            <v>52.199981689453125</v>
          </cell>
          <cell r="EV52">
            <v>52.199981689453125</v>
          </cell>
          <cell r="EW52">
            <v>52.199981689453125</v>
          </cell>
          <cell r="EX52">
            <v>52.199981689453125</v>
          </cell>
          <cell r="EY52">
            <v>52.199981689453125</v>
          </cell>
          <cell r="EZ52">
            <v>52.199981689453125</v>
          </cell>
          <cell r="FA52">
            <v>52.199981689453125</v>
          </cell>
          <cell r="FB52">
            <v>52.199981689453125</v>
          </cell>
          <cell r="FC52">
            <v>52.199981689453125</v>
          </cell>
          <cell r="FD52">
            <v>52.199981689453125</v>
          </cell>
          <cell r="FE52">
            <v>52.199981689453125</v>
          </cell>
          <cell r="FF52">
            <v>52.199981689453125</v>
          </cell>
          <cell r="FG52">
            <v>52.199981689453125</v>
          </cell>
          <cell r="FH52">
            <v>52.199981689453125</v>
          </cell>
          <cell r="FI52">
            <v>52.199981689453125</v>
          </cell>
          <cell r="FJ52">
            <v>52.199981689453125</v>
          </cell>
          <cell r="FK52">
            <v>52.199981689453125</v>
          </cell>
          <cell r="FL52">
            <v>52.199981689453125</v>
          </cell>
          <cell r="FM52">
            <v>52.199981689453125</v>
          </cell>
          <cell r="FN52">
            <v>52.199981689453125</v>
          </cell>
          <cell r="FO52">
            <v>52.199981689453125</v>
          </cell>
          <cell r="FP52">
            <v>52.199981689453125</v>
          </cell>
          <cell r="FQ52">
            <v>52.199981689453125</v>
          </cell>
          <cell r="FR52">
            <v>52.199981689453125</v>
          </cell>
          <cell r="FS52">
            <v>52.199981689453125</v>
          </cell>
          <cell r="FT52">
            <v>52.199981689453125</v>
          </cell>
          <cell r="FU52">
            <v>52.199981689453125</v>
          </cell>
          <cell r="FV52">
            <v>52.199981689453125</v>
          </cell>
          <cell r="FW52">
            <v>52.199981689453125</v>
          </cell>
          <cell r="FX52">
            <v>52.199981689453125</v>
          </cell>
          <cell r="FY52">
            <v>52.199981689453125</v>
          </cell>
          <cell r="FZ52">
            <v>52.199981689453125</v>
          </cell>
          <cell r="GA52">
            <v>52.199981689453125</v>
          </cell>
          <cell r="GB52">
            <v>52.199981689453125</v>
          </cell>
          <cell r="GC52">
            <v>52.199981689453125</v>
          </cell>
          <cell r="GD52">
            <v>52.199981689453125</v>
          </cell>
          <cell r="GE52">
            <v>52.199981689453125</v>
          </cell>
          <cell r="GF52">
            <v>52.199981689453125</v>
          </cell>
          <cell r="GG52">
            <v>52.199981689453125</v>
          </cell>
          <cell r="GH52">
            <v>52.199981689453125</v>
          </cell>
          <cell r="GI52">
            <v>52.199981689453125</v>
          </cell>
          <cell r="GJ52">
            <v>52.199981689453125</v>
          </cell>
          <cell r="GK52">
            <v>52.199981689453125</v>
          </cell>
          <cell r="GL52">
            <v>52.199981689453125</v>
          </cell>
          <cell r="GM52">
            <v>52.199981689453125</v>
          </cell>
          <cell r="GN52">
            <v>52.199981689453125</v>
          </cell>
          <cell r="GO52">
            <v>52.199981689453125</v>
          </cell>
          <cell r="GP52">
            <v>52.199981689453125</v>
          </cell>
          <cell r="GQ52">
            <v>52.199981689453125</v>
          </cell>
          <cell r="GR52">
            <v>52.199981689453125</v>
          </cell>
          <cell r="GS52">
            <v>52.199981689453125</v>
          </cell>
          <cell r="GT52">
            <v>52.199981689453125</v>
          </cell>
          <cell r="GU52">
            <v>52.199981689453125</v>
          </cell>
          <cell r="GV52">
            <v>52.199981689453125</v>
          </cell>
          <cell r="GW52">
            <v>52.199981689453125</v>
          </cell>
          <cell r="GX52">
            <v>52.199981689453125</v>
          </cell>
          <cell r="GY52">
            <v>52.199981689453125</v>
          </cell>
          <cell r="GZ52">
            <v>52.199981689453125</v>
          </cell>
          <cell r="HA52">
            <v>52.199981689453125</v>
          </cell>
          <cell r="HB52">
            <v>52.199981689453125</v>
          </cell>
          <cell r="HC52">
            <v>52.199981689453125</v>
          </cell>
          <cell r="HD52">
            <v>52.199981689453125</v>
          </cell>
          <cell r="HE52">
            <v>52.199981689453125</v>
          </cell>
          <cell r="HF52">
            <v>52.199981689453125</v>
          </cell>
          <cell r="HG52">
            <v>52.199981689453125</v>
          </cell>
          <cell r="HH52">
            <v>52.199981689453125</v>
          </cell>
          <cell r="HI52">
            <v>52.199981689453125</v>
          </cell>
        </row>
        <row r="53">
          <cell r="DX53">
            <v>52.199981689453125</v>
          </cell>
          <cell r="DY53">
            <v>52.199981689453125</v>
          </cell>
          <cell r="DZ53">
            <v>52.199981689453125</v>
          </cell>
          <cell r="EA53">
            <v>52.199981689453125</v>
          </cell>
          <cell r="EB53">
            <v>52.199981689453125</v>
          </cell>
          <cell r="EC53">
            <v>52.199981689453125</v>
          </cell>
          <cell r="ED53">
            <v>52.199981689453125</v>
          </cell>
          <cell r="EE53">
            <v>52.199981689453125</v>
          </cell>
          <cell r="EF53">
            <v>52.199981689453125</v>
          </cell>
          <cell r="EG53">
            <v>52.199981689453125</v>
          </cell>
          <cell r="EH53">
            <v>52.199981689453125</v>
          </cell>
          <cell r="EI53">
            <v>52.199981689453125</v>
          </cell>
          <cell r="EJ53">
            <v>52.199981689453125</v>
          </cell>
          <cell r="EK53">
            <v>52.199981689453125</v>
          </cell>
          <cell r="EL53">
            <v>52.199981689453125</v>
          </cell>
          <cell r="EM53">
            <v>52.199981689453125</v>
          </cell>
          <cell r="EN53">
            <v>52.199981689453125</v>
          </cell>
          <cell r="EO53">
            <v>52.199981689453125</v>
          </cell>
          <cell r="EP53">
            <v>52.199981689453125</v>
          </cell>
          <cell r="EQ53">
            <v>52.199981689453125</v>
          </cell>
          <cell r="ER53">
            <v>52.199981689453125</v>
          </cell>
          <cell r="ES53">
            <v>52.199981689453125</v>
          </cell>
          <cell r="ET53">
            <v>52.199981689453125</v>
          </cell>
          <cell r="EU53">
            <v>52.199981689453125</v>
          </cell>
          <cell r="EV53">
            <v>52.199981689453125</v>
          </cell>
          <cell r="EW53">
            <v>52.199981689453125</v>
          </cell>
          <cell r="EX53">
            <v>52.199981689453125</v>
          </cell>
          <cell r="EY53">
            <v>52.199981689453125</v>
          </cell>
          <cell r="EZ53">
            <v>52.199981689453125</v>
          </cell>
          <cell r="FA53">
            <v>52.199981689453125</v>
          </cell>
          <cell r="FB53">
            <v>52.199981689453125</v>
          </cell>
          <cell r="FC53">
            <v>52.199981689453125</v>
          </cell>
          <cell r="FD53">
            <v>52.199981689453125</v>
          </cell>
          <cell r="FE53">
            <v>52.199981689453125</v>
          </cell>
          <cell r="FF53">
            <v>52.199981689453125</v>
          </cell>
          <cell r="FG53">
            <v>52.199981689453125</v>
          </cell>
          <cell r="FH53">
            <v>52.199981689453125</v>
          </cell>
          <cell r="FI53">
            <v>52.199981689453125</v>
          </cell>
          <cell r="FJ53">
            <v>52.199981689453125</v>
          </cell>
          <cell r="FK53">
            <v>52.199981689453125</v>
          </cell>
          <cell r="FL53">
            <v>52.199981689453125</v>
          </cell>
          <cell r="FM53">
            <v>52.199981689453125</v>
          </cell>
          <cell r="FN53">
            <v>52.199981689453125</v>
          </cell>
          <cell r="FO53">
            <v>52.199981689453125</v>
          </cell>
          <cell r="FP53">
            <v>52.199981689453125</v>
          </cell>
          <cell r="FQ53">
            <v>52.199981689453125</v>
          </cell>
          <cell r="FR53">
            <v>52.199981689453125</v>
          </cell>
          <cell r="FS53">
            <v>52.199981689453125</v>
          </cell>
          <cell r="FT53">
            <v>52.199981689453125</v>
          </cell>
          <cell r="FU53">
            <v>52.199981689453125</v>
          </cell>
          <cell r="FV53">
            <v>52.199981689453125</v>
          </cell>
          <cell r="FW53">
            <v>52.199981689453125</v>
          </cell>
          <cell r="FX53">
            <v>52.199981689453125</v>
          </cell>
          <cell r="FY53">
            <v>52.199981689453125</v>
          </cell>
          <cell r="FZ53">
            <v>52.199981689453125</v>
          </cell>
          <cell r="GA53">
            <v>52.199981689453125</v>
          </cell>
          <cell r="GB53">
            <v>52.199981689453125</v>
          </cell>
          <cell r="GC53">
            <v>52.199981689453125</v>
          </cell>
          <cell r="GD53">
            <v>52.199981689453125</v>
          </cell>
          <cell r="GE53">
            <v>52.199981689453125</v>
          </cell>
          <cell r="GF53">
            <v>52.199981689453125</v>
          </cell>
          <cell r="GG53">
            <v>52.199981689453125</v>
          </cell>
          <cell r="GH53">
            <v>52.199981689453125</v>
          </cell>
          <cell r="GI53">
            <v>52.199981689453125</v>
          </cell>
          <cell r="GJ53">
            <v>52.199981689453125</v>
          </cell>
          <cell r="GK53">
            <v>52.199981689453125</v>
          </cell>
          <cell r="GL53">
            <v>52.199981689453125</v>
          </cell>
          <cell r="GM53">
            <v>52.199981689453125</v>
          </cell>
          <cell r="GN53">
            <v>52.199981689453125</v>
          </cell>
          <cell r="GO53">
            <v>52.199981689453125</v>
          </cell>
          <cell r="GP53">
            <v>52.199981689453125</v>
          </cell>
          <cell r="GQ53">
            <v>52.199981689453125</v>
          </cell>
          <cell r="GR53">
            <v>52.199981689453125</v>
          </cell>
          <cell r="GS53">
            <v>52.199981689453125</v>
          </cell>
          <cell r="GT53">
            <v>52.199981689453125</v>
          </cell>
          <cell r="GU53">
            <v>52.199981689453125</v>
          </cell>
          <cell r="GV53">
            <v>52.199981689453125</v>
          </cell>
          <cell r="GW53">
            <v>52.199981689453125</v>
          </cell>
          <cell r="GX53">
            <v>52.199981689453125</v>
          </cell>
          <cell r="GY53">
            <v>52.199981689453125</v>
          </cell>
          <cell r="GZ53">
            <v>52.199981689453125</v>
          </cell>
          <cell r="HA53">
            <v>52.199981689453125</v>
          </cell>
          <cell r="HB53">
            <v>52.199981689453125</v>
          </cell>
          <cell r="HC53">
            <v>52.199981689453125</v>
          </cell>
          <cell r="HD53">
            <v>52.199981689453125</v>
          </cell>
          <cell r="HE53">
            <v>52.199981689453125</v>
          </cell>
          <cell r="HF53">
            <v>52.199981689453125</v>
          </cell>
          <cell r="HG53">
            <v>52.199981689453125</v>
          </cell>
          <cell r="HH53">
            <v>52.199981689453125</v>
          </cell>
          <cell r="HI53">
            <v>52.199981689453125</v>
          </cell>
        </row>
        <row r="54">
          <cell r="DX54">
            <v>52.199981689453125</v>
          </cell>
          <cell r="DY54">
            <v>52.199981689453125</v>
          </cell>
          <cell r="DZ54">
            <v>52.199981689453125</v>
          </cell>
          <cell r="EA54">
            <v>52.199981689453125</v>
          </cell>
          <cell r="EB54">
            <v>52.199981689453125</v>
          </cell>
          <cell r="EC54">
            <v>52.199981689453125</v>
          </cell>
          <cell r="ED54">
            <v>52.199981689453125</v>
          </cell>
          <cell r="EE54">
            <v>52.199981689453125</v>
          </cell>
          <cell r="EF54">
            <v>52.199981689453125</v>
          </cell>
          <cell r="EG54">
            <v>52.199981689453125</v>
          </cell>
          <cell r="EH54">
            <v>52.199981689453125</v>
          </cell>
          <cell r="EI54">
            <v>52.199981689453125</v>
          </cell>
          <cell r="EJ54">
            <v>52.199981689453125</v>
          </cell>
          <cell r="EK54">
            <v>52.199981689453125</v>
          </cell>
          <cell r="EL54">
            <v>52.199981689453125</v>
          </cell>
          <cell r="EM54">
            <v>52.199981689453125</v>
          </cell>
          <cell r="EN54">
            <v>52.199981689453125</v>
          </cell>
          <cell r="EO54">
            <v>52.199981689453125</v>
          </cell>
          <cell r="EP54">
            <v>52.199981689453125</v>
          </cell>
          <cell r="EQ54">
            <v>52.199981689453125</v>
          </cell>
          <cell r="ER54">
            <v>52.199981689453125</v>
          </cell>
          <cell r="ES54">
            <v>52.199981689453125</v>
          </cell>
          <cell r="ET54">
            <v>52.199981689453125</v>
          </cell>
          <cell r="EU54">
            <v>52.199981689453125</v>
          </cell>
          <cell r="EV54">
            <v>52.199981689453125</v>
          </cell>
          <cell r="EW54">
            <v>52.199981689453125</v>
          </cell>
          <cell r="EX54">
            <v>52.199981689453125</v>
          </cell>
          <cell r="EY54">
            <v>52.199981689453125</v>
          </cell>
          <cell r="EZ54">
            <v>52.199981689453125</v>
          </cell>
          <cell r="FA54">
            <v>52.199981689453125</v>
          </cell>
          <cell r="FB54">
            <v>52.199981689453125</v>
          </cell>
          <cell r="FC54">
            <v>52.199981689453125</v>
          </cell>
          <cell r="FD54">
            <v>52.199981689453125</v>
          </cell>
          <cell r="FE54">
            <v>52.199981689453125</v>
          </cell>
          <cell r="FF54">
            <v>52.199981689453125</v>
          </cell>
          <cell r="FG54">
            <v>52.199981689453125</v>
          </cell>
          <cell r="FH54">
            <v>52.199981689453125</v>
          </cell>
          <cell r="FI54">
            <v>52.199981689453125</v>
          </cell>
          <cell r="FJ54">
            <v>52.199981689453125</v>
          </cell>
          <cell r="FK54">
            <v>52.199981689453125</v>
          </cell>
          <cell r="FL54">
            <v>52.199981689453125</v>
          </cell>
          <cell r="FM54">
            <v>52.199981689453125</v>
          </cell>
          <cell r="FN54">
            <v>52.199981689453125</v>
          </cell>
          <cell r="FO54">
            <v>52.199981689453125</v>
          </cell>
          <cell r="FP54">
            <v>52.199981689453125</v>
          </cell>
          <cell r="FQ54">
            <v>52.199981689453125</v>
          </cell>
          <cell r="FR54">
            <v>52.199981689453125</v>
          </cell>
          <cell r="FS54">
            <v>52.199981689453125</v>
          </cell>
          <cell r="FT54">
            <v>52.199981689453125</v>
          </cell>
          <cell r="FU54">
            <v>52.199981689453125</v>
          </cell>
          <cell r="FV54">
            <v>52.199981689453125</v>
          </cell>
          <cell r="FW54">
            <v>52.199981689453125</v>
          </cell>
          <cell r="FX54">
            <v>52.199981689453125</v>
          </cell>
          <cell r="FY54">
            <v>52.199981689453125</v>
          </cell>
          <cell r="FZ54">
            <v>52.199981689453125</v>
          </cell>
          <cell r="GA54">
            <v>52.199981689453125</v>
          </cell>
          <cell r="GB54">
            <v>52.199981689453125</v>
          </cell>
          <cell r="GC54">
            <v>52.199981689453125</v>
          </cell>
          <cell r="GD54">
            <v>52.199981689453125</v>
          </cell>
          <cell r="GE54">
            <v>52.199981689453125</v>
          </cell>
          <cell r="GF54">
            <v>52.199981689453125</v>
          </cell>
          <cell r="GG54">
            <v>52.199981689453125</v>
          </cell>
          <cell r="GH54">
            <v>52.199981689453125</v>
          </cell>
          <cell r="GI54">
            <v>52.199981689453125</v>
          </cell>
          <cell r="GJ54">
            <v>52.199981689453125</v>
          </cell>
          <cell r="GK54">
            <v>52.199981689453125</v>
          </cell>
          <cell r="GL54">
            <v>52.199981689453125</v>
          </cell>
          <cell r="GM54">
            <v>52.199981689453125</v>
          </cell>
          <cell r="GN54">
            <v>52.199981689453125</v>
          </cell>
          <cell r="GO54">
            <v>52.199981689453125</v>
          </cell>
          <cell r="GP54">
            <v>52.199981689453125</v>
          </cell>
          <cell r="GQ54">
            <v>52.199981689453125</v>
          </cell>
          <cell r="GR54">
            <v>52.199981689453125</v>
          </cell>
          <cell r="GS54">
            <v>52.199981689453125</v>
          </cell>
          <cell r="GT54">
            <v>52.199981689453125</v>
          </cell>
          <cell r="GU54">
            <v>52.199981689453125</v>
          </cell>
          <cell r="GV54">
            <v>52.199981689453125</v>
          </cell>
          <cell r="GW54">
            <v>52.199981689453125</v>
          </cell>
          <cell r="GX54">
            <v>52.199981689453125</v>
          </cell>
          <cell r="GY54">
            <v>52.199981689453125</v>
          </cell>
          <cell r="GZ54">
            <v>52.199981689453125</v>
          </cell>
          <cell r="HA54">
            <v>52.199981689453125</v>
          </cell>
          <cell r="HB54">
            <v>52.199981689453125</v>
          </cell>
          <cell r="HC54">
            <v>52.199981689453125</v>
          </cell>
          <cell r="HD54">
            <v>52.199981689453125</v>
          </cell>
          <cell r="HE54">
            <v>52.199981689453125</v>
          </cell>
          <cell r="HF54">
            <v>52.199981689453125</v>
          </cell>
          <cell r="HG54">
            <v>52.199981689453125</v>
          </cell>
          <cell r="HH54">
            <v>52.199981689453125</v>
          </cell>
          <cell r="HI54">
            <v>52.199981689453125</v>
          </cell>
        </row>
        <row r="55">
          <cell r="DX55">
            <v>52.199981689453125</v>
          </cell>
          <cell r="DY55">
            <v>52.199981689453125</v>
          </cell>
          <cell r="DZ55">
            <v>52.199981689453125</v>
          </cell>
          <cell r="EA55">
            <v>52.199981689453125</v>
          </cell>
          <cell r="EB55">
            <v>52.199981689453125</v>
          </cell>
          <cell r="EC55">
            <v>52.199981689453125</v>
          </cell>
          <cell r="ED55">
            <v>52.199981689453125</v>
          </cell>
          <cell r="EE55">
            <v>52.199981689453125</v>
          </cell>
          <cell r="EF55">
            <v>52.199981689453125</v>
          </cell>
          <cell r="EG55">
            <v>52.199981689453125</v>
          </cell>
          <cell r="EH55">
            <v>52.199981689453125</v>
          </cell>
          <cell r="EI55">
            <v>52.199981689453125</v>
          </cell>
          <cell r="EJ55">
            <v>52.199981689453125</v>
          </cell>
          <cell r="EK55">
            <v>52.199981689453125</v>
          </cell>
          <cell r="EL55">
            <v>52.199981689453125</v>
          </cell>
          <cell r="EM55">
            <v>52.199981689453125</v>
          </cell>
          <cell r="EN55">
            <v>52.199981689453125</v>
          </cell>
          <cell r="EO55">
            <v>52.199981689453125</v>
          </cell>
          <cell r="EP55">
            <v>52.199981689453125</v>
          </cell>
          <cell r="EQ55">
            <v>52.199981689453125</v>
          </cell>
          <cell r="ER55">
            <v>52.199981689453125</v>
          </cell>
          <cell r="ES55">
            <v>52.199981689453125</v>
          </cell>
          <cell r="ET55">
            <v>52.199981689453125</v>
          </cell>
          <cell r="EU55">
            <v>52.199981689453125</v>
          </cell>
          <cell r="EV55">
            <v>52.199981689453125</v>
          </cell>
          <cell r="EW55">
            <v>52.199981689453125</v>
          </cell>
          <cell r="EX55">
            <v>52.199981689453125</v>
          </cell>
          <cell r="EY55">
            <v>52.199981689453125</v>
          </cell>
          <cell r="EZ55">
            <v>52.199981689453125</v>
          </cell>
          <cell r="FA55">
            <v>52.199981689453125</v>
          </cell>
          <cell r="FB55">
            <v>52.199981689453125</v>
          </cell>
          <cell r="FC55">
            <v>52.199981689453125</v>
          </cell>
          <cell r="FD55">
            <v>52.199981689453125</v>
          </cell>
          <cell r="FE55">
            <v>52.199981689453125</v>
          </cell>
          <cell r="FF55">
            <v>52.199981689453125</v>
          </cell>
          <cell r="FG55">
            <v>52.199981689453125</v>
          </cell>
          <cell r="FH55">
            <v>52.199981689453125</v>
          </cell>
          <cell r="FI55">
            <v>52.199981689453125</v>
          </cell>
          <cell r="FJ55">
            <v>52.199981689453125</v>
          </cell>
          <cell r="FK55">
            <v>52.199981689453125</v>
          </cell>
          <cell r="FL55">
            <v>52.199981689453125</v>
          </cell>
          <cell r="FM55">
            <v>52.199981689453125</v>
          </cell>
          <cell r="FN55">
            <v>52.199981689453125</v>
          </cell>
          <cell r="FO55">
            <v>52.199981689453125</v>
          </cell>
          <cell r="FP55">
            <v>52.199981689453125</v>
          </cell>
          <cell r="FQ55">
            <v>52.199981689453125</v>
          </cell>
          <cell r="FR55">
            <v>52.199981689453125</v>
          </cell>
          <cell r="FS55">
            <v>52.199981689453125</v>
          </cell>
          <cell r="FT55">
            <v>52.199981689453125</v>
          </cell>
          <cell r="FU55">
            <v>52.199981689453125</v>
          </cell>
          <cell r="FV55">
            <v>52.199981689453125</v>
          </cell>
          <cell r="FW55">
            <v>52.199981689453125</v>
          </cell>
          <cell r="FX55">
            <v>52.199981689453125</v>
          </cell>
          <cell r="FY55">
            <v>52.199981689453125</v>
          </cell>
          <cell r="FZ55">
            <v>52.199981689453125</v>
          </cell>
          <cell r="GA55">
            <v>52.199981689453125</v>
          </cell>
          <cell r="GB55">
            <v>52.199981689453125</v>
          </cell>
          <cell r="GC55">
            <v>52.199981689453125</v>
          </cell>
          <cell r="GD55">
            <v>52.199981689453125</v>
          </cell>
          <cell r="GE55">
            <v>52.199981689453125</v>
          </cell>
          <cell r="GF55">
            <v>52.199981689453125</v>
          </cell>
          <cell r="GG55">
            <v>52.199981689453125</v>
          </cell>
          <cell r="GH55">
            <v>52.199981689453125</v>
          </cell>
          <cell r="GI55">
            <v>52.199981689453125</v>
          </cell>
          <cell r="GJ55">
            <v>52.199981689453125</v>
          </cell>
          <cell r="GK55">
            <v>52.199981689453125</v>
          </cell>
          <cell r="GL55">
            <v>52.199981689453125</v>
          </cell>
          <cell r="GM55">
            <v>52.199981689453125</v>
          </cell>
          <cell r="GN55">
            <v>52.199981689453125</v>
          </cell>
          <cell r="GO55">
            <v>52.199981689453125</v>
          </cell>
          <cell r="GP55">
            <v>52.199981689453125</v>
          </cell>
          <cell r="GQ55">
            <v>52.199981689453125</v>
          </cell>
          <cell r="GR55">
            <v>52.199981689453125</v>
          </cell>
          <cell r="GS55">
            <v>52.199981689453125</v>
          </cell>
          <cell r="GT55">
            <v>52.199981689453125</v>
          </cell>
          <cell r="GU55">
            <v>52.199981689453125</v>
          </cell>
          <cell r="GV55">
            <v>52.199981689453125</v>
          </cell>
          <cell r="GW55">
            <v>52.199981689453125</v>
          </cell>
          <cell r="GX55">
            <v>52.199981689453125</v>
          </cell>
          <cell r="GY55">
            <v>52.199981689453125</v>
          </cell>
          <cell r="GZ55">
            <v>52.199981689453125</v>
          </cell>
          <cell r="HA55">
            <v>52.199981689453125</v>
          </cell>
          <cell r="HB55">
            <v>52.199981689453125</v>
          </cell>
          <cell r="HC55">
            <v>52.199981689453125</v>
          </cell>
          <cell r="HD55">
            <v>52.199981689453125</v>
          </cell>
          <cell r="HE55">
            <v>52.199981689453125</v>
          </cell>
          <cell r="HF55">
            <v>52.199981689453125</v>
          </cell>
          <cell r="HG55">
            <v>52.199981689453125</v>
          </cell>
          <cell r="HH55">
            <v>52.199981689453125</v>
          </cell>
          <cell r="HI55">
            <v>52.199981689453125</v>
          </cell>
        </row>
        <row r="56">
          <cell r="DX56">
            <v>52.199981689453125</v>
          </cell>
          <cell r="DY56">
            <v>52.199981689453125</v>
          </cell>
          <cell r="DZ56">
            <v>52.199981689453125</v>
          </cell>
          <cell r="EA56">
            <v>52.199981689453125</v>
          </cell>
          <cell r="EB56">
            <v>52.199981689453125</v>
          </cell>
          <cell r="EC56">
            <v>52.199981689453125</v>
          </cell>
          <cell r="ED56">
            <v>52.199981689453125</v>
          </cell>
          <cell r="EE56">
            <v>52.199981689453125</v>
          </cell>
          <cell r="EF56">
            <v>52.199981689453125</v>
          </cell>
          <cell r="EG56">
            <v>52.199981689453125</v>
          </cell>
          <cell r="EH56">
            <v>52.199981689453125</v>
          </cell>
          <cell r="EI56">
            <v>52.199981689453125</v>
          </cell>
          <cell r="EJ56">
            <v>52.199981689453125</v>
          </cell>
          <cell r="EK56">
            <v>52.199981689453125</v>
          </cell>
          <cell r="EL56">
            <v>52.199981689453125</v>
          </cell>
          <cell r="EM56">
            <v>52.199981689453125</v>
          </cell>
          <cell r="EN56">
            <v>52.199981689453125</v>
          </cell>
          <cell r="EO56">
            <v>52.199981689453125</v>
          </cell>
          <cell r="EP56">
            <v>52.199981689453125</v>
          </cell>
          <cell r="EQ56">
            <v>52.199981689453125</v>
          </cell>
          <cell r="ER56">
            <v>52.199981689453125</v>
          </cell>
          <cell r="ES56">
            <v>52.199981689453125</v>
          </cell>
          <cell r="ET56">
            <v>52.199981689453125</v>
          </cell>
          <cell r="EU56">
            <v>52.199981689453125</v>
          </cell>
          <cell r="EV56">
            <v>52.199981689453125</v>
          </cell>
          <cell r="EW56">
            <v>52.199981689453125</v>
          </cell>
          <cell r="EX56">
            <v>52.199981689453125</v>
          </cell>
          <cell r="EY56">
            <v>52.199981689453125</v>
          </cell>
          <cell r="EZ56">
            <v>52.199981689453125</v>
          </cell>
          <cell r="FA56">
            <v>52.199981689453125</v>
          </cell>
          <cell r="FB56">
            <v>52.199981689453125</v>
          </cell>
          <cell r="FC56">
            <v>52.199981689453125</v>
          </cell>
          <cell r="FD56">
            <v>52.199981689453125</v>
          </cell>
          <cell r="FE56">
            <v>52.199981689453125</v>
          </cell>
          <cell r="FF56">
            <v>52.199981689453125</v>
          </cell>
          <cell r="FG56">
            <v>52.199981689453125</v>
          </cell>
          <cell r="FH56">
            <v>52.199981689453125</v>
          </cell>
          <cell r="FI56">
            <v>52.199981689453125</v>
          </cell>
          <cell r="FJ56">
            <v>52.199981689453125</v>
          </cell>
          <cell r="FK56">
            <v>52.199981689453125</v>
          </cell>
          <cell r="FL56">
            <v>52.199981689453125</v>
          </cell>
          <cell r="FM56">
            <v>52.199981689453125</v>
          </cell>
          <cell r="FN56">
            <v>52.199981689453125</v>
          </cell>
          <cell r="FO56">
            <v>52.199981689453125</v>
          </cell>
          <cell r="FP56">
            <v>52.199981689453125</v>
          </cell>
          <cell r="FQ56">
            <v>52.199981689453125</v>
          </cell>
          <cell r="FR56">
            <v>52.199981689453125</v>
          </cell>
          <cell r="FS56">
            <v>52.199981689453125</v>
          </cell>
          <cell r="FT56">
            <v>52.199981689453125</v>
          </cell>
          <cell r="FU56">
            <v>52.199981689453125</v>
          </cell>
          <cell r="FV56">
            <v>52.199981689453125</v>
          </cell>
          <cell r="FW56">
            <v>52.199981689453125</v>
          </cell>
          <cell r="FX56">
            <v>52.199981689453125</v>
          </cell>
          <cell r="FY56">
            <v>52.199981689453125</v>
          </cell>
          <cell r="FZ56">
            <v>52.199981689453125</v>
          </cell>
          <cell r="GA56">
            <v>52.199981689453125</v>
          </cell>
          <cell r="GB56">
            <v>52.199981689453125</v>
          </cell>
          <cell r="GC56">
            <v>52.199981689453125</v>
          </cell>
          <cell r="GD56">
            <v>52.199981689453125</v>
          </cell>
          <cell r="GE56">
            <v>52.199981689453125</v>
          </cell>
          <cell r="GF56">
            <v>52.199981689453125</v>
          </cell>
          <cell r="GG56">
            <v>52.199981689453125</v>
          </cell>
          <cell r="GH56">
            <v>52.199981689453125</v>
          </cell>
          <cell r="GI56">
            <v>52.199981689453125</v>
          </cell>
          <cell r="GJ56">
            <v>52.199981689453125</v>
          </cell>
          <cell r="GK56">
            <v>52.199981689453125</v>
          </cell>
          <cell r="GL56">
            <v>52.199981689453125</v>
          </cell>
          <cell r="GM56">
            <v>52.199981689453125</v>
          </cell>
          <cell r="GN56">
            <v>52.199981689453125</v>
          </cell>
          <cell r="GO56">
            <v>52.199981689453125</v>
          </cell>
          <cell r="GP56">
            <v>52.199981689453125</v>
          </cell>
          <cell r="GQ56">
            <v>52.199981689453125</v>
          </cell>
          <cell r="GR56">
            <v>52.199981689453125</v>
          </cell>
          <cell r="GS56">
            <v>52.199981689453125</v>
          </cell>
          <cell r="GT56">
            <v>52.199981689453125</v>
          </cell>
          <cell r="GU56">
            <v>52.199981689453125</v>
          </cell>
          <cell r="GV56">
            <v>52.199981689453125</v>
          </cell>
          <cell r="GW56">
            <v>52.199981689453125</v>
          </cell>
          <cell r="GX56">
            <v>52.199981689453125</v>
          </cell>
          <cell r="GY56">
            <v>52.199981689453125</v>
          </cell>
          <cell r="GZ56">
            <v>52.199981689453125</v>
          </cell>
          <cell r="HA56">
            <v>52.199981689453125</v>
          </cell>
          <cell r="HB56">
            <v>52.199981689453125</v>
          </cell>
          <cell r="HC56">
            <v>52.199981689453125</v>
          </cell>
          <cell r="HD56">
            <v>52.199981689453125</v>
          </cell>
          <cell r="HE56">
            <v>52.199981689453125</v>
          </cell>
          <cell r="HF56">
            <v>52.199981689453125</v>
          </cell>
          <cell r="HG56">
            <v>52.199981689453125</v>
          </cell>
          <cell r="HH56">
            <v>52.199981689453125</v>
          </cell>
          <cell r="HI56">
            <v>52.199981689453125</v>
          </cell>
        </row>
        <row r="57">
          <cell r="DX57">
            <v>52.199981689453125</v>
          </cell>
          <cell r="DY57">
            <v>52.199981689453125</v>
          </cell>
          <cell r="DZ57">
            <v>52.199981689453125</v>
          </cell>
          <cell r="EA57">
            <v>52.199981689453125</v>
          </cell>
          <cell r="EB57">
            <v>52.199981689453125</v>
          </cell>
          <cell r="EC57">
            <v>52.199981689453125</v>
          </cell>
          <cell r="ED57">
            <v>52.199981689453125</v>
          </cell>
          <cell r="EE57">
            <v>52.199981689453125</v>
          </cell>
          <cell r="EF57">
            <v>52.199981689453125</v>
          </cell>
          <cell r="EG57">
            <v>52.199981689453125</v>
          </cell>
          <cell r="EH57">
            <v>52.199981689453125</v>
          </cell>
          <cell r="EI57">
            <v>52.199981689453125</v>
          </cell>
          <cell r="EJ57">
            <v>52.199981689453125</v>
          </cell>
          <cell r="EK57">
            <v>52.199981689453125</v>
          </cell>
          <cell r="EL57">
            <v>52.199981689453125</v>
          </cell>
          <cell r="EM57">
            <v>52.199981689453125</v>
          </cell>
          <cell r="EN57">
            <v>52.199981689453125</v>
          </cell>
          <cell r="EO57">
            <v>52.199981689453125</v>
          </cell>
          <cell r="EP57">
            <v>52.199981689453125</v>
          </cell>
          <cell r="EQ57">
            <v>52.199981689453125</v>
          </cell>
          <cell r="ER57">
            <v>52.199981689453125</v>
          </cell>
          <cell r="ES57">
            <v>52.199981689453125</v>
          </cell>
          <cell r="ET57">
            <v>52.199981689453125</v>
          </cell>
          <cell r="EU57">
            <v>52.199981689453125</v>
          </cell>
          <cell r="EV57">
            <v>52.199981689453125</v>
          </cell>
          <cell r="EW57">
            <v>52.199981689453125</v>
          </cell>
          <cell r="EX57">
            <v>52.199981689453125</v>
          </cell>
          <cell r="EY57">
            <v>52.199981689453125</v>
          </cell>
          <cell r="EZ57">
            <v>52.199981689453125</v>
          </cell>
          <cell r="FA57">
            <v>52.199981689453125</v>
          </cell>
          <cell r="FB57">
            <v>52.199981689453125</v>
          </cell>
          <cell r="FC57">
            <v>52.199981689453125</v>
          </cell>
          <cell r="FD57">
            <v>52.199981689453125</v>
          </cell>
          <cell r="FE57">
            <v>52.199981689453125</v>
          </cell>
          <cell r="FF57">
            <v>52.199981689453125</v>
          </cell>
          <cell r="FG57">
            <v>52.199981689453125</v>
          </cell>
          <cell r="FH57">
            <v>52.199981689453125</v>
          </cell>
          <cell r="FI57">
            <v>52.199981689453125</v>
          </cell>
          <cell r="FJ57">
            <v>52.199981689453125</v>
          </cell>
          <cell r="FK57">
            <v>52.199981689453125</v>
          </cell>
          <cell r="FL57">
            <v>52.199981689453125</v>
          </cell>
          <cell r="FM57">
            <v>52.199981689453125</v>
          </cell>
          <cell r="FN57">
            <v>52.199981689453125</v>
          </cell>
          <cell r="FO57">
            <v>52.199981689453125</v>
          </cell>
          <cell r="FP57">
            <v>52.199981689453125</v>
          </cell>
          <cell r="FQ57">
            <v>52.199981689453125</v>
          </cell>
          <cell r="FR57">
            <v>52.199981689453125</v>
          </cell>
          <cell r="FS57">
            <v>52.199981689453125</v>
          </cell>
          <cell r="FT57">
            <v>52.199981689453125</v>
          </cell>
          <cell r="FU57">
            <v>52.199981689453125</v>
          </cell>
          <cell r="FV57">
            <v>52.199981689453125</v>
          </cell>
          <cell r="FW57">
            <v>52.199981689453125</v>
          </cell>
          <cell r="FX57">
            <v>52.199981689453125</v>
          </cell>
          <cell r="FY57">
            <v>52.199981689453125</v>
          </cell>
          <cell r="FZ57">
            <v>52.199981689453125</v>
          </cell>
          <cell r="GA57">
            <v>52.199981689453125</v>
          </cell>
          <cell r="GB57">
            <v>52.199981689453125</v>
          </cell>
          <cell r="GC57">
            <v>52.199981689453125</v>
          </cell>
          <cell r="GD57">
            <v>52.199981689453125</v>
          </cell>
          <cell r="GE57">
            <v>52.199981689453125</v>
          </cell>
          <cell r="GF57">
            <v>52.199981689453125</v>
          </cell>
          <cell r="GG57">
            <v>52.199981689453125</v>
          </cell>
          <cell r="GH57">
            <v>52.199981689453125</v>
          </cell>
          <cell r="GI57">
            <v>52.199981689453125</v>
          </cell>
          <cell r="GJ57">
            <v>52.199981689453125</v>
          </cell>
          <cell r="GK57">
            <v>52.199981689453125</v>
          </cell>
          <cell r="GL57">
            <v>52.199981689453125</v>
          </cell>
          <cell r="GM57">
            <v>52.199981689453125</v>
          </cell>
          <cell r="GN57">
            <v>52.199981689453125</v>
          </cell>
          <cell r="GO57">
            <v>52.199981689453125</v>
          </cell>
          <cell r="GP57">
            <v>52.199981689453125</v>
          </cell>
          <cell r="GQ57">
            <v>52.199981689453125</v>
          </cell>
          <cell r="GR57">
            <v>52.199981689453125</v>
          </cell>
          <cell r="GS57">
            <v>52.199981689453125</v>
          </cell>
          <cell r="GT57">
            <v>52.199981689453125</v>
          </cell>
          <cell r="GU57">
            <v>52.199981689453125</v>
          </cell>
          <cell r="GV57">
            <v>52.199981689453125</v>
          </cell>
          <cell r="GW57">
            <v>52.199981689453125</v>
          </cell>
          <cell r="GX57">
            <v>52.199981689453125</v>
          </cell>
          <cell r="GY57">
            <v>52.199981689453125</v>
          </cell>
          <cell r="GZ57">
            <v>52.199981689453125</v>
          </cell>
          <cell r="HA57">
            <v>52.199981689453125</v>
          </cell>
          <cell r="HB57">
            <v>52.199981689453125</v>
          </cell>
          <cell r="HC57">
            <v>52.199981689453125</v>
          </cell>
          <cell r="HD57">
            <v>52.199981689453125</v>
          </cell>
          <cell r="HE57">
            <v>52.199981689453125</v>
          </cell>
          <cell r="HF57">
            <v>52.199981689453125</v>
          </cell>
          <cell r="HG57">
            <v>52.199981689453125</v>
          </cell>
          <cell r="HH57">
            <v>52.199981689453125</v>
          </cell>
          <cell r="HI57">
            <v>52.199981689453125</v>
          </cell>
        </row>
        <row r="58">
          <cell r="DX58">
            <v>52.199981689453125</v>
          </cell>
          <cell r="DY58">
            <v>52.199981689453125</v>
          </cell>
          <cell r="DZ58">
            <v>52.199981689453125</v>
          </cell>
          <cell r="EA58">
            <v>52.199981689453125</v>
          </cell>
          <cell r="EB58">
            <v>52.199981689453125</v>
          </cell>
          <cell r="EC58">
            <v>52.199981689453125</v>
          </cell>
          <cell r="ED58">
            <v>52.199981689453125</v>
          </cell>
          <cell r="EE58">
            <v>52.199981689453125</v>
          </cell>
          <cell r="EF58">
            <v>52.199981689453125</v>
          </cell>
          <cell r="EG58">
            <v>52.199981689453125</v>
          </cell>
          <cell r="EH58">
            <v>52.199981689453125</v>
          </cell>
          <cell r="EI58">
            <v>52.199981689453125</v>
          </cell>
          <cell r="EJ58">
            <v>52.199981689453125</v>
          </cell>
          <cell r="EK58">
            <v>52.199981689453125</v>
          </cell>
          <cell r="EL58">
            <v>52.199981689453125</v>
          </cell>
          <cell r="EM58">
            <v>52.199981689453125</v>
          </cell>
          <cell r="EN58">
            <v>52.199981689453125</v>
          </cell>
          <cell r="EO58">
            <v>52.199981689453125</v>
          </cell>
          <cell r="EP58">
            <v>52.199981689453125</v>
          </cell>
          <cell r="EQ58">
            <v>52.199981689453125</v>
          </cell>
          <cell r="ER58">
            <v>52.199981689453125</v>
          </cell>
          <cell r="ES58">
            <v>52.199981689453125</v>
          </cell>
          <cell r="ET58">
            <v>52.199981689453125</v>
          </cell>
          <cell r="EU58">
            <v>52.199981689453125</v>
          </cell>
          <cell r="EV58">
            <v>52.199981689453125</v>
          </cell>
          <cell r="EW58">
            <v>52.199981689453125</v>
          </cell>
          <cell r="EX58">
            <v>52.199981689453125</v>
          </cell>
          <cell r="EY58">
            <v>52.199981689453125</v>
          </cell>
          <cell r="EZ58">
            <v>52.199981689453125</v>
          </cell>
          <cell r="FA58">
            <v>52.199981689453125</v>
          </cell>
          <cell r="FB58">
            <v>52.199981689453125</v>
          </cell>
          <cell r="FC58">
            <v>52.199981689453125</v>
          </cell>
          <cell r="FD58">
            <v>52.199981689453125</v>
          </cell>
          <cell r="FE58">
            <v>52.199981689453125</v>
          </cell>
          <cell r="FF58">
            <v>52.199981689453125</v>
          </cell>
          <cell r="FG58">
            <v>52.199981689453125</v>
          </cell>
          <cell r="FH58">
            <v>52.199981689453125</v>
          </cell>
          <cell r="FI58">
            <v>52.199981689453125</v>
          </cell>
          <cell r="FJ58">
            <v>52.199981689453125</v>
          </cell>
          <cell r="FK58">
            <v>52.199981689453125</v>
          </cell>
          <cell r="FL58">
            <v>52.199981689453125</v>
          </cell>
          <cell r="FM58">
            <v>52.199981689453125</v>
          </cell>
          <cell r="FN58">
            <v>52.199981689453125</v>
          </cell>
          <cell r="FO58">
            <v>52.199981689453125</v>
          </cell>
          <cell r="FP58">
            <v>52.199981689453125</v>
          </cell>
          <cell r="FQ58">
            <v>52.199981689453125</v>
          </cell>
          <cell r="FR58">
            <v>52.199981689453125</v>
          </cell>
          <cell r="FS58">
            <v>52.199981689453125</v>
          </cell>
          <cell r="FT58">
            <v>52.199981689453125</v>
          </cell>
          <cell r="FU58">
            <v>52.199981689453125</v>
          </cell>
          <cell r="FV58">
            <v>52.199981689453125</v>
          </cell>
          <cell r="FW58">
            <v>52.199981689453125</v>
          </cell>
          <cell r="FX58">
            <v>52.199981689453125</v>
          </cell>
          <cell r="FY58">
            <v>52.199981689453125</v>
          </cell>
          <cell r="FZ58">
            <v>52.199981689453125</v>
          </cell>
          <cell r="GA58">
            <v>52.199981689453125</v>
          </cell>
          <cell r="GB58">
            <v>52.199981689453125</v>
          </cell>
          <cell r="GC58">
            <v>52.199981689453125</v>
          </cell>
          <cell r="GD58">
            <v>52.199981689453125</v>
          </cell>
          <cell r="GE58">
            <v>52.199981689453125</v>
          </cell>
          <cell r="GF58">
            <v>52.199981689453125</v>
          </cell>
          <cell r="GG58">
            <v>52.199981689453125</v>
          </cell>
          <cell r="GH58">
            <v>52.199981689453125</v>
          </cell>
          <cell r="GI58">
            <v>52.199981689453125</v>
          </cell>
          <cell r="GJ58">
            <v>52.199981689453125</v>
          </cell>
          <cell r="GK58">
            <v>52.199981689453125</v>
          </cell>
          <cell r="GL58">
            <v>52.199981689453125</v>
          </cell>
          <cell r="GM58">
            <v>52.199981689453125</v>
          </cell>
          <cell r="GN58">
            <v>52.199981689453125</v>
          </cell>
          <cell r="GO58">
            <v>52.199981689453125</v>
          </cell>
          <cell r="GP58">
            <v>52.199981689453125</v>
          </cell>
          <cell r="GQ58">
            <v>52.199981689453125</v>
          </cell>
          <cell r="GR58">
            <v>52.199981689453125</v>
          </cell>
          <cell r="GS58">
            <v>52.199981689453125</v>
          </cell>
          <cell r="GT58">
            <v>52.199981689453125</v>
          </cell>
          <cell r="GU58">
            <v>52.199981689453125</v>
          </cell>
          <cell r="GV58">
            <v>52.199981689453125</v>
          </cell>
          <cell r="GW58">
            <v>52.199981689453125</v>
          </cell>
          <cell r="GX58">
            <v>52.199981689453125</v>
          </cell>
          <cell r="GY58">
            <v>52.199981689453125</v>
          </cell>
          <cell r="GZ58">
            <v>52.199981689453125</v>
          </cell>
          <cell r="HA58">
            <v>52.199981689453125</v>
          </cell>
          <cell r="HB58">
            <v>52.199981689453125</v>
          </cell>
          <cell r="HC58">
            <v>52.199981689453125</v>
          </cell>
          <cell r="HD58">
            <v>52.199981689453125</v>
          </cell>
          <cell r="HE58">
            <v>52.199981689453125</v>
          </cell>
          <cell r="HF58">
            <v>52.199981689453125</v>
          </cell>
          <cell r="HG58">
            <v>52.199981689453125</v>
          </cell>
          <cell r="HH58">
            <v>52.199981689453125</v>
          </cell>
          <cell r="HI58">
            <v>52.199981689453125</v>
          </cell>
        </row>
        <row r="59">
          <cell r="DX59">
            <v>52.199981689453125</v>
          </cell>
          <cell r="DY59">
            <v>52.199981689453125</v>
          </cell>
          <cell r="DZ59">
            <v>52.199981689453125</v>
          </cell>
          <cell r="EA59">
            <v>52.199981689453125</v>
          </cell>
          <cell r="EB59">
            <v>52.199981689453125</v>
          </cell>
          <cell r="EC59">
            <v>52.199981689453125</v>
          </cell>
          <cell r="ED59">
            <v>52.199981689453125</v>
          </cell>
          <cell r="EE59">
            <v>52.199981689453125</v>
          </cell>
          <cell r="EF59">
            <v>52.199981689453125</v>
          </cell>
          <cell r="EG59">
            <v>52.199981689453125</v>
          </cell>
          <cell r="EH59">
            <v>52.199981689453125</v>
          </cell>
          <cell r="EI59">
            <v>52.199981689453125</v>
          </cell>
          <cell r="EJ59">
            <v>52.199981689453125</v>
          </cell>
          <cell r="EK59">
            <v>52.199981689453125</v>
          </cell>
          <cell r="EL59">
            <v>52.199981689453125</v>
          </cell>
          <cell r="EM59">
            <v>52.199981689453125</v>
          </cell>
          <cell r="EN59">
            <v>52.199981689453125</v>
          </cell>
          <cell r="EO59">
            <v>52.199981689453125</v>
          </cell>
          <cell r="EP59">
            <v>52.199981689453125</v>
          </cell>
          <cell r="EQ59">
            <v>52.199981689453125</v>
          </cell>
          <cell r="ER59">
            <v>52.199981689453125</v>
          </cell>
          <cell r="ES59">
            <v>52.199981689453125</v>
          </cell>
          <cell r="ET59">
            <v>52.199981689453125</v>
          </cell>
          <cell r="EU59">
            <v>52.199981689453125</v>
          </cell>
          <cell r="EV59">
            <v>52.199981689453125</v>
          </cell>
          <cell r="EW59">
            <v>52.199981689453125</v>
          </cell>
          <cell r="EX59">
            <v>52.199981689453125</v>
          </cell>
          <cell r="EY59">
            <v>52.199981689453125</v>
          </cell>
          <cell r="EZ59">
            <v>52.199981689453125</v>
          </cell>
          <cell r="FA59">
            <v>52.199981689453125</v>
          </cell>
          <cell r="FB59">
            <v>52.199981689453125</v>
          </cell>
          <cell r="FC59">
            <v>52.199981689453125</v>
          </cell>
          <cell r="FD59">
            <v>52.199981689453125</v>
          </cell>
          <cell r="FE59">
            <v>52.199981689453125</v>
          </cell>
          <cell r="FF59">
            <v>52.199981689453125</v>
          </cell>
          <cell r="FG59">
            <v>52.199981689453125</v>
          </cell>
          <cell r="FH59">
            <v>52.199981689453125</v>
          </cell>
          <cell r="FI59">
            <v>52.199981689453125</v>
          </cell>
          <cell r="FJ59">
            <v>52.199981689453125</v>
          </cell>
          <cell r="FK59">
            <v>52.199981689453125</v>
          </cell>
          <cell r="FL59">
            <v>52.199981689453125</v>
          </cell>
          <cell r="FM59">
            <v>52.199981689453125</v>
          </cell>
          <cell r="FN59">
            <v>52.199981689453125</v>
          </cell>
          <cell r="FO59">
            <v>52.199981689453125</v>
          </cell>
          <cell r="FP59">
            <v>52.199981689453125</v>
          </cell>
          <cell r="FQ59">
            <v>52.199981689453125</v>
          </cell>
          <cell r="FR59">
            <v>52.199981689453125</v>
          </cell>
          <cell r="FS59">
            <v>52.199981689453125</v>
          </cell>
          <cell r="FT59">
            <v>52.199981689453125</v>
          </cell>
          <cell r="FU59">
            <v>52.199981689453125</v>
          </cell>
          <cell r="FV59">
            <v>52.199981689453125</v>
          </cell>
          <cell r="FW59">
            <v>52.199981689453125</v>
          </cell>
          <cell r="FX59">
            <v>52.199981689453125</v>
          </cell>
          <cell r="FY59">
            <v>52.199981689453125</v>
          </cell>
          <cell r="FZ59">
            <v>52.199981689453125</v>
          </cell>
          <cell r="GA59">
            <v>52.199981689453125</v>
          </cell>
          <cell r="GB59">
            <v>52.199981689453125</v>
          </cell>
          <cell r="GC59">
            <v>52.199981689453125</v>
          </cell>
          <cell r="GD59">
            <v>52.199981689453125</v>
          </cell>
          <cell r="GE59">
            <v>52.199981689453125</v>
          </cell>
          <cell r="GF59">
            <v>52.199981689453125</v>
          </cell>
          <cell r="GG59">
            <v>52.199981689453125</v>
          </cell>
          <cell r="GH59">
            <v>52.199981689453125</v>
          </cell>
          <cell r="GI59">
            <v>52.199981689453125</v>
          </cell>
          <cell r="GJ59">
            <v>52.199981689453125</v>
          </cell>
          <cell r="GK59">
            <v>52.199981689453125</v>
          </cell>
          <cell r="GL59">
            <v>52.199981689453125</v>
          </cell>
          <cell r="GM59">
            <v>52.199981689453125</v>
          </cell>
          <cell r="GN59">
            <v>52.199981689453125</v>
          </cell>
          <cell r="GO59">
            <v>52.199981689453125</v>
          </cell>
          <cell r="GP59">
            <v>52.199981689453125</v>
          </cell>
          <cell r="GQ59">
            <v>52.199981689453125</v>
          </cell>
          <cell r="GR59">
            <v>52.199981689453125</v>
          </cell>
          <cell r="GS59">
            <v>52.199981689453125</v>
          </cell>
          <cell r="GT59">
            <v>52.199981689453125</v>
          </cell>
          <cell r="GU59">
            <v>52.199981689453125</v>
          </cell>
          <cell r="GV59">
            <v>52.199981689453125</v>
          </cell>
          <cell r="GW59">
            <v>52.199981689453125</v>
          </cell>
          <cell r="GX59">
            <v>52.199981689453125</v>
          </cell>
          <cell r="GY59">
            <v>52.199981689453125</v>
          </cell>
          <cell r="GZ59">
            <v>52.199981689453125</v>
          </cell>
          <cell r="HA59">
            <v>52.199981689453125</v>
          </cell>
          <cell r="HB59">
            <v>52.199981689453125</v>
          </cell>
          <cell r="HC59">
            <v>52.199981689453125</v>
          </cell>
          <cell r="HD59">
            <v>52.199981689453125</v>
          </cell>
          <cell r="HE59">
            <v>52.199981689453125</v>
          </cell>
          <cell r="HF59">
            <v>52.199981689453125</v>
          </cell>
          <cell r="HG59">
            <v>52.199981689453125</v>
          </cell>
          <cell r="HH59">
            <v>52.199981689453125</v>
          </cell>
          <cell r="HI59">
            <v>52.199981689453125</v>
          </cell>
        </row>
        <row r="60">
          <cell r="DX60">
            <v>52.199981689453125</v>
          </cell>
          <cell r="DY60">
            <v>52.199981689453125</v>
          </cell>
          <cell r="DZ60">
            <v>52.199981689453125</v>
          </cell>
          <cell r="EA60">
            <v>52.199981689453125</v>
          </cell>
          <cell r="EB60">
            <v>52.199981689453125</v>
          </cell>
          <cell r="EC60">
            <v>52.199981689453125</v>
          </cell>
          <cell r="ED60">
            <v>52.199981689453125</v>
          </cell>
          <cell r="EE60">
            <v>52.199981689453125</v>
          </cell>
          <cell r="EF60">
            <v>52.199981689453125</v>
          </cell>
          <cell r="EG60">
            <v>52.199981689453125</v>
          </cell>
          <cell r="EH60">
            <v>52.199981689453125</v>
          </cell>
          <cell r="EI60">
            <v>52.199981689453125</v>
          </cell>
          <cell r="EJ60">
            <v>52.199981689453125</v>
          </cell>
          <cell r="EK60">
            <v>52.199981689453125</v>
          </cell>
          <cell r="EL60">
            <v>52.199981689453125</v>
          </cell>
          <cell r="EM60">
            <v>52.199981689453125</v>
          </cell>
          <cell r="EN60">
            <v>52.199981689453125</v>
          </cell>
          <cell r="EO60">
            <v>52.199981689453125</v>
          </cell>
          <cell r="EP60">
            <v>52.199981689453125</v>
          </cell>
          <cell r="EQ60">
            <v>52.199981689453125</v>
          </cell>
          <cell r="ER60">
            <v>52.199981689453125</v>
          </cell>
          <cell r="ES60">
            <v>52.199981689453125</v>
          </cell>
          <cell r="ET60">
            <v>52.199981689453125</v>
          </cell>
          <cell r="EU60">
            <v>52.199981689453125</v>
          </cell>
          <cell r="EV60">
            <v>52.199981689453125</v>
          </cell>
          <cell r="EW60">
            <v>52.199981689453125</v>
          </cell>
          <cell r="EX60">
            <v>52.199981689453125</v>
          </cell>
          <cell r="EY60">
            <v>52.199981689453125</v>
          </cell>
          <cell r="EZ60">
            <v>52.199981689453125</v>
          </cell>
          <cell r="FA60">
            <v>52.199981689453125</v>
          </cell>
          <cell r="FB60">
            <v>52.199981689453125</v>
          </cell>
          <cell r="FC60">
            <v>52.199981689453125</v>
          </cell>
          <cell r="FD60">
            <v>52.199981689453125</v>
          </cell>
          <cell r="FE60">
            <v>52.199981689453125</v>
          </cell>
          <cell r="FF60">
            <v>52.199981689453125</v>
          </cell>
          <cell r="FG60">
            <v>52.199981689453125</v>
          </cell>
          <cell r="FH60">
            <v>52.199981689453125</v>
          </cell>
          <cell r="FI60">
            <v>52.199981689453125</v>
          </cell>
          <cell r="FJ60">
            <v>52.199981689453125</v>
          </cell>
          <cell r="FK60">
            <v>52.199981689453125</v>
          </cell>
          <cell r="FL60">
            <v>52.199981689453125</v>
          </cell>
          <cell r="FM60">
            <v>52.199981689453125</v>
          </cell>
          <cell r="FN60">
            <v>52.199981689453125</v>
          </cell>
          <cell r="FO60">
            <v>52.199981689453125</v>
          </cell>
          <cell r="FP60">
            <v>52.199981689453125</v>
          </cell>
          <cell r="FQ60">
            <v>52.199981689453125</v>
          </cell>
          <cell r="FR60">
            <v>52.199981689453125</v>
          </cell>
          <cell r="FS60">
            <v>52.199981689453125</v>
          </cell>
          <cell r="FT60">
            <v>52.199981689453125</v>
          </cell>
          <cell r="FU60">
            <v>52.199981689453125</v>
          </cell>
          <cell r="FV60">
            <v>52.199981689453125</v>
          </cell>
          <cell r="FW60">
            <v>52.199981689453125</v>
          </cell>
          <cell r="FX60">
            <v>52.199981689453125</v>
          </cell>
          <cell r="FY60">
            <v>52.199981689453125</v>
          </cell>
          <cell r="FZ60">
            <v>52.199981689453125</v>
          </cell>
          <cell r="GA60">
            <v>52.199981689453125</v>
          </cell>
          <cell r="GB60">
            <v>52.199981689453125</v>
          </cell>
          <cell r="GC60">
            <v>52.199981689453125</v>
          </cell>
          <cell r="GD60">
            <v>52.199981689453125</v>
          </cell>
          <cell r="GE60">
            <v>52.199981689453125</v>
          </cell>
          <cell r="GF60">
            <v>52.199981689453125</v>
          </cell>
          <cell r="GG60">
            <v>52.199981689453125</v>
          </cell>
          <cell r="GH60">
            <v>52.199981689453125</v>
          </cell>
          <cell r="GI60">
            <v>52.199981689453125</v>
          </cell>
          <cell r="GJ60">
            <v>52.199981689453125</v>
          </cell>
          <cell r="GK60">
            <v>52.199981689453125</v>
          </cell>
          <cell r="GL60">
            <v>52.199981689453125</v>
          </cell>
          <cell r="GM60">
            <v>52.199981689453125</v>
          </cell>
          <cell r="GN60">
            <v>52.199981689453125</v>
          </cell>
          <cell r="GO60">
            <v>52.199981689453125</v>
          </cell>
          <cell r="GP60">
            <v>52.199981689453125</v>
          </cell>
          <cell r="GQ60">
            <v>52.199981689453125</v>
          </cell>
          <cell r="GR60">
            <v>52.199981689453125</v>
          </cell>
          <cell r="GS60">
            <v>52.199981689453125</v>
          </cell>
          <cell r="GT60">
            <v>52.199981689453125</v>
          </cell>
          <cell r="GU60">
            <v>52.199981689453125</v>
          </cell>
          <cell r="GV60">
            <v>52.199981689453125</v>
          </cell>
          <cell r="GW60">
            <v>52.199981689453125</v>
          </cell>
          <cell r="GX60">
            <v>52.199981689453125</v>
          </cell>
          <cell r="GY60">
            <v>52.199981689453125</v>
          </cell>
          <cell r="GZ60">
            <v>52.199981689453125</v>
          </cell>
          <cell r="HA60">
            <v>52.199981689453125</v>
          </cell>
          <cell r="HB60">
            <v>52.199981689453125</v>
          </cell>
          <cell r="HC60">
            <v>52.199981689453125</v>
          </cell>
          <cell r="HD60">
            <v>52.199981689453125</v>
          </cell>
          <cell r="HE60">
            <v>52.199981689453125</v>
          </cell>
          <cell r="HF60">
            <v>52.199981689453125</v>
          </cell>
          <cell r="HG60">
            <v>52.199981689453125</v>
          </cell>
          <cell r="HH60">
            <v>52.199981689453125</v>
          </cell>
          <cell r="HI60">
            <v>52.199981689453125</v>
          </cell>
        </row>
        <row r="61">
          <cell r="DX61">
            <v>52.199981689453125</v>
          </cell>
          <cell r="DY61">
            <v>52.199981689453125</v>
          </cell>
          <cell r="DZ61">
            <v>52.199981689453125</v>
          </cell>
          <cell r="EA61">
            <v>52.199981689453125</v>
          </cell>
          <cell r="EB61">
            <v>52.199981689453125</v>
          </cell>
          <cell r="EC61">
            <v>52.199981689453125</v>
          </cell>
          <cell r="ED61">
            <v>52.199981689453125</v>
          </cell>
          <cell r="EE61">
            <v>52.199981689453125</v>
          </cell>
          <cell r="EF61">
            <v>52.199981689453125</v>
          </cell>
          <cell r="EG61">
            <v>52.199981689453125</v>
          </cell>
          <cell r="EH61">
            <v>52.199981689453125</v>
          </cell>
          <cell r="EI61">
            <v>52.199981689453125</v>
          </cell>
          <cell r="EJ61">
            <v>52.199981689453125</v>
          </cell>
          <cell r="EK61">
            <v>52.199981689453125</v>
          </cell>
          <cell r="EL61">
            <v>52.199981689453125</v>
          </cell>
          <cell r="EM61">
            <v>52.199981689453125</v>
          </cell>
          <cell r="EN61">
            <v>52.199981689453125</v>
          </cell>
          <cell r="EO61">
            <v>52.199981689453125</v>
          </cell>
          <cell r="EP61">
            <v>52.199981689453125</v>
          </cell>
          <cell r="EQ61">
            <v>52.199981689453125</v>
          </cell>
          <cell r="ER61">
            <v>52.199981689453125</v>
          </cell>
          <cell r="ES61">
            <v>52.199981689453125</v>
          </cell>
          <cell r="ET61">
            <v>52.199981689453125</v>
          </cell>
          <cell r="EU61">
            <v>52.199981689453125</v>
          </cell>
          <cell r="EV61">
            <v>52.199981689453125</v>
          </cell>
          <cell r="EW61">
            <v>52.199981689453125</v>
          </cell>
          <cell r="EX61">
            <v>52.199981689453125</v>
          </cell>
          <cell r="EY61">
            <v>52.199981689453125</v>
          </cell>
          <cell r="EZ61">
            <v>52.199981689453125</v>
          </cell>
          <cell r="FA61">
            <v>52.199981689453125</v>
          </cell>
          <cell r="FB61">
            <v>52.199981689453125</v>
          </cell>
          <cell r="FC61">
            <v>52.199981689453125</v>
          </cell>
          <cell r="FD61">
            <v>52.199981689453125</v>
          </cell>
          <cell r="FE61">
            <v>52.199981689453125</v>
          </cell>
          <cell r="FF61">
            <v>52.199981689453125</v>
          </cell>
          <cell r="FG61">
            <v>52.199981689453125</v>
          </cell>
          <cell r="FH61">
            <v>52.199981689453125</v>
          </cell>
          <cell r="FI61">
            <v>52.199981689453125</v>
          </cell>
          <cell r="FJ61">
            <v>52.199981689453125</v>
          </cell>
          <cell r="FK61">
            <v>52.199981689453125</v>
          </cell>
          <cell r="FL61">
            <v>52.199981689453125</v>
          </cell>
          <cell r="FM61">
            <v>52.199981689453125</v>
          </cell>
          <cell r="FN61">
            <v>52.199981689453125</v>
          </cell>
          <cell r="FO61">
            <v>52.199981689453125</v>
          </cell>
          <cell r="FP61">
            <v>52.199981689453125</v>
          </cell>
          <cell r="FQ61">
            <v>52.199981689453125</v>
          </cell>
          <cell r="FR61">
            <v>52.199981689453125</v>
          </cell>
          <cell r="FS61">
            <v>52.199981689453125</v>
          </cell>
          <cell r="FT61">
            <v>52.199981689453125</v>
          </cell>
          <cell r="FU61">
            <v>52.199981689453125</v>
          </cell>
          <cell r="FV61">
            <v>52.199981689453125</v>
          </cell>
          <cell r="FW61">
            <v>52.199981689453125</v>
          </cell>
          <cell r="FX61">
            <v>52.199981689453125</v>
          </cell>
          <cell r="FY61">
            <v>52.199981689453125</v>
          </cell>
          <cell r="FZ61">
            <v>52.199981689453125</v>
          </cell>
          <cell r="GA61">
            <v>52.199981689453125</v>
          </cell>
          <cell r="GB61">
            <v>52.199981689453125</v>
          </cell>
          <cell r="GC61">
            <v>52.199981689453125</v>
          </cell>
          <cell r="GD61">
            <v>52.199981689453125</v>
          </cell>
          <cell r="GE61">
            <v>52.199981689453125</v>
          </cell>
          <cell r="GF61">
            <v>52.199981689453125</v>
          </cell>
          <cell r="GG61">
            <v>52.199981689453125</v>
          </cell>
          <cell r="GH61">
            <v>52.199981689453125</v>
          </cell>
          <cell r="GI61">
            <v>52.199981689453125</v>
          </cell>
          <cell r="GJ61">
            <v>52.199981689453125</v>
          </cell>
          <cell r="GK61">
            <v>52.199981689453125</v>
          </cell>
          <cell r="GL61">
            <v>52.199981689453125</v>
          </cell>
          <cell r="GM61">
            <v>52.199981689453125</v>
          </cell>
          <cell r="GN61">
            <v>52.199981689453125</v>
          </cell>
          <cell r="GO61">
            <v>52.199981689453125</v>
          </cell>
          <cell r="GP61">
            <v>52.199981689453125</v>
          </cell>
          <cell r="GQ61">
            <v>52.199981689453125</v>
          </cell>
          <cell r="GR61">
            <v>52.199981689453125</v>
          </cell>
          <cell r="GS61">
            <v>52.199981689453125</v>
          </cell>
          <cell r="GT61">
            <v>52.199981689453125</v>
          </cell>
          <cell r="GU61">
            <v>52.199981689453125</v>
          </cell>
          <cell r="GV61">
            <v>52.199981689453125</v>
          </cell>
          <cell r="GW61">
            <v>52.199981689453125</v>
          </cell>
          <cell r="GX61">
            <v>52.199981689453125</v>
          </cell>
          <cell r="GY61">
            <v>52.199981689453125</v>
          </cell>
          <cell r="GZ61">
            <v>52.199981689453125</v>
          </cell>
          <cell r="HA61">
            <v>52.199981689453125</v>
          </cell>
          <cell r="HB61">
            <v>52.199981689453125</v>
          </cell>
          <cell r="HC61">
            <v>52.199981689453125</v>
          </cell>
          <cell r="HD61">
            <v>52.199981689453125</v>
          </cell>
          <cell r="HE61">
            <v>52.199981689453125</v>
          </cell>
          <cell r="HF61">
            <v>52.199981689453125</v>
          </cell>
          <cell r="HG61">
            <v>52.199981689453125</v>
          </cell>
          <cell r="HH61">
            <v>52.199981689453125</v>
          </cell>
          <cell r="HI61">
            <v>52.199981689453125</v>
          </cell>
        </row>
        <row r="62">
          <cell r="DX62">
            <v>52.199981689453125</v>
          </cell>
          <cell r="DY62">
            <v>52.199981689453125</v>
          </cell>
          <cell r="DZ62">
            <v>52.199981689453125</v>
          </cell>
          <cell r="EA62">
            <v>52.199981689453125</v>
          </cell>
          <cell r="EB62">
            <v>52.199981689453125</v>
          </cell>
          <cell r="EC62">
            <v>52.199981689453125</v>
          </cell>
          <cell r="ED62">
            <v>52.199981689453125</v>
          </cell>
          <cell r="EE62">
            <v>52.199981689453125</v>
          </cell>
          <cell r="EF62">
            <v>52.199981689453125</v>
          </cell>
          <cell r="EG62">
            <v>52.199981689453125</v>
          </cell>
          <cell r="EH62">
            <v>52.199981689453125</v>
          </cell>
          <cell r="EI62">
            <v>52.199981689453125</v>
          </cell>
          <cell r="EJ62">
            <v>52.199981689453125</v>
          </cell>
          <cell r="EK62">
            <v>52.199981689453125</v>
          </cell>
          <cell r="EL62">
            <v>52.199981689453125</v>
          </cell>
          <cell r="EM62">
            <v>52.199981689453125</v>
          </cell>
          <cell r="EN62">
            <v>52.199981689453125</v>
          </cell>
          <cell r="EO62">
            <v>52.199981689453125</v>
          </cell>
          <cell r="EP62">
            <v>52.199981689453125</v>
          </cell>
          <cell r="EQ62">
            <v>52.199981689453125</v>
          </cell>
          <cell r="ER62">
            <v>52.199981689453125</v>
          </cell>
          <cell r="ES62">
            <v>52.199981689453125</v>
          </cell>
          <cell r="ET62">
            <v>52.199981689453125</v>
          </cell>
          <cell r="EU62">
            <v>52.199981689453125</v>
          </cell>
          <cell r="EV62">
            <v>52.199981689453125</v>
          </cell>
          <cell r="EW62">
            <v>52.199981689453125</v>
          </cell>
          <cell r="EX62">
            <v>52.199981689453125</v>
          </cell>
          <cell r="EY62">
            <v>52.199981689453125</v>
          </cell>
          <cell r="EZ62">
            <v>52.199981689453125</v>
          </cell>
          <cell r="FA62">
            <v>52.199981689453125</v>
          </cell>
          <cell r="FB62">
            <v>52.199981689453125</v>
          </cell>
          <cell r="FC62">
            <v>52.199981689453125</v>
          </cell>
          <cell r="FD62">
            <v>52.199981689453125</v>
          </cell>
          <cell r="FE62">
            <v>52.199981689453125</v>
          </cell>
          <cell r="FF62">
            <v>52.199981689453125</v>
          </cell>
          <cell r="FG62">
            <v>52.199981689453125</v>
          </cell>
          <cell r="FH62">
            <v>52.199981689453125</v>
          </cell>
          <cell r="FI62">
            <v>52.199981689453125</v>
          </cell>
          <cell r="FJ62">
            <v>52.199981689453125</v>
          </cell>
          <cell r="FK62">
            <v>52.199981689453125</v>
          </cell>
          <cell r="FL62">
            <v>52.199981689453125</v>
          </cell>
          <cell r="FM62">
            <v>52.199981689453125</v>
          </cell>
          <cell r="FN62">
            <v>52.199981689453125</v>
          </cell>
          <cell r="FO62">
            <v>52.199981689453125</v>
          </cell>
          <cell r="FP62">
            <v>52.199981689453125</v>
          </cell>
          <cell r="FQ62">
            <v>52.199981689453125</v>
          </cell>
          <cell r="FR62">
            <v>52.199981689453125</v>
          </cell>
          <cell r="FS62">
            <v>52.199981689453125</v>
          </cell>
          <cell r="FT62">
            <v>52.199981689453125</v>
          </cell>
          <cell r="FU62">
            <v>52.199981689453125</v>
          </cell>
          <cell r="FV62">
            <v>52.199981689453125</v>
          </cell>
          <cell r="FW62">
            <v>52.199981689453125</v>
          </cell>
          <cell r="FX62">
            <v>52.199981689453125</v>
          </cell>
          <cell r="FY62">
            <v>52.199981689453125</v>
          </cell>
          <cell r="FZ62">
            <v>52.199981689453125</v>
          </cell>
          <cell r="GA62">
            <v>52.199981689453125</v>
          </cell>
          <cell r="GB62">
            <v>52.199981689453125</v>
          </cell>
          <cell r="GC62">
            <v>52.199981689453125</v>
          </cell>
          <cell r="GD62">
            <v>52.199981689453125</v>
          </cell>
          <cell r="GE62">
            <v>52.199981689453125</v>
          </cell>
          <cell r="GF62">
            <v>52.199981689453125</v>
          </cell>
          <cell r="GG62">
            <v>52.199981689453125</v>
          </cell>
          <cell r="GH62">
            <v>52.199981689453125</v>
          </cell>
          <cell r="GI62">
            <v>52.199981689453125</v>
          </cell>
          <cell r="GJ62">
            <v>52.199981689453125</v>
          </cell>
          <cell r="GK62">
            <v>52.199981689453125</v>
          </cell>
          <cell r="GL62">
            <v>52.199981689453125</v>
          </cell>
          <cell r="GM62">
            <v>52.199981689453125</v>
          </cell>
          <cell r="GN62">
            <v>52.199981689453125</v>
          </cell>
          <cell r="GO62">
            <v>52.199981689453125</v>
          </cell>
          <cell r="GP62">
            <v>52.199981689453125</v>
          </cell>
          <cell r="GQ62">
            <v>52.199981689453125</v>
          </cell>
          <cell r="GR62">
            <v>52.199981689453125</v>
          </cell>
          <cell r="GS62">
            <v>52.199981689453125</v>
          </cell>
          <cell r="GT62">
            <v>52.199981689453125</v>
          </cell>
          <cell r="GU62">
            <v>52.199981689453125</v>
          </cell>
          <cell r="GV62">
            <v>52.199981689453125</v>
          </cell>
          <cell r="GW62">
            <v>52.199981689453125</v>
          </cell>
          <cell r="GX62">
            <v>52.199981689453125</v>
          </cell>
          <cell r="GY62">
            <v>52.199981689453125</v>
          </cell>
          <cell r="GZ62">
            <v>52.199981689453125</v>
          </cell>
          <cell r="HA62">
            <v>52.199981689453125</v>
          </cell>
          <cell r="HB62">
            <v>52.199981689453125</v>
          </cell>
          <cell r="HC62">
            <v>52.199981689453125</v>
          </cell>
          <cell r="HD62">
            <v>52.199981689453125</v>
          </cell>
          <cell r="HE62">
            <v>52.199981689453125</v>
          </cell>
          <cell r="HF62">
            <v>52.199981689453125</v>
          </cell>
          <cell r="HG62">
            <v>52.199981689453125</v>
          </cell>
          <cell r="HH62">
            <v>52.199981689453125</v>
          </cell>
          <cell r="HI62">
            <v>52.199981689453125</v>
          </cell>
        </row>
        <row r="63">
          <cell r="DX63">
            <v>52.199981689453125</v>
          </cell>
          <cell r="DY63">
            <v>52.199981689453125</v>
          </cell>
          <cell r="DZ63">
            <v>52.199981689453125</v>
          </cell>
          <cell r="EA63">
            <v>52.199981689453125</v>
          </cell>
          <cell r="EB63">
            <v>52.199981689453125</v>
          </cell>
          <cell r="EC63">
            <v>52.199981689453125</v>
          </cell>
          <cell r="ED63">
            <v>52.199981689453125</v>
          </cell>
          <cell r="EE63">
            <v>52.199981689453125</v>
          </cell>
          <cell r="EF63">
            <v>52.199981689453125</v>
          </cell>
          <cell r="EG63">
            <v>52.199981689453125</v>
          </cell>
          <cell r="EH63">
            <v>52.199981689453125</v>
          </cell>
          <cell r="EI63">
            <v>52.199981689453125</v>
          </cell>
          <cell r="EJ63">
            <v>52.199981689453125</v>
          </cell>
          <cell r="EK63">
            <v>52.199981689453125</v>
          </cell>
          <cell r="EL63">
            <v>52.199981689453125</v>
          </cell>
          <cell r="EM63">
            <v>52.199981689453125</v>
          </cell>
          <cell r="EN63">
            <v>52.199981689453125</v>
          </cell>
          <cell r="EO63">
            <v>52.199981689453125</v>
          </cell>
          <cell r="EP63">
            <v>52.199981689453125</v>
          </cell>
          <cell r="EQ63">
            <v>52.199981689453125</v>
          </cell>
          <cell r="ER63">
            <v>52.199981689453125</v>
          </cell>
          <cell r="ES63">
            <v>52.199981689453125</v>
          </cell>
          <cell r="ET63">
            <v>52.199981689453125</v>
          </cell>
          <cell r="EU63">
            <v>52.199981689453125</v>
          </cell>
          <cell r="EV63">
            <v>52.199981689453125</v>
          </cell>
          <cell r="EW63">
            <v>52.199981689453125</v>
          </cell>
          <cell r="EX63">
            <v>52.199981689453125</v>
          </cell>
          <cell r="EY63">
            <v>52.199981689453125</v>
          </cell>
          <cell r="EZ63">
            <v>52.199981689453125</v>
          </cell>
          <cell r="FA63">
            <v>52.199981689453125</v>
          </cell>
          <cell r="FB63">
            <v>52.199981689453125</v>
          </cell>
          <cell r="FC63">
            <v>52.199981689453125</v>
          </cell>
          <cell r="FD63">
            <v>52.199981689453125</v>
          </cell>
          <cell r="FE63">
            <v>52.199981689453125</v>
          </cell>
          <cell r="FF63">
            <v>52.199981689453125</v>
          </cell>
          <cell r="FG63">
            <v>52.199981689453125</v>
          </cell>
          <cell r="FH63">
            <v>52.199981689453125</v>
          </cell>
          <cell r="FI63">
            <v>52.199981689453125</v>
          </cell>
          <cell r="FJ63">
            <v>52.199981689453125</v>
          </cell>
          <cell r="FK63">
            <v>52.199981689453125</v>
          </cell>
          <cell r="FL63">
            <v>52.199981689453125</v>
          </cell>
          <cell r="FM63">
            <v>52.199981689453125</v>
          </cell>
          <cell r="FN63">
            <v>52.199981689453125</v>
          </cell>
          <cell r="FO63">
            <v>52.199981689453125</v>
          </cell>
          <cell r="FP63">
            <v>52.199981689453125</v>
          </cell>
          <cell r="FQ63">
            <v>52.199981689453125</v>
          </cell>
          <cell r="FR63">
            <v>52.199981689453125</v>
          </cell>
          <cell r="FS63">
            <v>52.199981689453125</v>
          </cell>
          <cell r="FT63">
            <v>52.199981689453125</v>
          </cell>
          <cell r="FU63">
            <v>52.199981689453125</v>
          </cell>
          <cell r="FV63">
            <v>52.199981689453125</v>
          </cell>
          <cell r="FW63">
            <v>52.199981689453125</v>
          </cell>
          <cell r="FX63">
            <v>52.199981689453125</v>
          </cell>
          <cell r="FY63">
            <v>52.199981689453125</v>
          </cell>
          <cell r="FZ63">
            <v>52.199981689453125</v>
          </cell>
          <cell r="GA63">
            <v>52.199981689453125</v>
          </cell>
          <cell r="GB63">
            <v>52.199981689453125</v>
          </cell>
          <cell r="GC63">
            <v>52.199981689453125</v>
          </cell>
          <cell r="GD63">
            <v>52.199981689453125</v>
          </cell>
          <cell r="GE63">
            <v>52.199981689453125</v>
          </cell>
          <cell r="GF63">
            <v>52.199981689453125</v>
          </cell>
          <cell r="GG63">
            <v>52.199981689453125</v>
          </cell>
          <cell r="GH63">
            <v>52.199981689453125</v>
          </cell>
          <cell r="GI63">
            <v>52.199981689453125</v>
          </cell>
          <cell r="GJ63">
            <v>52.199981689453125</v>
          </cell>
          <cell r="GK63">
            <v>52.199981689453125</v>
          </cell>
          <cell r="GL63">
            <v>52.199981689453125</v>
          </cell>
          <cell r="GM63">
            <v>52.199981689453125</v>
          </cell>
          <cell r="GN63">
            <v>52.199981689453125</v>
          </cell>
          <cell r="GO63">
            <v>52.199981689453125</v>
          </cell>
          <cell r="GP63">
            <v>52.199981689453125</v>
          </cell>
          <cell r="GQ63">
            <v>52.199981689453125</v>
          </cell>
          <cell r="GR63">
            <v>52.199981689453125</v>
          </cell>
          <cell r="GS63">
            <v>52.199981689453125</v>
          </cell>
          <cell r="GT63">
            <v>52.199981689453125</v>
          </cell>
          <cell r="GU63">
            <v>52.199981689453125</v>
          </cell>
          <cell r="GV63">
            <v>52.199981689453125</v>
          </cell>
          <cell r="GW63">
            <v>52.199981689453125</v>
          </cell>
          <cell r="GX63">
            <v>52.199981689453125</v>
          </cell>
          <cell r="GY63">
            <v>52.199981689453125</v>
          </cell>
          <cell r="GZ63">
            <v>52.199981689453125</v>
          </cell>
          <cell r="HA63">
            <v>52.199981689453125</v>
          </cell>
          <cell r="HB63">
            <v>52.199981689453125</v>
          </cell>
          <cell r="HC63">
            <v>52.199981689453125</v>
          </cell>
          <cell r="HD63">
            <v>52.199981689453125</v>
          </cell>
          <cell r="HE63">
            <v>52.199981689453125</v>
          </cell>
          <cell r="HF63">
            <v>52.199981689453125</v>
          </cell>
          <cell r="HG63">
            <v>52.199981689453125</v>
          </cell>
          <cell r="HH63">
            <v>52.199981689453125</v>
          </cell>
          <cell r="HI63">
            <v>52.199981689453125</v>
          </cell>
        </row>
        <row r="64">
          <cell r="DX64">
            <v>52.199981689453125</v>
          </cell>
          <cell r="DY64">
            <v>52.199981689453125</v>
          </cell>
          <cell r="DZ64">
            <v>52.199981689453125</v>
          </cell>
          <cell r="EA64">
            <v>52.199981689453125</v>
          </cell>
          <cell r="EB64">
            <v>52.199981689453125</v>
          </cell>
          <cell r="EC64">
            <v>52.199981689453125</v>
          </cell>
          <cell r="ED64">
            <v>52.199981689453125</v>
          </cell>
          <cell r="EE64">
            <v>52.199981689453125</v>
          </cell>
          <cell r="EF64">
            <v>52.199981689453125</v>
          </cell>
          <cell r="EG64">
            <v>52.199981689453125</v>
          </cell>
          <cell r="EH64">
            <v>52.199981689453125</v>
          </cell>
          <cell r="EI64">
            <v>52.199981689453125</v>
          </cell>
          <cell r="EJ64">
            <v>52.199981689453125</v>
          </cell>
          <cell r="EK64">
            <v>52.199981689453125</v>
          </cell>
          <cell r="EL64">
            <v>52.199981689453125</v>
          </cell>
          <cell r="EM64">
            <v>52.199981689453125</v>
          </cell>
          <cell r="EN64">
            <v>52.199981689453125</v>
          </cell>
          <cell r="EO64">
            <v>52.199981689453125</v>
          </cell>
          <cell r="EP64">
            <v>52.199981689453125</v>
          </cell>
          <cell r="EQ64">
            <v>52.199981689453125</v>
          </cell>
          <cell r="ER64">
            <v>52.199981689453125</v>
          </cell>
          <cell r="ES64">
            <v>52.199981689453125</v>
          </cell>
          <cell r="ET64">
            <v>52.199981689453125</v>
          </cell>
          <cell r="EU64">
            <v>52.199981689453125</v>
          </cell>
          <cell r="EV64">
            <v>52.199981689453125</v>
          </cell>
          <cell r="EW64">
            <v>52.199981689453125</v>
          </cell>
          <cell r="EX64">
            <v>52.199981689453125</v>
          </cell>
          <cell r="EY64">
            <v>52.199981689453125</v>
          </cell>
          <cell r="EZ64">
            <v>52.199981689453125</v>
          </cell>
          <cell r="FA64">
            <v>52.199981689453125</v>
          </cell>
          <cell r="FB64">
            <v>52.199981689453125</v>
          </cell>
          <cell r="FC64">
            <v>52.199981689453125</v>
          </cell>
          <cell r="FD64">
            <v>52.199981689453125</v>
          </cell>
          <cell r="FE64">
            <v>52.199981689453125</v>
          </cell>
          <cell r="FF64">
            <v>52.199981689453125</v>
          </cell>
          <cell r="FG64">
            <v>52.199981689453125</v>
          </cell>
          <cell r="FH64">
            <v>52.199981689453125</v>
          </cell>
          <cell r="FI64">
            <v>52.199981689453125</v>
          </cell>
          <cell r="FJ64">
            <v>52.199981689453125</v>
          </cell>
          <cell r="FK64">
            <v>52.199981689453125</v>
          </cell>
          <cell r="FL64">
            <v>52.199981689453125</v>
          </cell>
          <cell r="FM64">
            <v>52.199981689453125</v>
          </cell>
          <cell r="FN64">
            <v>52.199981689453125</v>
          </cell>
          <cell r="FO64">
            <v>52.199981689453125</v>
          </cell>
          <cell r="FP64">
            <v>52.199981689453125</v>
          </cell>
          <cell r="FQ64">
            <v>52.199981689453125</v>
          </cell>
          <cell r="FR64">
            <v>52.199981689453125</v>
          </cell>
          <cell r="FS64">
            <v>52.199981689453125</v>
          </cell>
          <cell r="FT64">
            <v>52.199981689453125</v>
          </cell>
          <cell r="FU64">
            <v>52.199981689453125</v>
          </cell>
          <cell r="FV64">
            <v>52.199981689453125</v>
          </cell>
          <cell r="FW64">
            <v>52.199981689453125</v>
          </cell>
          <cell r="FX64">
            <v>52.199981689453125</v>
          </cell>
          <cell r="FY64">
            <v>52.199981689453125</v>
          </cell>
          <cell r="FZ64">
            <v>52.199981689453125</v>
          </cell>
          <cell r="GA64">
            <v>52.199981689453125</v>
          </cell>
          <cell r="GB64">
            <v>52.199981689453125</v>
          </cell>
          <cell r="GC64">
            <v>52.199981689453125</v>
          </cell>
          <cell r="GD64">
            <v>52.199981689453125</v>
          </cell>
          <cell r="GE64">
            <v>52.199981689453125</v>
          </cell>
          <cell r="GF64">
            <v>52.199981689453125</v>
          </cell>
          <cell r="GG64">
            <v>52.199981689453125</v>
          </cell>
          <cell r="GH64">
            <v>52.199981689453125</v>
          </cell>
          <cell r="GI64">
            <v>52.199981689453125</v>
          </cell>
          <cell r="GJ64">
            <v>52.199981689453125</v>
          </cell>
          <cell r="GK64">
            <v>52.199981689453125</v>
          </cell>
          <cell r="GL64">
            <v>52.199981689453125</v>
          </cell>
          <cell r="GM64">
            <v>52.199981689453125</v>
          </cell>
          <cell r="GN64">
            <v>52.199981689453125</v>
          </cell>
          <cell r="GO64">
            <v>52.199981689453125</v>
          </cell>
          <cell r="GP64">
            <v>52.199981689453125</v>
          </cell>
          <cell r="GQ64">
            <v>52.199981689453125</v>
          </cell>
          <cell r="GR64">
            <v>52.199981689453125</v>
          </cell>
          <cell r="GS64">
            <v>52.199981689453125</v>
          </cell>
          <cell r="GT64">
            <v>52.199981689453125</v>
          </cell>
          <cell r="GU64">
            <v>52.199981689453125</v>
          </cell>
          <cell r="GV64">
            <v>52.199981689453125</v>
          </cell>
          <cell r="GW64">
            <v>52.199981689453125</v>
          </cell>
          <cell r="GX64">
            <v>52.199981689453125</v>
          </cell>
          <cell r="GY64">
            <v>52.199981689453125</v>
          </cell>
          <cell r="GZ64">
            <v>52.199981689453125</v>
          </cell>
          <cell r="HA64">
            <v>52.199981689453125</v>
          </cell>
          <cell r="HB64">
            <v>52.199981689453125</v>
          </cell>
          <cell r="HC64">
            <v>52.199981689453125</v>
          </cell>
          <cell r="HD64">
            <v>52.199981689453125</v>
          </cell>
          <cell r="HE64">
            <v>52.199981689453125</v>
          </cell>
          <cell r="HF64">
            <v>52.199981689453125</v>
          </cell>
          <cell r="HG64">
            <v>52.199981689453125</v>
          </cell>
          <cell r="HH64">
            <v>52.199981689453125</v>
          </cell>
          <cell r="HI64">
            <v>52.199981689453125</v>
          </cell>
        </row>
        <row r="65">
          <cell r="DX65">
            <v>52.199981689453125</v>
          </cell>
          <cell r="DY65">
            <v>52.199981689453125</v>
          </cell>
          <cell r="DZ65">
            <v>52.199981689453125</v>
          </cell>
          <cell r="EA65">
            <v>52.199981689453125</v>
          </cell>
          <cell r="EB65">
            <v>52.199981689453125</v>
          </cell>
          <cell r="EC65">
            <v>52.199981689453125</v>
          </cell>
          <cell r="ED65">
            <v>52.199981689453125</v>
          </cell>
          <cell r="EE65">
            <v>52.199981689453125</v>
          </cell>
          <cell r="EF65">
            <v>52.199981689453125</v>
          </cell>
          <cell r="EG65">
            <v>52.199981689453125</v>
          </cell>
          <cell r="EH65">
            <v>52.199981689453125</v>
          </cell>
          <cell r="EI65">
            <v>52.199981689453125</v>
          </cell>
          <cell r="EJ65">
            <v>52.199981689453125</v>
          </cell>
          <cell r="EK65">
            <v>52.199981689453125</v>
          </cell>
          <cell r="EL65">
            <v>52.199981689453125</v>
          </cell>
          <cell r="EM65">
            <v>52.199981689453125</v>
          </cell>
          <cell r="EN65">
            <v>52.199981689453125</v>
          </cell>
          <cell r="EO65">
            <v>52.199981689453125</v>
          </cell>
          <cell r="EP65">
            <v>52.199981689453125</v>
          </cell>
          <cell r="EQ65">
            <v>52.199981689453125</v>
          </cell>
          <cell r="ER65">
            <v>52.199981689453125</v>
          </cell>
          <cell r="ES65">
            <v>52.199981689453125</v>
          </cell>
          <cell r="ET65">
            <v>52.199981689453125</v>
          </cell>
          <cell r="EU65">
            <v>52.199981689453125</v>
          </cell>
          <cell r="EV65">
            <v>52.199981689453125</v>
          </cell>
          <cell r="EW65">
            <v>52.199981689453125</v>
          </cell>
          <cell r="EX65">
            <v>52.199981689453125</v>
          </cell>
          <cell r="EY65">
            <v>52.199981689453125</v>
          </cell>
          <cell r="EZ65">
            <v>52.199981689453125</v>
          </cell>
          <cell r="FA65">
            <v>52.199981689453125</v>
          </cell>
          <cell r="FB65">
            <v>52.199981689453125</v>
          </cell>
          <cell r="FC65">
            <v>52.199981689453125</v>
          </cell>
          <cell r="FD65">
            <v>52.199981689453125</v>
          </cell>
          <cell r="FE65">
            <v>52.199981689453125</v>
          </cell>
          <cell r="FF65">
            <v>52.199981689453125</v>
          </cell>
          <cell r="FG65">
            <v>52.199981689453125</v>
          </cell>
          <cell r="FH65">
            <v>52.199981689453125</v>
          </cell>
          <cell r="FI65">
            <v>52.199981689453125</v>
          </cell>
          <cell r="FJ65">
            <v>52.199981689453125</v>
          </cell>
          <cell r="FK65">
            <v>52.199981689453125</v>
          </cell>
          <cell r="FL65">
            <v>52.199981689453125</v>
          </cell>
          <cell r="FM65">
            <v>52.199981689453125</v>
          </cell>
          <cell r="FN65">
            <v>52.199981689453125</v>
          </cell>
          <cell r="FO65">
            <v>52.199981689453125</v>
          </cell>
          <cell r="FP65">
            <v>52.199981689453125</v>
          </cell>
          <cell r="FQ65">
            <v>52.199981689453125</v>
          </cell>
          <cell r="FR65">
            <v>52.199981689453125</v>
          </cell>
          <cell r="FS65">
            <v>52.199981689453125</v>
          </cell>
          <cell r="FT65">
            <v>52.199981689453125</v>
          </cell>
          <cell r="FU65">
            <v>52.199981689453125</v>
          </cell>
          <cell r="FV65">
            <v>52.199981689453125</v>
          </cell>
          <cell r="FW65">
            <v>52.199981689453125</v>
          </cell>
          <cell r="FX65">
            <v>52.199981689453125</v>
          </cell>
          <cell r="FY65">
            <v>52.199981689453125</v>
          </cell>
          <cell r="FZ65">
            <v>52.199981689453125</v>
          </cell>
          <cell r="GA65">
            <v>52.199981689453125</v>
          </cell>
          <cell r="GB65">
            <v>52.199981689453125</v>
          </cell>
          <cell r="GC65">
            <v>52.199981689453125</v>
          </cell>
          <cell r="GD65">
            <v>52.199981689453125</v>
          </cell>
          <cell r="GE65">
            <v>52.199981689453125</v>
          </cell>
          <cell r="GF65">
            <v>52.199981689453125</v>
          </cell>
          <cell r="GG65">
            <v>52.199981689453125</v>
          </cell>
          <cell r="GH65">
            <v>52.199981689453125</v>
          </cell>
          <cell r="GI65">
            <v>52.199981689453125</v>
          </cell>
          <cell r="GJ65">
            <v>52.199981689453125</v>
          </cell>
          <cell r="GK65">
            <v>52.199981689453125</v>
          </cell>
          <cell r="GL65">
            <v>52.199981689453125</v>
          </cell>
          <cell r="GM65">
            <v>52.199981689453125</v>
          </cell>
          <cell r="GN65">
            <v>52.199981689453125</v>
          </cell>
          <cell r="GO65">
            <v>52.199981689453125</v>
          </cell>
          <cell r="GP65">
            <v>52.199981689453125</v>
          </cell>
          <cell r="GQ65">
            <v>52.199981689453125</v>
          </cell>
          <cell r="GR65">
            <v>52.199981689453125</v>
          </cell>
          <cell r="GS65">
            <v>52.199981689453125</v>
          </cell>
          <cell r="GT65">
            <v>52.199981689453125</v>
          </cell>
          <cell r="GU65">
            <v>52.199981689453125</v>
          </cell>
          <cell r="GV65">
            <v>52.199981689453125</v>
          </cell>
          <cell r="GW65">
            <v>52.199981689453125</v>
          </cell>
          <cell r="GX65">
            <v>52.199981689453125</v>
          </cell>
          <cell r="GY65">
            <v>52.199981689453125</v>
          </cell>
          <cell r="GZ65">
            <v>52.199981689453125</v>
          </cell>
          <cell r="HA65">
            <v>52.199981689453125</v>
          </cell>
          <cell r="HB65">
            <v>52.199981689453125</v>
          </cell>
          <cell r="HC65">
            <v>52.199981689453125</v>
          </cell>
          <cell r="HD65">
            <v>52.199981689453125</v>
          </cell>
          <cell r="HE65">
            <v>52.199981689453125</v>
          </cell>
          <cell r="HF65">
            <v>52.199981689453125</v>
          </cell>
          <cell r="HG65">
            <v>52.199981689453125</v>
          </cell>
          <cell r="HH65">
            <v>52.199981689453125</v>
          </cell>
          <cell r="HI65">
            <v>52.199981689453125</v>
          </cell>
        </row>
        <row r="66">
          <cell r="DX66">
            <v>52.199981689453125</v>
          </cell>
          <cell r="DY66">
            <v>52.199981689453125</v>
          </cell>
          <cell r="DZ66">
            <v>52.199981689453125</v>
          </cell>
          <cell r="EA66">
            <v>52.199981689453125</v>
          </cell>
          <cell r="EB66">
            <v>52.199981689453125</v>
          </cell>
          <cell r="EC66">
            <v>52.199981689453125</v>
          </cell>
          <cell r="ED66">
            <v>52.199981689453125</v>
          </cell>
          <cell r="EE66">
            <v>52.199981689453125</v>
          </cell>
          <cell r="EF66">
            <v>52.199981689453125</v>
          </cell>
          <cell r="EG66">
            <v>52.199981689453125</v>
          </cell>
          <cell r="EH66">
            <v>52.199981689453125</v>
          </cell>
          <cell r="EI66">
            <v>52.199981689453125</v>
          </cell>
          <cell r="EJ66">
            <v>52.199981689453125</v>
          </cell>
          <cell r="EK66">
            <v>52.199981689453125</v>
          </cell>
          <cell r="EL66">
            <v>52.199981689453125</v>
          </cell>
          <cell r="EM66">
            <v>52.199981689453125</v>
          </cell>
          <cell r="EN66">
            <v>52.199981689453125</v>
          </cell>
          <cell r="EO66">
            <v>52.199981689453125</v>
          </cell>
          <cell r="EP66">
            <v>52.199981689453125</v>
          </cell>
          <cell r="EQ66">
            <v>52.199981689453125</v>
          </cell>
          <cell r="ER66">
            <v>52.199981689453125</v>
          </cell>
          <cell r="ES66">
            <v>52.199981689453125</v>
          </cell>
          <cell r="ET66">
            <v>52.199981689453125</v>
          </cell>
          <cell r="EU66">
            <v>52.199981689453125</v>
          </cell>
          <cell r="EV66">
            <v>52.199981689453125</v>
          </cell>
          <cell r="EW66">
            <v>52.199981689453125</v>
          </cell>
          <cell r="EX66">
            <v>52.199981689453125</v>
          </cell>
          <cell r="EY66">
            <v>52.199981689453125</v>
          </cell>
          <cell r="EZ66">
            <v>52.199981689453125</v>
          </cell>
          <cell r="FA66">
            <v>52.199981689453125</v>
          </cell>
          <cell r="FB66">
            <v>52.199981689453125</v>
          </cell>
          <cell r="FC66">
            <v>52.199981689453125</v>
          </cell>
          <cell r="FD66">
            <v>52.199981689453125</v>
          </cell>
          <cell r="FE66">
            <v>52.199981689453125</v>
          </cell>
          <cell r="FF66">
            <v>52.199981689453125</v>
          </cell>
          <cell r="FG66">
            <v>52.199981689453125</v>
          </cell>
          <cell r="FH66">
            <v>52.199981689453125</v>
          </cell>
          <cell r="FI66">
            <v>52.199981689453125</v>
          </cell>
          <cell r="FJ66">
            <v>52.199981689453125</v>
          </cell>
          <cell r="FK66">
            <v>52.199981689453125</v>
          </cell>
          <cell r="FL66">
            <v>52.199981689453125</v>
          </cell>
          <cell r="FM66">
            <v>52.199981689453125</v>
          </cell>
          <cell r="FN66">
            <v>52.199981689453125</v>
          </cell>
          <cell r="FO66">
            <v>52.199981689453125</v>
          </cell>
          <cell r="FP66">
            <v>52.199981689453125</v>
          </cell>
          <cell r="FQ66">
            <v>52.199981689453125</v>
          </cell>
          <cell r="FR66">
            <v>52.199981689453125</v>
          </cell>
          <cell r="FS66">
            <v>52.199981689453125</v>
          </cell>
          <cell r="FT66">
            <v>52.199981689453125</v>
          </cell>
          <cell r="FU66">
            <v>52.199981689453125</v>
          </cell>
          <cell r="FV66">
            <v>52.199981689453125</v>
          </cell>
          <cell r="FW66">
            <v>52.199981689453125</v>
          </cell>
          <cell r="FX66">
            <v>52.199981689453125</v>
          </cell>
          <cell r="FY66">
            <v>52.199981689453125</v>
          </cell>
          <cell r="FZ66">
            <v>52.199981689453125</v>
          </cell>
          <cell r="GA66">
            <v>52.199981689453125</v>
          </cell>
          <cell r="GB66">
            <v>52.199981689453125</v>
          </cell>
          <cell r="GC66">
            <v>52.199981689453125</v>
          </cell>
          <cell r="GD66">
            <v>52.199981689453125</v>
          </cell>
          <cell r="GE66">
            <v>52.199981689453125</v>
          </cell>
          <cell r="GF66">
            <v>52.199981689453125</v>
          </cell>
          <cell r="GG66">
            <v>52.199981689453125</v>
          </cell>
          <cell r="GH66">
            <v>52.199981689453125</v>
          </cell>
          <cell r="GI66">
            <v>52.199981689453125</v>
          </cell>
          <cell r="GJ66">
            <v>52.199981689453125</v>
          </cell>
          <cell r="GK66">
            <v>52.199981689453125</v>
          </cell>
          <cell r="GL66">
            <v>52.199981689453125</v>
          </cell>
          <cell r="GM66">
            <v>52.199981689453125</v>
          </cell>
          <cell r="GN66">
            <v>52.199981689453125</v>
          </cell>
          <cell r="GO66">
            <v>52.199981689453125</v>
          </cell>
          <cell r="GP66">
            <v>52.199981689453125</v>
          </cell>
          <cell r="GQ66">
            <v>52.199981689453125</v>
          </cell>
          <cell r="GR66">
            <v>52.199981689453125</v>
          </cell>
          <cell r="GS66">
            <v>52.199981689453125</v>
          </cell>
          <cell r="GT66">
            <v>52.199981689453125</v>
          </cell>
          <cell r="GU66">
            <v>52.199981689453125</v>
          </cell>
          <cell r="GV66">
            <v>52.199981689453125</v>
          </cell>
          <cell r="GW66">
            <v>52.199981689453125</v>
          </cell>
          <cell r="GX66">
            <v>52.199981689453125</v>
          </cell>
          <cell r="GY66">
            <v>52.199981689453125</v>
          </cell>
          <cell r="GZ66">
            <v>52.199981689453125</v>
          </cell>
          <cell r="HA66">
            <v>52.199981689453125</v>
          </cell>
          <cell r="HB66">
            <v>52.199981689453125</v>
          </cell>
          <cell r="HC66">
            <v>52.199981689453125</v>
          </cell>
          <cell r="HD66">
            <v>52.199981689453125</v>
          </cell>
          <cell r="HE66">
            <v>52.199981689453125</v>
          </cell>
          <cell r="HF66">
            <v>52.199981689453125</v>
          </cell>
          <cell r="HG66">
            <v>52.199981689453125</v>
          </cell>
          <cell r="HH66">
            <v>52.199981689453125</v>
          </cell>
          <cell r="HI66">
            <v>52.199981689453125</v>
          </cell>
        </row>
        <row r="67">
          <cell r="DX67">
            <v>52.199981689453125</v>
          </cell>
          <cell r="DY67">
            <v>52.199981689453125</v>
          </cell>
          <cell r="DZ67">
            <v>52.199981689453125</v>
          </cell>
          <cell r="EA67">
            <v>52.199981689453125</v>
          </cell>
          <cell r="EB67">
            <v>52.199981689453125</v>
          </cell>
          <cell r="EC67">
            <v>52.199981689453125</v>
          </cell>
          <cell r="ED67">
            <v>52.199981689453125</v>
          </cell>
          <cell r="EE67">
            <v>52.199981689453125</v>
          </cell>
          <cell r="EF67">
            <v>52.199981689453125</v>
          </cell>
          <cell r="EG67">
            <v>52.199981689453125</v>
          </cell>
          <cell r="EH67">
            <v>52.199981689453125</v>
          </cell>
          <cell r="EI67">
            <v>52.199981689453125</v>
          </cell>
          <cell r="EJ67">
            <v>52.199981689453125</v>
          </cell>
          <cell r="EK67">
            <v>52.199981689453125</v>
          </cell>
          <cell r="EL67">
            <v>52.199981689453125</v>
          </cell>
          <cell r="EM67">
            <v>52.199981689453125</v>
          </cell>
          <cell r="EN67">
            <v>52.199981689453125</v>
          </cell>
          <cell r="EO67">
            <v>52.199981689453125</v>
          </cell>
          <cell r="EP67">
            <v>52.199981689453125</v>
          </cell>
          <cell r="EQ67">
            <v>52.199981689453125</v>
          </cell>
          <cell r="ER67">
            <v>52.199981689453125</v>
          </cell>
          <cell r="ES67">
            <v>52.199981689453125</v>
          </cell>
          <cell r="ET67">
            <v>52.199981689453125</v>
          </cell>
          <cell r="EU67">
            <v>52.199981689453125</v>
          </cell>
          <cell r="EV67">
            <v>52.199981689453125</v>
          </cell>
          <cell r="EW67">
            <v>52.199981689453125</v>
          </cell>
          <cell r="EX67">
            <v>52.199981689453125</v>
          </cell>
          <cell r="EY67">
            <v>52.199981689453125</v>
          </cell>
          <cell r="EZ67">
            <v>52.199981689453125</v>
          </cell>
          <cell r="FA67">
            <v>52.199981689453125</v>
          </cell>
          <cell r="FB67">
            <v>52.199981689453125</v>
          </cell>
          <cell r="FC67">
            <v>52.199981689453125</v>
          </cell>
          <cell r="FD67">
            <v>52.199981689453125</v>
          </cell>
          <cell r="FE67">
            <v>52.199981689453125</v>
          </cell>
          <cell r="FF67">
            <v>52.199981689453125</v>
          </cell>
          <cell r="FG67">
            <v>52.199981689453125</v>
          </cell>
          <cell r="FH67">
            <v>52.199981689453125</v>
          </cell>
          <cell r="FI67">
            <v>52.199981689453125</v>
          </cell>
          <cell r="FJ67">
            <v>52.199981689453125</v>
          </cell>
          <cell r="FK67">
            <v>52.199981689453125</v>
          </cell>
          <cell r="FL67">
            <v>52.199981689453125</v>
          </cell>
          <cell r="FM67">
            <v>52.199981689453125</v>
          </cell>
          <cell r="FN67">
            <v>52.199981689453125</v>
          </cell>
          <cell r="FO67">
            <v>52.199981689453125</v>
          </cell>
          <cell r="FP67">
            <v>52.199981689453125</v>
          </cell>
          <cell r="FQ67">
            <v>52.199981689453125</v>
          </cell>
          <cell r="FR67">
            <v>52.199981689453125</v>
          </cell>
          <cell r="FS67">
            <v>52.199981689453125</v>
          </cell>
          <cell r="FT67">
            <v>52.199981689453125</v>
          </cell>
          <cell r="FU67">
            <v>52.199981689453125</v>
          </cell>
          <cell r="FV67">
            <v>52.199981689453125</v>
          </cell>
          <cell r="FW67">
            <v>52.199981689453125</v>
          </cell>
          <cell r="FX67">
            <v>52.199981689453125</v>
          </cell>
          <cell r="FY67">
            <v>52.199981689453125</v>
          </cell>
          <cell r="FZ67">
            <v>52.199981689453125</v>
          </cell>
          <cell r="GA67">
            <v>52.199981689453125</v>
          </cell>
          <cell r="GB67">
            <v>52.199981689453125</v>
          </cell>
          <cell r="GC67">
            <v>52.199981689453125</v>
          </cell>
          <cell r="GD67">
            <v>52.199981689453125</v>
          </cell>
          <cell r="GE67">
            <v>52.199981689453125</v>
          </cell>
          <cell r="GF67">
            <v>52.199981689453125</v>
          </cell>
          <cell r="GG67">
            <v>52.199981689453125</v>
          </cell>
          <cell r="GH67">
            <v>52.199981689453125</v>
          </cell>
          <cell r="GI67">
            <v>52.199981689453125</v>
          </cell>
          <cell r="GJ67">
            <v>52.199981689453125</v>
          </cell>
          <cell r="GK67">
            <v>52.199981689453125</v>
          </cell>
          <cell r="GL67">
            <v>52.199981689453125</v>
          </cell>
          <cell r="GM67">
            <v>52.199981689453125</v>
          </cell>
          <cell r="GN67">
            <v>52.199981689453125</v>
          </cell>
          <cell r="GO67">
            <v>52.199981689453125</v>
          </cell>
          <cell r="GP67">
            <v>52.199981689453125</v>
          </cell>
          <cell r="GQ67">
            <v>52.199981689453125</v>
          </cell>
          <cell r="GR67">
            <v>52.199981689453125</v>
          </cell>
          <cell r="GS67">
            <v>52.199981689453125</v>
          </cell>
          <cell r="GT67">
            <v>52.199981689453125</v>
          </cell>
          <cell r="GU67">
            <v>52.199981689453125</v>
          </cell>
          <cell r="GV67">
            <v>52.199981689453125</v>
          </cell>
          <cell r="GW67">
            <v>52.199981689453125</v>
          </cell>
          <cell r="GX67">
            <v>52.199981689453125</v>
          </cell>
          <cell r="GY67">
            <v>52.199981689453125</v>
          </cell>
          <cell r="GZ67">
            <v>52.199981689453125</v>
          </cell>
          <cell r="HA67">
            <v>52.199981689453125</v>
          </cell>
          <cell r="HB67">
            <v>52.199981689453125</v>
          </cell>
          <cell r="HC67">
            <v>52.199981689453125</v>
          </cell>
          <cell r="HD67">
            <v>52.199981689453125</v>
          </cell>
          <cell r="HE67">
            <v>52.199981689453125</v>
          </cell>
          <cell r="HF67">
            <v>52.199981689453125</v>
          </cell>
          <cell r="HG67">
            <v>52.199981689453125</v>
          </cell>
          <cell r="HH67">
            <v>52.199981689453125</v>
          </cell>
          <cell r="HI67">
            <v>52.199981689453125</v>
          </cell>
        </row>
        <row r="68">
          <cell r="DX68">
            <v>52.199981689453125</v>
          </cell>
          <cell r="DY68">
            <v>52.199981689453125</v>
          </cell>
          <cell r="DZ68">
            <v>52.199981689453125</v>
          </cell>
          <cell r="EA68">
            <v>52.199981689453125</v>
          </cell>
          <cell r="EB68">
            <v>52.199981689453125</v>
          </cell>
          <cell r="EC68">
            <v>52.199981689453125</v>
          </cell>
          <cell r="ED68">
            <v>52.199981689453125</v>
          </cell>
          <cell r="EE68">
            <v>52.199981689453125</v>
          </cell>
          <cell r="EF68">
            <v>52.199981689453125</v>
          </cell>
          <cell r="EG68">
            <v>52.199981689453125</v>
          </cell>
          <cell r="EH68">
            <v>52.199981689453125</v>
          </cell>
          <cell r="EI68">
            <v>52.199981689453125</v>
          </cell>
          <cell r="EJ68">
            <v>52.199981689453125</v>
          </cell>
          <cell r="EK68">
            <v>52.199981689453125</v>
          </cell>
          <cell r="EL68">
            <v>52.199981689453125</v>
          </cell>
          <cell r="EM68">
            <v>52.199981689453125</v>
          </cell>
          <cell r="EN68">
            <v>52.199981689453125</v>
          </cell>
          <cell r="EO68">
            <v>52.199981689453125</v>
          </cell>
          <cell r="EP68">
            <v>52.199981689453125</v>
          </cell>
          <cell r="EQ68">
            <v>52.199981689453125</v>
          </cell>
          <cell r="ER68">
            <v>52.199981689453125</v>
          </cell>
          <cell r="ES68">
            <v>52.199981689453125</v>
          </cell>
          <cell r="ET68">
            <v>52.199981689453125</v>
          </cell>
          <cell r="EU68">
            <v>52.199981689453125</v>
          </cell>
          <cell r="EV68">
            <v>52.199981689453125</v>
          </cell>
          <cell r="EW68">
            <v>52.199981689453125</v>
          </cell>
          <cell r="EX68">
            <v>52.199981689453125</v>
          </cell>
          <cell r="EY68">
            <v>52.199981689453125</v>
          </cell>
          <cell r="EZ68">
            <v>52.199981689453125</v>
          </cell>
          <cell r="FA68">
            <v>52.199981689453125</v>
          </cell>
          <cell r="FB68">
            <v>52.199981689453125</v>
          </cell>
          <cell r="FC68">
            <v>52.199981689453125</v>
          </cell>
          <cell r="FD68">
            <v>52.199981689453125</v>
          </cell>
          <cell r="FE68">
            <v>52.199981689453125</v>
          </cell>
          <cell r="FF68">
            <v>52.199981689453125</v>
          </cell>
          <cell r="FG68">
            <v>52.199981689453125</v>
          </cell>
          <cell r="FH68">
            <v>52.199981689453125</v>
          </cell>
          <cell r="FI68">
            <v>52.199981689453125</v>
          </cell>
          <cell r="FJ68">
            <v>52.199981689453125</v>
          </cell>
          <cell r="FK68">
            <v>52.199981689453125</v>
          </cell>
          <cell r="FL68">
            <v>52.199981689453125</v>
          </cell>
          <cell r="FM68">
            <v>52.199981689453125</v>
          </cell>
          <cell r="FN68">
            <v>52.199981689453125</v>
          </cell>
          <cell r="FO68">
            <v>52.199981689453125</v>
          </cell>
          <cell r="FP68">
            <v>52.199981689453125</v>
          </cell>
          <cell r="FQ68">
            <v>52.199981689453125</v>
          </cell>
          <cell r="FR68">
            <v>52.199981689453125</v>
          </cell>
          <cell r="FS68">
            <v>52.199981689453125</v>
          </cell>
          <cell r="FT68">
            <v>52.199981689453125</v>
          </cell>
          <cell r="FU68">
            <v>52.199981689453125</v>
          </cell>
          <cell r="FV68">
            <v>52.199981689453125</v>
          </cell>
          <cell r="FW68">
            <v>52.199981689453125</v>
          </cell>
          <cell r="FX68">
            <v>52.199981689453125</v>
          </cell>
          <cell r="FY68">
            <v>52.199981689453125</v>
          </cell>
          <cell r="FZ68">
            <v>52.199981689453125</v>
          </cell>
          <cell r="GA68">
            <v>52.199981689453125</v>
          </cell>
          <cell r="GB68">
            <v>52.199981689453125</v>
          </cell>
          <cell r="GC68">
            <v>52.199981689453125</v>
          </cell>
          <cell r="GD68">
            <v>52.199981689453125</v>
          </cell>
          <cell r="GE68">
            <v>52.199981689453125</v>
          </cell>
          <cell r="GF68">
            <v>52.199981689453125</v>
          </cell>
          <cell r="GG68">
            <v>52.199981689453125</v>
          </cell>
          <cell r="GH68">
            <v>52.199981689453125</v>
          </cell>
          <cell r="GI68">
            <v>52.199981689453125</v>
          </cell>
          <cell r="GJ68">
            <v>52.199981689453125</v>
          </cell>
          <cell r="GK68">
            <v>52.199981689453125</v>
          </cell>
          <cell r="GL68">
            <v>52.199981689453125</v>
          </cell>
          <cell r="GM68">
            <v>52.199981689453125</v>
          </cell>
          <cell r="GN68">
            <v>52.199981689453125</v>
          </cell>
          <cell r="GO68">
            <v>52.199981689453125</v>
          </cell>
          <cell r="GP68">
            <v>52.199981689453125</v>
          </cell>
          <cell r="GQ68">
            <v>52.199981689453125</v>
          </cell>
          <cell r="GR68">
            <v>52.199981689453125</v>
          </cell>
          <cell r="GS68">
            <v>52.199981689453125</v>
          </cell>
          <cell r="GT68">
            <v>52.199981689453125</v>
          </cell>
          <cell r="GU68">
            <v>52.199981689453125</v>
          </cell>
          <cell r="GV68">
            <v>52.199981689453125</v>
          </cell>
          <cell r="GW68">
            <v>52.199981689453125</v>
          </cell>
          <cell r="GX68">
            <v>52.199981689453125</v>
          </cell>
          <cell r="GY68">
            <v>52.199981689453125</v>
          </cell>
          <cell r="GZ68">
            <v>52.199981689453125</v>
          </cell>
          <cell r="HA68">
            <v>52.199981689453125</v>
          </cell>
          <cell r="HB68">
            <v>52.199981689453125</v>
          </cell>
          <cell r="HC68">
            <v>52.199981689453125</v>
          </cell>
          <cell r="HD68">
            <v>52.199981689453125</v>
          </cell>
          <cell r="HE68">
            <v>52.199981689453125</v>
          </cell>
          <cell r="HF68">
            <v>52.199981689453125</v>
          </cell>
          <cell r="HG68">
            <v>52.199981689453125</v>
          </cell>
          <cell r="HH68">
            <v>52.199981689453125</v>
          </cell>
          <cell r="HI68">
            <v>52.199981689453125</v>
          </cell>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v>15.699996948242188</v>
          </cell>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v>3.0999984741210938</v>
          </cell>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v>68.39996337890625</v>
          </cell>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v>2.0999984741210938</v>
          </cell>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v>87.29998779296875</v>
          </cell>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v>29.399993896484375</v>
          </cell>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v>15.699996948242188</v>
          </cell>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v>77.79998779296875</v>
          </cell>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v>7.2999992370605469</v>
          </cell>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v>100</v>
          </cell>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v>13.599998474121094</v>
          </cell>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v>66.29998779296875</v>
          </cell>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v>22.099990844726563</v>
          </cell>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v>72.5999755859375</v>
          </cell>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v>13.599998474121094</v>
          </cell>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v>61.399993896484375</v>
          </cell>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v>50.699981689453125</v>
          </cell>
          <cell r="EB17">
            <v>67.600000000000009</v>
          </cell>
          <cell r="EC17">
            <v>67.5999755859375</v>
          </cell>
          <cell r="ED17">
            <v>96.899999999999991</v>
          </cell>
          <cell r="EE17">
            <v>96.89996337890625</v>
          </cell>
          <cell r="EF17">
            <v>96.89996337890625</v>
          </cell>
          <cell r="EG17">
            <v>46.1</v>
          </cell>
          <cell r="EH17">
            <v>75.3</v>
          </cell>
          <cell r="EI17">
            <v>0</v>
          </cell>
          <cell r="EJ17">
            <v>100</v>
          </cell>
          <cell r="EK17">
            <v>100</v>
          </cell>
          <cell r="EL17">
            <v>100</v>
          </cell>
          <cell r="EM17">
            <v>55.300000000000004</v>
          </cell>
          <cell r="EN17">
            <v>0</v>
          </cell>
          <cell r="EO17">
            <v>0</v>
          </cell>
          <cell r="EP17">
            <v>38.4</v>
          </cell>
          <cell r="EQ17">
            <v>38.399993896484375</v>
          </cell>
          <cell r="ER17">
            <v>81.5</v>
          </cell>
          <cell r="ES17">
            <v>81.5</v>
          </cell>
          <cell r="ET17">
            <v>0</v>
          </cell>
          <cell r="EU17">
            <v>87.6</v>
          </cell>
          <cell r="EV17">
            <v>93.8</v>
          </cell>
          <cell r="EW17">
            <v>93.79998779296875</v>
          </cell>
          <cell r="EX17">
            <v>93.79998779296875</v>
          </cell>
          <cell r="EY17">
            <v>93.79998779296875</v>
          </cell>
          <cell r="EZ17">
            <v>0</v>
          </cell>
          <cell r="FA17">
            <v>35.299999999999997</v>
          </cell>
          <cell r="FB17">
            <v>35.29998779296875</v>
          </cell>
          <cell r="FC17">
            <v>90.7</v>
          </cell>
          <cell r="FD17">
            <v>90.699951171875</v>
          </cell>
          <cell r="FE17">
            <v>0</v>
          </cell>
          <cell r="FF17">
            <v>0</v>
          </cell>
          <cell r="FG17">
            <v>73.8</v>
          </cell>
          <cell r="FH17">
            <v>72.3</v>
          </cell>
          <cell r="FI17">
            <v>40</v>
          </cell>
          <cell r="FJ17">
            <v>0</v>
          </cell>
          <cell r="FK17">
            <v>69.199999999999989</v>
          </cell>
          <cell r="FL17">
            <v>32.300000000000004</v>
          </cell>
          <cell r="FM17">
            <v>66.100000000000009</v>
          </cell>
          <cell r="FN17">
            <v>66.0999755859375</v>
          </cell>
          <cell r="FO17">
            <v>66.0999755859375</v>
          </cell>
          <cell r="FP17">
            <v>66.0999755859375</v>
          </cell>
          <cell r="FQ17">
            <v>0</v>
          </cell>
          <cell r="FR17">
            <v>92.300000000000011</v>
          </cell>
          <cell r="FS17">
            <v>0</v>
          </cell>
          <cell r="FT17">
            <v>78.400000000000006</v>
          </cell>
          <cell r="FU17">
            <v>0</v>
          </cell>
          <cell r="FV17">
            <v>0</v>
          </cell>
          <cell r="FW17">
            <v>64.600000000000009</v>
          </cell>
          <cell r="FX17">
            <v>64.5999755859375</v>
          </cell>
          <cell r="FY17">
            <v>0</v>
          </cell>
          <cell r="FZ17">
            <v>83</v>
          </cell>
          <cell r="GA17">
            <v>61.5</v>
          </cell>
          <cell r="GB17">
            <v>61.5</v>
          </cell>
          <cell r="GC17">
            <v>30.7</v>
          </cell>
          <cell r="GD17">
            <v>30.699996948242188</v>
          </cell>
          <cell r="GE17">
            <v>30.699996948242188</v>
          </cell>
          <cell r="GF17">
            <v>56.899999999999991</v>
          </cell>
          <cell r="GG17">
            <v>0</v>
          </cell>
          <cell r="GH17">
            <v>0</v>
          </cell>
          <cell r="GI17">
            <v>80</v>
          </cell>
          <cell r="GJ17">
            <v>53.800000000000004</v>
          </cell>
          <cell r="GK17">
            <v>53.79998779296875</v>
          </cell>
          <cell r="GL17">
            <v>47.599999999999994</v>
          </cell>
          <cell r="GM17">
            <v>36.9</v>
          </cell>
          <cell r="GN17">
            <v>43</v>
          </cell>
          <cell r="GO17">
            <v>0</v>
          </cell>
          <cell r="GP17">
            <v>0</v>
          </cell>
          <cell r="GQ17">
            <v>0</v>
          </cell>
          <cell r="GR17">
            <v>89.2</v>
          </cell>
          <cell r="GS17">
            <v>89.199951171875</v>
          </cell>
          <cell r="GT17">
            <v>0</v>
          </cell>
          <cell r="GU17">
            <v>84.6</v>
          </cell>
          <cell r="GV17">
            <v>52.300000000000004</v>
          </cell>
          <cell r="GW17">
            <v>52.29998779296875</v>
          </cell>
          <cell r="GX17">
            <v>76.900000000000006</v>
          </cell>
          <cell r="GY17">
            <v>76.89996337890625</v>
          </cell>
          <cell r="GZ17">
            <v>86.1</v>
          </cell>
          <cell r="HA17">
            <v>95.3</v>
          </cell>
          <cell r="HB17">
            <v>33.800000000000004</v>
          </cell>
          <cell r="HC17">
            <v>0</v>
          </cell>
          <cell r="HD17">
            <v>0</v>
          </cell>
          <cell r="HE17">
            <v>0</v>
          </cell>
          <cell r="HF17">
            <v>0</v>
          </cell>
          <cell r="HG17">
            <v>41.5</v>
          </cell>
          <cell r="HH17">
            <v>41.5</v>
          </cell>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v>32.199981689453125</v>
          </cell>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v>65.5999755859375</v>
          </cell>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v>14.699996948242188</v>
          </cell>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v>52.5999755859375</v>
          </cell>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v>65.199951171875</v>
          </cell>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v>64.199951171875</v>
          </cell>
          <cell r="DY20">
            <v>64.199951171875</v>
          </cell>
          <cell r="DZ20">
            <v>64.199951171875</v>
          </cell>
          <cell r="EA20">
            <v>64.199951171875</v>
          </cell>
          <cell r="EB20">
            <v>64.199951171875</v>
          </cell>
          <cell r="EC20">
            <v>64.199951171875</v>
          </cell>
          <cell r="ED20">
            <v>64.199951171875</v>
          </cell>
          <cell r="EE20">
            <v>64.199951171875</v>
          </cell>
          <cell r="EF20">
            <v>64.199951171875</v>
          </cell>
          <cell r="EG20">
            <v>64.199951171875</v>
          </cell>
          <cell r="EH20">
            <v>64.199951171875</v>
          </cell>
          <cell r="EI20">
            <v>64.199951171875</v>
          </cell>
          <cell r="EJ20">
            <v>64.199951171875</v>
          </cell>
          <cell r="EK20">
            <v>64.199951171875</v>
          </cell>
          <cell r="EL20">
            <v>64.199951171875</v>
          </cell>
          <cell r="EM20">
            <v>64.199951171875</v>
          </cell>
          <cell r="EN20">
            <v>64.199951171875</v>
          </cell>
          <cell r="EO20">
            <v>64.199951171875</v>
          </cell>
          <cell r="EP20">
            <v>64.199951171875</v>
          </cell>
          <cell r="EQ20">
            <v>64.199951171875</v>
          </cell>
          <cell r="ER20">
            <v>64.199951171875</v>
          </cell>
          <cell r="ES20">
            <v>64.199951171875</v>
          </cell>
          <cell r="ET20">
            <v>64.199951171875</v>
          </cell>
          <cell r="EU20">
            <v>64.199951171875</v>
          </cell>
          <cell r="EV20">
            <v>64.199951171875</v>
          </cell>
          <cell r="EW20">
            <v>64.199951171875</v>
          </cell>
          <cell r="EX20">
            <v>64.199951171875</v>
          </cell>
          <cell r="EY20">
            <v>64.199951171875</v>
          </cell>
          <cell r="EZ20">
            <v>64.199951171875</v>
          </cell>
          <cell r="FA20">
            <v>64.199951171875</v>
          </cell>
          <cell r="FB20">
            <v>64.199951171875</v>
          </cell>
          <cell r="FC20">
            <v>64.199951171875</v>
          </cell>
          <cell r="FD20">
            <v>64.199951171875</v>
          </cell>
          <cell r="FE20">
            <v>64.199951171875</v>
          </cell>
          <cell r="FF20">
            <v>64.199951171875</v>
          </cell>
          <cell r="FG20">
            <v>64.199951171875</v>
          </cell>
          <cell r="FH20">
            <v>64.199951171875</v>
          </cell>
          <cell r="FI20">
            <v>64.199951171875</v>
          </cell>
          <cell r="FJ20">
            <v>64.199951171875</v>
          </cell>
          <cell r="FK20">
            <v>64.199951171875</v>
          </cell>
          <cell r="FL20">
            <v>64.199951171875</v>
          </cell>
          <cell r="FM20">
            <v>64.199951171875</v>
          </cell>
          <cell r="FN20">
            <v>64.199951171875</v>
          </cell>
          <cell r="FO20">
            <v>64.199951171875</v>
          </cell>
          <cell r="FP20">
            <v>64.199951171875</v>
          </cell>
          <cell r="FQ20">
            <v>64.199951171875</v>
          </cell>
          <cell r="FR20">
            <v>64.199951171875</v>
          </cell>
          <cell r="FS20">
            <v>64.199951171875</v>
          </cell>
          <cell r="FT20">
            <v>64.199951171875</v>
          </cell>
          <cell r="FU20">
            <v>64.199951171875</v>
          </cell>
          <cell r="FV20">
            <v>64.199951171875</v>
          </cell>
          <cell r="FW20">
            <v>64.199951171875</v>
          </cell>
          <cell r="FX20">
            <v>64.199951171875</v>
          </cell>
          <cell r="FY20">
            <v>64.199951171875</v>
          </cell>
          <cell r="FZ20">
            <v>64.199951171875</v>
          </cell>
          <cell r="GA20">
            <v>64.199951171875</v>
          </cell>
          <cell r="GB20">
            <v>64.199951171875</v>
          </cell>
          <cell r="GC20">
            <v>64.199951171875</v>
          </cell>
          <cell r="GD20">
            <v>64.199951171875</v>
          </cell>
          <cell r="GE20">
            <v>64.199951171875</v>
          </cell>
          <cell r="GF20">
            <v>64.199951171875</v>
          </cell>
          <cell r="GG20">
            <v>64.199951171875</v>
          </cell>
          <cell r="GH20">
            <v>64.199951171875</v>
          </cell>
          <cell r="GI20">
            <v>64.199951171875</v>
          </cell>
          <cell r="GJ20">
            <v>64.199951171875</v>
          </cell>
          <cell r="GK20">
            <v>64.199951171875</v>
          </cell>
          <cell r="GL20">
            <v>64.199951171875</v>
          </cell>
          <cell r="GM20">
            <v>64.199951171875</v>
          </cell>
          <cell r="GN20">
            <v>64.199951171875</v>
          </cell>
          <cell r="GO20">
            <v>64.199951171875</v>
          </cell>
          <cell r="GP20">
            <v>64.199951171875</v>
          </cell>
          <cell r="GQ20">
            <v>64.199951171875</v>
          </cell>
          <cell r="GR20">
            <v>64.199951171875</v>
          </cell>
          <cell r="GS20">
            <v>64.199951171875</v>
          </cell>
          <cell r="GT20">
            <v>64.199951171875</v>
          </cell>
          <cell r="GU20">
            <v>64.199951171875</v>
          </cell>
          <cell r="GV20">
            <v>64.199951171875</v>
          </cell>
          <cell r="GW20">
            <v>64.199951171875</v>
          </cell>
          <cell r="GX20">
            <v>64.199951171875</v>
          </cell>
          <cell r="GY20">
            <v>64.199951171875</v>
          </cell>
          <cell r="GZ20">
            <v>64.199951171875</v>
          </cell>
          <cell r="HA20">
            <v>64.199951171875</v>
          </cell>
          <cell r="HB20">
            <v>64.199951171875</v>
          </cell>
          <cell r="HC20">
            <v>64.199951171875</v>
          </cell>
          <cell r="HD20">
            <v>64.199951171875</v>
          </cell>
          <cell r="HE20">
            <v>64.199951171875</v>
          </cell>
          <cell r="HF20">
            <v>64.199951171875</v>
          </cell>
          <cell r="HG20">
            <v>64.199951171875</v>
          </cell>
          <cell r="HH20">
            <v>64.199951171875</v>
          </cell>
          <cell r="HI20">
            <v>64.199951171875</v>
          </cell>
        </row>
        <row r="21">
          <cell r="DX21">
            <v>64.199951171875</v>
          </cell>
          <cell r="DY21">
            <v>64.199951171875</v>
          </cell>
          <cell r="DZ21">
            <v>64.199951171875</v>
          </cell>
          <cell r="EA21">
            <v>64.199951171875</v>
          </cell>
          <cell r="EB21">
            <v>64.199951171875</v>
          </cell>
          <cell r="EC21">
            <v>64.199951171875</v>
          </cell>
          <cell r="ED21">
            <v>64.199951171875</v>
          </cell>
          <cell r="EE21">
            <v>64.199951171875</v>
          </cell>
          <cell r="EF21">
            <v>64.199951171875</v>
          </cell>
          <cell r="EG21">
            <v>64.199951171875</v>
          </cell>
          <cell r="EH21">
            <v>64.199951171875</v>
          </cell>
          <cell r="EI21">
            <v>64.199951171875</v>
          </cell>
          <cell r="EJ21">
            <v>64.199951171875</v>
          </cell>
          <cell r="EK21">
            <v>64.199951171875</v>
          </cell>
          <cell r="EL21">
            <v>64.199951171875</v>
          </cell>
          <cell r="EM21">
            <v>64.199951171875</v>
          </cell>
          <cell r="EN21">
            <v>64.199951171875</v>
          </cell>
          <cell r="EO21">
            <v>64.199951171875</v>
          </cell>
          <cell r="EP21">
            <v>64.199951171875</v>
          </cell>
          <cell r="EQ21">
            <v>64.199951171875</v>
          </cell>
          <cell r="ER21">
            <v>64.199951171875</v>
          </cell>
          <cell r="ES21">
            <v>64.199951171875</v>
          </cell>
          <cell r="ET21">
            <v>64.199951171875</v>
          </cell>
          <cell r="EU21">
            <v>64.199951171875</v>
          </cell>
          <cell r="EV21">
            <v>64.199951171875</v>
          </cell>
          <cell r="EW21">
            <v>64.199951171875</v>
          </cell>
          <cell r="EX21">
            <v>64.199951171875</v>
          </cell>
          <cell r="EY21">
            <v>64.199951171875</v>
          </cell>
          <cell r="EZ21">
            <v>64.199951171875</v>
          </cell>
          <cell r="FA21">
            <v>64.199951171875</v>
          </cell>
          <cell r="FB21">
            <v>64.199951171875</v>
          </cell>
          <cell r="FC21">
            <v>64.199951171875</v>
          </cell>
          <cell r="FD21">
            <v>64.199951171875</v>
          </cell>
          <cell r="FE21">
            <v>64.199951171875</v>
          </cell>
          <cell r="FF21">
            <v>64.199951171875</v>
          </cell>
          <cell r="FG21">
            <v>64.199951171875</v>
          </cell>
          <cell r="FH21">
            <v>64.199951171875</v>
          </cell>
          <cell r="FI21">
            <v>64.199951171875</v>
          </cell>
          <cell r="FJ21">
            <v>64.199951171875</v>
          </cell>
          <cell r="FK21">
            <v>64.199951171875</v>
          </cell>
          <cell r="FL21">
            <v>64.199951171875</v>
          </cell>
          <cell r="FM21">
            <v>64.199951171875</v>
          </cell>
          <cell r="FN21">
            <v>64.199951171875</v>
          </cell>
          <cell r="FO21">
            <v>64.199951171875</v>
          </cell>
          <cell r="FP21">
            <v>64.199951171875</v>
          </cell>
          <cell r="FQ21">
            <v>64.199951171875</v>
          </cell>
          <cell r="FR21">
            <v>64.199951171875</v>
          </cell>
          <cell r="FS21">
            <v>64.199951171875</v>
          </cell>
          <cell r="FT21">
            <v>64.199951171875</v>
          </cell>
          <cell r="FU21">
            <v>64.199951171875</v>
          </cell>
          <cell r="FV21">
            <v>64.199951171875</v>
          </cell>
          <cell r="FW21">
            <v>64.199951171875</v>
          </cell>
          <cell r="FX21">
            <v>64.199951171875</v>
          </cell>
          <cell r="FY21">
            <v>64.199951171875</v>
          </cell>
          <cell r="FZ21">
            <v>64.199951171875</v>
          </cell>
          <cell r="GA21">
            <v>64.199951171875</v>
          </cell>
          <cell r="GB21">
            <v>64.199951171875</v>
          </cell>
          <cell r="GC21">
            <v>64.199951171875</v>
          </cell>
          <cell r="GD21">
            <v>64.199951171875</v>
          </cell>
          <cell r="GE21">
            <v>64.199951171875</v>
          </cell>
          <cell r="GF21">
            <v>64.199951171875</v>
          </cell>
          <cell r="GG21">
            <v>64.199951171875</v>
          </cell>
          <cell r="GH21">
            <v>64.199951171875</v>
          </cell>
          <cell r="GI21">
            <v>64.199951171875</v>
          </cell>
          <cell r="GJ21">
            <v>64.199951171875</v>
          </cell>
          <cell r="GK21">
            <v>64.199951171875</v>
          </cell>
          <cell r="GL21">
            <v>64.199951171875</v>
          </cell>
          <cell r="GM21">
            <v>64.199951171875</v>
          </cell>
          <cell r="GN21">
            <v>64.199951171875</v>
          </cell>
          <cell r="GO21">
            <v>64.199951171875</v>
          </cell>
          <cell r="GP21">
            <v>64.199951171875</v>
          </cell>
          <cell r="GQ21">
            <v>64.199951171875</v>
          </cell>
          <cell r="GR21">
            <v>64.199951171875</v>
          </cell>
          <cell r="GS21">
            <v>64.199951171875</v>
          </cell>
          <cell r="GT21">
            <v>64.199951171875</v>
          </cell>
          <cell r="GU21">
            <v>64.199951171875</v>
          </cell>
          <cell r="GV21">
            <v>64.199951171875</v>
          </cell>
          <cell r="GW21">
            <v>64.199951171875</v>
          </cell>
          <cell r="GX21">
            <v>64.199951171875</v>
          </cell>
          <cell r="GY21">
            <v>64.199951171875</v>
          </cell>
          <cell r="GZ21">
            <v>64.199951171875</v>
          </cell>
          <cell r="HA21">
            <v>64.199951171875</v>
          </cell>
          <cell r="HB21">
            <v>64.199951171875</v>
          </cell>
          <cell r="HC21">
            <v>64.199951171875</v>
          </cell>
          <cell r="HD21">
            <v>64.199951171875</v>
          </cell>
          <cell r="HE21">
            <v>64.199951171875</v>
          </cell>
          <cell r="HF21">
            <v>64.199951171875</v>
          </cell>
          <cell r="HG21">
            <v>64.199951171875</v>
          </cell>
          <cell r="HH21">
            <v>64.199951171875</v>
          </cell>
          <cell r="HI21">
            <v>64.199951171875</v>
          </cell>
        </row>
        <row r="22">
          <cell r="DX22">
            <v>64.199951171875</v>
          </cell>
          <cell r="DY22">
            <v>64.199951171875</v>
          </cell>
          <cell r="DZ22">
            <v>64.199951171875</v>
          </cell>
          <cell r="EA22">
            <v>64.199951171875</v>
          </cell>
          <cell r="EB22">
            <v>64.199951171875</v>
          </cell>
          <cell r="EC22">
            <v>64.199951171875</v>
          </cell>
          <cell r="ED22">
            <v>64.199951171875</v>
          </cell>
          <cell r="EE22">
            <v>64.199951171875</v>
          </cell>
          <cell r="EF22">
            <v>64.199951171875</v>
          </cell>
          <cell r="EG22">
            <v>64.199951171875</v>
          </cell>
          <cell r="EH22">
            <v>64.199951171875</v>
          </cell>
          <cell r="EI22">
            <v>64.199951171875</v>
          </cell>
          <cell r="EJ22">
            <v>64.199951171875</v>
          </cell>
          <cell r="EK22">
            <v>64.199951171875</v>
          </cell>
          <cell r="EL22">
            <v>64.199951171875</v>
          </cell>
          <cell r="EM22">
            <v>64.199951171875</v>
          </cell>
          <cell r="EN22">
            <v>64.199951171875</v>
          </cell>
          <cell r="EO22">
            <v>64.199951171875</v>
          </cell>
          <cell r="EP22">
            <v>64.199951171875</v>
          </cell>
          <cell r="EQ22">
            <v>64.199951171875</v>
          </cell>
          <cell r="ER22">
            <v>64.199951171875</v>
          </cell>
          <cell r="ES22">
            <v>64.199951171875</v>
          </cell>
          <cell r="ET22">
            <v>64.199951171875</v>
          </cell>
          <cell r="EU22">
            <v>64.199951171875</v>
          </cell>
          <cell r="EV22">
            <v>64.199951171875</v>
          </cell>
          <cell r="EW22">
            <v>64.199951171875</v>
          </cell>
          <cell r="EX22">
            <v>64.199951171875</v>
          </cell>
          <cell r="EY22">
            <v>64.199951171875</v>
          </cell>
          <cell r="EZ22">
            <v>64.199951171875</v>
          </cell>
          <cell r="FA22">
            <v>64.199951171875</v>
          </cell>
          <cell r="FB22">
            <v>64.199951171875</v>
          </cell>
          <cell r="FC22">
            <v>64.199951171875</v>
          </cell>
          <cell r="FD22">
            <v>64.199951171875</v>
          </cell>
          <cell r="FE22">
            <v>64.199951171875</v>
          </cell>
          <cell r="FF22">
            <v>64.199951171875</v>
          </cell>
          <cell r="FG22">
            <v>64.199951171875</v>
          </cell>
          <cell r="FH22">
            <v>64.199951171875</v>
          </cell>
          <cell r="FI22">
            <v>64.199951171875</v>
          </cell>
          <cell r="FJ22">
            <v>64.199951171875</v>
          </cell>
          <cell r="FK22">
            <v>64.199951171875</v>
          </cell>
          <cell r="FL22">
            <v>64.199951171875</v>
          </cell>
          <cell r="FM22">
            <v>64.199951171875</v>
          </cell>
          <cell r="FN22">
            <v>64.199951171875</v>
          </cell>
          <cell r="FO22">
            <v>64.199951171875</v>
          </cell>
          <cell r="FP22">
            <v>64.199951171875</v>
          </cell>
          <cell r="FQ22">
            <v>64.199951171875</v>
          </cell>
          <cell r="FR22">
            <v>64.199951171875</v>
          </cell>
          <cell r="FS22">
            <v>64.199951171875</v>
          </cell>
          <cell r="FT22">
            <v>64.199951171875</v>
          </cell>
          <cell r="FU22">
            <v>64.199951171875</v>
          </cell>
          <cell r="FV22">
            <v>64.199951171875</v>
          </cell>
          <cell r="FW22">
            <v>64.199951171875</v>
          </cell>
          <cell r="FX22">
            <v>64.199951171875</v>
          </cell>
          <cell r="FY22">
            <v>64.199951171875</v>
          </cell>
          <cell r="FZ22">
            <v>64.199951171875</v>
          </cell>
          <cell r="GA22">
            <v>64.199951171875</v>
          </cell>
          <cell r="GB22">
            <v>64.199951171875</v>
          </cell>
          <cell r="GC22">
            <v>64.199951171875</v>
          </cell>
          <cell r="GD22">
            <v>64.199951171875</v>
          </cell>
          <cell r="GE22">
            <v>64.199951171875</v>
          </cell>
          <cell r="GF22">
            <v>64.199951171875</v>
          </cell>
          <cell r="GG22">
            <v>64.199951171875</v>
          </cell>
          <cell r="GH22">
            <v>64.199951171875</v>
          </cell>
          <cell r="GI22">
            <v>64.199951171875</v>
          </cell>
          <cell r="GJ22">
            <v>64.199951171875</v>
          </cell>
          <cell r="GK22">
            <v>64.199951171875</v>
          </cell>
          <cell r="GL22">
            <v>64.199951171875</v>
          </cell>
          <cell r="GM22">
            <v>64.199951171875</v>
          </cell>
          <cell r="GN22">
            <v>64.199951171875</v>
          </cell>
          <cell r="GO22">
            <v>64.199951171875</v>
          </cell>
          <cell r="GP22">
            <v>64.199951171875</v>
          </cell>
          <cell r="GQ22">
            <v>64.199951171875</v>
          </cell>
          <cell r="GR22">
            <v>64.199951171875</v>
          </cell>
          <cell r="GS22">
            <v>64.199951171875</v>
          </cell>
          <cell r="GT22">
            <v>64.199951171875</v>
          </cell>
          <cell r="GU22">
            <v>64.199951171875</v>
          </cell>
          <cell r="GV22">
            <v>64.199951171875</v>
          </cell>
          <cell r="GW22">
            <v>64.199951171875</v>
          </cell>
          <cell r="GX22">
            <v>64.199951171875</v>
          </cell>
          <cell r="GY22">
            <v>64.199951171875</v>
          </cell>
          <cell r="GZ22">
            <v>64.199951171875</v>
          </cell>
          <cell r="HA22">
            <v>64.199951171875</v>
          </cell>
          <cell r="HB22">
            <v>64.199951171875</v>
          </cell>
          <cell r="HC22">
            <v>64.199951171875</v>
          </cell>
          <cell r="HD22">
            <v>64.199951171875</v>
          </cell>
          <cell r="HE22">
            <v>64.199951171875</v>
          </cell>
          <cell r="HF22">
            <v>64.199951171875</v>
          </cell>
          <cell r="HG22">
            <v>64.199951171875</v>
          </cell>
          <cell r="HH22">
            <v>64.199951171875</v>
          </cell>
          <cell r="HI22">
            <v>64.199951171875</v>
          </cell>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v>95.699951171875</v>
          </cell>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v>15.699996948242188</v>
          </cell>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v>97.79998779296875</v>
          </cell>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v>4.1999969482421875</v>
          </cell>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v>84.199951171875</v>
          </cell>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v>2.0999984741210938</v>
          </cell>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v>4.1999969482421875</v>
          </cell>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v>87.29998779296875</v>
          </cell>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v>2.0999984741210938</v>
          </cell>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v>6.2999992370605469</v>
          </cell>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v>80</v>
          </cell>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v>3.0999984741210938</v>
          </cell>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row>
        <row r="28">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0</v>
          </cell>
          <cell r="FT28">
            <v>0</v>
          </cell>
          <cell r="FU28">
            <v>0</v>
          </cell>
          <cell r="FV28">
            <v>0</v>
          </cell>
          <cell r="FW28">
            <v>0</v>
          </cell>
          <cell r="FX28">
            <v>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0</v>
          </cell>
          <cell r="GS28">
            <v>0</v>
          </cell>
          <cell r="GT28">
            <v>0</v>
          </cell>
          <cell r="GU28">
            <v>0</v>
          </cell>
          <cell r="GV28">
            <v>0</v>
          </cell>
          <cell r="GW28">
            <v>0</v>
          </cell>
          <cell r="GX28">
            <v>0</v>
          </cell>
          <cell r="GY28">
            <v>0</v>
          </cell>
          <cell r="GZ28">
            <v>0</v>
          </cell>
          <cell r="HA28">
            <v>0</v>
          </cell>
          <cell r="HB28">
            <v>0</v>
          </cell>
          <cell r="HC28">
            <v>0</v>
          </cell>
          <cell r="HD28">
            <v>0</v>
          </cell>
          <cell r="HE28">
            <v>0</v>
          </cell>
          <cell r="HF28">
            <v>0</v>
          </cell>
          <cell r="HG28">
            <v>0</v>
          </cell>
          <cell r="HH28">
            <v>0</v>
          </cell>
          <cell r="HI28">
            <v>0</v>
          </cell>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v>30.5</v>
          </cell>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v>82.0999755859375</v>
          </cell>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v>25.199996948242188</v>
          </cell>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v>82.0999755859375</v>
          </cell>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v>30.5</v>
          </cell>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v>68.39996337890625</v>
          </cell>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v>73.5999755859375</v>
          </cell>
          <cell r="DY31">
            <v>73.5999755859375</v>
          </cell>
          <cell r="DZ31">
            <v>73.5999755859375</v>
          </cell>
          <cell r="EA31">
            <v>73.5999755859375</v>
          </cell>
          <cell r="EB31">
            <v>73.5999755859375</v>
          </cell>
          <cell r="EC31">
            <v>73.5999755859375</v>
          </cell>
          <cell r="ED31">
            <v>73.5999755859375</v>
          </cell>
          <cell r="EE31">
            <v>73.5999755859375</v>
          </cell>
          <cell r="EF31">
            <v>73.5999755859375</v>
          </cell>
          <cell r="EG31">
            <v>73.5999755859375</v>
          </cell>
          <cell r="EH31">
            <v>73.5999755859375</v>
          </cell>
          <cell r="EI31">
            <v>73.5999755859375</v>
          </cell>
          <cell r="EJ31">
            <v>73.5999755859375</v>
          </cell>
          <cell r="EK31">
            <v>73.5999755859375</v>
          </cell>
          <cell r="EL31">
            <v>73.5999755859375</v>
          </cell>
          <cell r="EM31">
            <v>73.5999755859375</v>
          </cell>
          <cell r="EN31">
            <v>73.5999755859375</v>
          </cell>
          <cell r="EO31">
            <v>73.5999755859375</v>
          </cell>
          <cell r="EP31">
            <v>73.5999755859375</v>
          </cell>
          <cell r="EQ31">
            <v>73.5999755859375</v>
          </cell>
          <cell r="ER31">
            <v>73.5999755859375</v>
          </cell>
          <cell r="ES31">
            <v>73.5999755859375</v>
          </cell>
          <cell r="ET31">
            <v>73.5999755859375</v>
          </cell>
          <cell r="EU31">
            <v>73.5999755859375</v>
          </cell>
          <cell r="EV31">
            <v>73.5999755859375</v>
          </cell>
          <cell r="EW31">
            <v>73.5999755859375</v>
          </cell>
          <cell r="EX31">
            <v>73.5999755859375</v>
          </cell>
          <cell r="EY31">
            <v>73.5999755859375</v>
          </cell>
          <cell r="EZ31">
            <v>73.5999755859375</v>
          </cell>
          <cell r="FA31">
            <v>73.5999755859375</v>
          </cell>
          <cell r="FB31">
            <v>73.5999755859375</v>
          </cell>
          <cell r="FC31">
            <v>73.5999755859375</v>
          </cell>
          <cell r="FD31">
            <v>73.5999755859375</v>
          </cell>
          <cell r="FE31">
            <v>73.5999755859375</v>
          </cell>
          <cell r="FF31">
            <v>73.5999755859375</v>
          </cell>
          <cell r="FG31">
            <v>73.5999755859375</v>
          </cell>
          <cell r="FH31">
            <v>73.5999755859375</v>
          </cell>
          <cell r="FI31">
            <v>73.5999755859375</v>
          </cell>
          <cell r="FJ31">
            <v>73.5999755859375</v>
          </cell>
          <cell r="FK31">
            <v>73.5999755859375</v>
          </cell>
          <cell r="FL31">
            <v>73.5999755859375</v>
          </cell>
          <cell r="FM31">
            <v>73.5999755859375</v>
          </cell>
          <cell r="FN31">
            <v>73.5999755859375</v>
          </cell>
          <cell r="FO31">
            <v>73.5999755859375</v>
          </cell>
          <cell r="FP31">
            <v>73.5999755859375</v>
          </cell>
          <cell r="FQ31">
            <v>73.5999755859375</v>
          </cell>
          <cell r="FR31">
            <v>73.5999755859375</v>
          </cell>
          <cell r="FS31">
            <v>73.5999755859375</v>
          </cell>
          <cell r="FT31">
            <v>73.5999755859375</v>
          </cell>
          <cell r="FU31">
            <v>73.5999755859375</v>
          </cell>
          <cell r="FV31">
            <v>73.5999755859375</v>
          </cell>
          <cell r="FW31">
            <v>73.5999755859375</v>
          </cell>
          <cell r="FX31">
            <v>73.5999755859375</v>
          </cell>
          <cell r="FY31">
            <v>73.5999755859375</v>
          </cell>
          <cell r="FZ31">
            <v>73.5999755859375</v>
          </cell>
          <cell r="GA31">
            <v>73.5999755859375</v>
          </cell>
          <cell r="GB31">
            <v>73.5999755859375</v>
          </cell>
          <cell r="GC31">
            <v>73.5999755859375</v>
          </cell>
          <cell r="GD31">
            <v>73.5999755859375</v>
          </cell>
          <cell r="GE31">
            <v>73.5999755859375</v>
          </cell>
          <cell r="GF31">
            <v>73.5999755859375</v>
          </cell>
          <cell r="GG31">
            <v>73.5999755859375</v>
          </cell>
          <cell r="GH31">
            <v>73.5999755859375</v>
          </cell>
          <cell r="GI31">
            <v>73.5999755859375</v>
          </cell>
          <cell r="GJ31">
            <v>73.5999755859375</v>
          </cell>
          <cell r="GK31">
            <v>73.5999755859375</v>
          </cell>
          <cell r="GL31">
            <v>73.5999755859375</v>
          </cell>
          <cell r="GM31">
            <v>73.5999755859375</v>
          </cell>
          <cell r="GN31">
            <v>73.5999755859375</v>
          </cell>
          <cell r="GO31">
            <v>73.5999755859375</v>
          </cell>
          <cell r="GP31">
            <v>73.5999755859375</v>
          </cell>
          <cell r="GQ31">
            <v>73.5999755859375</v>
          </cell>
          <cell r="GR31">
            <v>73.5999755859375</v>
          </cell>
          <cell r="GS31">
            <v>73.5999755859375</v>
          </cell>
          <cell r="GT31">
            <v>73.5999755859375</v>
          </cell>
          <cell r="GU31">
            <v>73.5999755859375</v>
          </cell>
          <cell r="GV31">
            <v>73.5999755859375</v>
          </cell>
          <cell r="GW31">
            <v>73.5999755859375</v>
          </cell>
          <cell r="GX31">
            <v>73.5999755859375</v>
          </cell>
          <cell r="GY31">
            <v>73.5999755859375</v>
          </cell>
          <cell r="GZ31">
            <v>73.5999755859375</v>
          </cell>
          <cell r="HA31">
            <v>73.5999755859375</v>
          </cell>
          <cell r="HB31">
            <v>73.5999755859375</v>
          </cell>
          <cell r="HC31">
            <v>73.5999755859375</v>
          </cell>
          <cell r="HD31">
            <v>73.5999755859375</v>
          </cell>
          <cell r="HE31">
            <v>73.5999755859375</v>
          </cell>
          <cell r="HF31">
            <v>73.5999755859375</v>
          </cell>
          <cell r="HG31">
            <v>73.5999755859375</v>
          </cell>
          <cell r="HH31">
            <v>73.5999755859375</v>
          </cell>
          <cell r="HI31">
            <v>73.5999755859375</v>
          </cell>
        </row>
        <row r="32">
          <cell r="DX32">
            <v>38.9</v>
          </cell>
          <cell r="DY32">
            <v>38.899993896484375</v>
          </cell>
          <cell r="DZ32">
            <v>42.8</v>
          </cell>
          <cell r="EA32">
            <v>42.79998779296875</v>
          </cell>
          <cell r="EB32">
            <v>42.79998779296875</v>
          </cell>
          <cell r="EC32">
            <v>6.4</v>
          </cell>
          <cell r="ED32">
            <v>6.3999977111816406</v>
          </cell>
          <cell r="EE32">
            <v>93.5</v>
          </cell>
          <cell r="EF32">
            <v>31.1</v>
          </cell>
          <cell r="EG32">
            <v>31.099990844726563</v>
          </cell>
          <cell r="EH32">
            <v>66.2</v>
          </cell>
          <cell r="EI32">
            <v>67.5</v>
          </cell>
          <cell r="EJ32">
            <v>12.9</v>
          </cell>
          <cell r="EK32">
            <v>12.899993896484375</v>
          </cell>
          <cell r="EL32">
            <v>79.2</v>
          </cell>
          <cell r="EM32">
            <v>49.3</v>
          </cell>
          <cell r="EN32">
            <v>49.29998779296875</v>
          </cell>
          <cell r="EO32">
            <v>20.7</v>
          </cell>
          <cell r="EP32">
            <v>74</v>
          </cell>
          <cell r="EQ32">
            <v>62.3</v>
          </cell>
          <cell r="ER32">
            <v>62.29998779296875</v>
          </cell>
          <cell r="ES32">
            <v>62.29998779296875</v>
          </cell>
          <cell r="ET32">
            <v>81.8</v>
          </cell>
          <cell r="EU32">
            <v>36.299999999999997</v>
          </cell>
          <cell r="EV32">
            <v>48</v>
          </cell>
          <cell r="EW32">
            <v>48</v>
          </cell>
          <cell r="EX32">
            <v>1.2</v>
          </cell>
          <cell r="EY32">
            <v>70.099999999999994</v>
          </cell>
          <cell r="EZ32">
            <v>24.6</v>
          </cell>
          <cell r="FA32">
            <v>44.1</v>
          </cell>
          <cell r="FB32">
            <v>44.0999755859375</v>
          </cell>
          <cell r="FC32">
            <v>23.3</v>
          </cell>
          <cell r="FD32">
            <v>98.7</v>
          </cell>
          <cell r="FE32">
            <v>100</v>
          </cell>
          <cell r="FF32">
            <v>5.0999999999999996</v>
          </cell>
          <cell r="FG32">
            <v>5.0999984741210938</v>
          </cell>
          <cell r="FH32">
            <v>18.099999999999998</v>
          </cell>
          <cell r="FI32">
            <v>18.099990844726563</v>
          </cell>
          <cell r="FJ32">
            <v>85.7</v>
          </cell>
          <cell r="FK32">
            <v>27.200000000000003</v>
          </cell>
          <cell r="FL32">
            <v>71.399999999999991</v>
          </cell>
          <cell r="FM32">
            <v>61</v>
          </cell>
          <cell r="FN32">
            <v>0</v>
          </cell>
          <cell r="FO32">
            <v>0</v>
          </cell>
          <cell r="FP32">
            <v>2.5</v>
          </cell>
          <cell r="FQ32">
            <v>83.1</v>
          </cell>
          <cell r="FR32">
            <v>51.9</v>
          </cell>
          <cell r="FS32">
            <v>94.8</v>
          </cell>
          <cell r="FT32">
            <v>16.8</v>
          </cell>
          <cell r="FU32">
            <v>16.79998779296875</v>
          </cell>
          <cell r="FV32">
            <v>16.79998779296875</v>
          </cell>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v>45.399993896484375</v>
          </cell>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v>32.399993896484375</v>
          </cell>
          <cell r="GV32">
            <v>87</v>
          </cell>
          <cell r="GW32">
            <v>40.200000000000003</v>
          </cell>
          <cell r="GX32">
            <v>90.9</v>
          </cell>
          <cell r="GY32">
            <v>90.89996337890625</v>
          </cell>
          <cell r="GZ32">
            <v>54.500000000000007</v>
          </cell>
          <cell r="HA32">
            <v>54.5</v>
          </cell>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v>95.699951171875</v>
          </cell>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v>12.599998474121094</v>
          </cell>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v>97.79998779296875</v>
          </cell>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v>64.199951171875</v>
          </cell>
          <cell r="ET35">
            <v>57.099999999999994</v>
          </cell>
          <cell r="EU35">
            <v>92.800000000000011</v>
          </cell>
          <cell r="EV35">
            <v>35.699999999999996</v>
          </cell>
          <cell r="EW35">
            <v>85.7</v>
          </cell>
          <cell r="EX35">
            <v>21.4</v>
          </cell>
          <cell r="EY35">
            <v>14.2</v>
          </cell>
          <cell r="EZ35">
            <v>7.1</v>
          </cell>
          <cell r="FA35">
            <v>78.5</v>
          </cell>
          <cell r="FB35">
            <v>78.5</v>
          </cell>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v>25</v>
          </cell>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v>41</v>
          </cell>
          <cell r="GE35">
            <v>64.099999999999994</v>
          </cell>
          <cell r="GF35">
            <v>7.6</v>
          </cell>
          <cell r="GG35">
            <v>23</v>
          </cell>
          <cell r="GH35">
            <v>2.5</v>
          </cell>
          <cell r="GI35">
            <v>5.0999999999999996</v>
          </cell>
          <cell r="GJ35">
            <v>51.2</v>
          </cell>
          <cell r="GK35">
            <v>51.199981689453125</v>
          </cell>
          <cell r="GL35">
            <v>100</v>
          </cell>
          <cell r="GM35">
            <v>48.699999999999996</v>
          </cell>
          <cell r="GN35">
            <v>33.300000000000004</v>
          </cell>
          <cell r="GO35">
            <v>82</v>
          </cell>
          <cell r="GP35">
            <v>30.7</v>
          </cell>
          <cell r="GQ35">
            <v>56.399999999999991</v>
          </cell>
          <cell r="GR35">
            <v>20.5</v>
          </cell>
          <cell r="GS35">
            <v>0</v>
          </cell>
          <cell r="GT35">
            <v>0</v>
          </cell>
          <cell r="GU35">
            <v>28.199999999999996</v>
          </cell>
          <cell r="GV35">
            <v>71.7</v>
          </cell>
          <cell r="GW35">
            <v>15.299999999999999</v>
          </cell>
          <cell r="GX35">
            <v>89.7</v>
          </cell>
          <cell r="GY35">
            <v>89.699951171875</v>
          </cell>
          <cell r="GZ35">
            <v>38.4</v>
          </cell>
          <cell r="HA35">
            <v>76.900000000000006</v>
          </cell>
          <cell r="HB35">
            <v>12.8</v>
          </cell>
          <cell r="HC35">
            <v>58.9</v>
          </cell>
          <cell r="HD35">
            <v>17.899999999999999</v>
          </cell>
          <cell r="HE35">
            <v>87.1</v>
          </cell>
          <cell r="HF35">
            <v>46.1</v>
          </cell>
          <cell r="HG35">
            <v>35.799999999999997</v>
          </cell>
          <cell r="HH35">
            <v>35.79998779296875</v>
          </cell>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v>53.29998779296875</v>
          </cell>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v>50</v>
          </cell>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v>42.79998779296875</v>
          </cell>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v>85.699951171875</v>
          </cell>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v>86.5999755859375</v>
          </cell>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v>62.5</v>
          </cell>
          <cell r="FP37">
            <v>75</v>
          </cell>
          <cell r="FQ37">
            <v>39</v>
          </cell>
          <cell r="FR37">
            <v>39</v>
          </cell>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v>70.699951171875</v>
          </cell>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v>100</v>
          </cell>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v>0</v>
          </cell>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v>0</v>
          </cell>
          <cell r="GE38">
            <v>0</v>
          </cell>
          <cell r="GF38">
            <v>0</v>
          </cell>
          <cell r="GG38">
            <v>0</v>
          </cell>
          <cell r="GH38">
            <v>92.600000000000009</v>
          </cell>
          <cell r="GI38">
            <v>90.2</v>
          </cell>
          <cell r="GJ38">
            <v>90.199951171875</v>
          </cell>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v>0</v>
          </cell>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v>0</v>
          </cell>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v>0</v>
          </cell>
          <cell r="FP40">
            <v>0</v>
          </cell>
          <cell r="FQ40">
            <v>0</v>
          </cell>
          <cell r="FR40">
            <v>0</v>
          </cell>
          <cell r="FS40">
            <v>0</v>
          </cell>
          <cell r="FT40">
            <v>0</v>
          </cell>
          <cell r="FU40">
            <v>0</v>
          </cell>
          <cell r="FV40">
            <v>0</v>
          </cell>
          <cell r="FW40">
            <v>0</v>
          </cell>
          <cell r="FX40">
            <v>0</v>
          </cell>
          <cell r="FY40">
            <v>0</v>
          </cell>
          <cell r="FZ40">
            <v>0</v>
          </cell>
          <cell r="GA40">
            <v>77.5</v>
          </cell>
          <cell r="GB40">
            <v>0</v>
          </cell>
          <cell r="GC40">
            <v>0</v>
          </cell>
          <cell r="GD40">
            <v>0</v>
          </cell>
          <cell r="GE40">
            <v>77.5</v>
          </cell>
          <cell r="GF40">
            <v>77.5</v>
          </cell>
          <cell r="GG40">
            <v>0</v>
          </cell>
          <cell r="GH40">
            <v>0</v>
          </cell>
          <cell r="GI40">
            <v>0</v>
          </cell>
          <cell r="GJ40">
            <v>0</v>
          </cell>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v>0</v>
          </cell>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v>52.199981689453125</v>
          </cell>
          <cell r="DY42">
            <v>52.199981689453125</v>
          </cell>
          <cell r="DZ42">
            <v>52.199981689453125</v>
          </cell>
          <cell r="EA42">
            <v>52.199981689453125</v>
          </cell>
          <cell r="EB42">
            <v>52.199981689453125</v>
          </cell>
          <cell r="EC42">
            <v>52.199981689453125</v>
          </cell>
          <cell r="ED42">
            <v>52.199981689453125</v>
          </cell>
          <cell r="EE42">
            <v>52.199981689453125</v>
          </cell>
          <cell r="EF42">
            <v>52.199981689453125</v>
          </cell>
          <cell r="EG42">
            <v>52.199981689453125</v>
          </cell>
          <cell r="EH42">
            <v>52.199981689453125</v>
          </cell>
          <cell r="EI42">
            <v>52.199981689453125</v>
          </cell>
          <cell r="EJ42">
            <v>52.199981689453125</v>
          </cell>
          <cell r="EK42">
            <v>52.199981689453125</v>
          </cell>
          <cell r="EL42">
            <v>52.199981689453125</v>
          </cell>
          <cell r="EM42">
            <v>52.199981689453125</v>
          </cell>
          <cell r="EN42">
            <v>52.199981689453125</v>
          </cell>
          <cell r="EO42">
            <v>52.199981689453125</v>
          </cell>
          <cell r="EP42">
            <v>52.199981689453125</v>
          </cell>
          <cell r="EQ42">
            <v>52.199981689453125</v>
          </cell>
          <cell r="ER42">
            <v>52.199981689453125</v>
          </cell>
          <cell r="ES42">
            <v>52.199981689453125</v>
          </cell>
          <cell r="ET42">
            <v>52.199981689453125</v>
          </cell>
          <cell r="EU42">
            <v>52.199981689453125</v>
          </cell>
          <cell r="EV42">
            <v>52.199981689453125</v>
          </cell>
          <cell r="EW42">
            <v>52.199981689453125</v>
          </cell>
          <cell r="EX42">
            <v>52.199981689453125</v>
          </cell>
          <cell r="EY42">
            <v>52.199981689453125</v>
          </cell>
          <cell r="EZ42">
            <v>52.199981689453125</v>
          </cell>
          <cell r="FA42">
            <v>52.199981689453125</v>
          </cell>
          <cell r="FB42">
            <v>52.199981689453125</v>
          </cell>
          <cell r="FC42">
            <v>52.199981689453125</v>
          </cell>
          <cell r="FD42">
            <v>52.199981689453125</v>
          </cell>
          <cell r="FE42">
            <v>52.199981689453125</v>
          </cell>
          <cell r="FF42">
            <v>52.199981689453125</v>
          </cell>
          <cell r="FG42">
            <v>52.199981689453125</v>
          </cell>
          <cell r="FH42">
            <v>52.199981689453125</v>
          </cell>
          <cell r="FI42">
            <v>52.199981689453125</v>
          </cell>
          <cell r="FJ42">
            <v>52.199981689453125</v>
          </cell>
          <cell r="FK42">
            <v>52.199981689453125</v>
          </cell>
          <cell r="FL42">
            <v>52.199981689453125</v>
          </cell>
          <cell r="FM42">
            <v>52.199981689453125</v>
          </cell>
          <cell r="FN42">
            <v>52.199981689453125</v>
          </cell>
          <cell r="FO42">
            <v>52.199981689453125</v>
          </cell>
          <cell r="FP42">
            <v>52.199981689453125</v>
          </cell>
          <cell r="FQ42">
            <v>52.199981689453125</v>
          </cell>
          <cell r="FR42">
            <v>52.199981689453125</v>
          </cell>
          <cell r="FS42">
            <v>52.199981689453125</v>
          </cell>
          <cell r="FT42">
            <v>52.199981689453125</v>
          </cell>
          <cell r="FU42">
            <v>52.199981689453125</v>
          </cell>
          <cell r="FV42">
            <v>52.199981689453125</v>
          </cell>
          <cell r="FW42">
            <v>52.199981689453125</v>
          </cell>
          <cell r="FX42">
            <v>52.199981689453125</v>
          </cell>
          <cell r="FY42">
            <v>52.199981689453125</v>
          </cell>
          <cell r="FZ42">
            <v>52.199981689453125</v>
          </cell>
          <cell r="GA42">
            <v>52.199981689453125</v>
          </cell>
          <cell r="GB42">
            <v>52.199981689453125</v>
          </cell>
          <cell r="GC42">
            <v>52.199981689453125</v>
          </cell>
          <cell r="GD42">
            <v>52.199981689453125</v>
          </cell>
          <cell r="GE42">
            <v>52.199981689453125</v>
          </cell>
          <cell r="GF42">
            <v>52.199981689453125</v>
          </cell>
          <cell r="GG42">
            <v>52.199981689453125</v>
          </cell>
          <cell r="GH42">
            <v>52.199981689453125</v>
          </cell>
          <cell r="GI42">
            <v>52.199981689453125</v>
          </cell>
          <cell r="GJ42">
            <v>52.199981689453125</v>
          </cell>
          <cell r="GK42">
            <v>52.199981689453125</v>
          </cell>
          <cell r="GL42">
            <v>52.199981689453125</v>
          </cell>
          <cell r="GM42">
            <v>52.199981689453125</v>
          </cell>
          <cell r="GN42">
            <v>52.199981689453125</v>
          </cell>
          <cell r="GO42">
            <v>52.199981689453125</v>
          </cell>
          <cell r="GP42">
            <v>52.199981689453125</v>
          </cell>
          <cell r="GQ42">
            <v>52.199981689453125</v>
          </cell>
          <cell r="GR42">
            <v>52.199981689453125</v>
          </cell>
          <cell r="GS42">
            <v>52.199981689453125</v>
          </cell>
          <cell r="GT42">
            <v>52.199981689453125</v>
          </cell>
          <cell r="GU42">
            <v>52.199981689453125</v>
          </cell>
          <cell r="GV42">
            <v>52.199981689453125</v>
          </cell>
          <cell r="GW42">
            <v>52.199981689453125</v>
          </cell>
          <cell r="GX42">
            <v>52.199981689453125</v>
          </cell>
          <cell r="GY42">
            <v>52.199981689453125</v>
          </cell>
          <cell r="GZ42">
            <v>52.199981689453125</v>
          </cell>
          <cell r="HA42">
            <v>52.199981689453125</v>
          </cell>
          <cell r="HB42">
            <v>52.199981689453125</v>
          </cell>
          <cell r="HC42">
            <v>52.199981689453125</v>
          </cell>
          <cell r="HD42">
            <v>52.199981689453125</v>
          </cell>
          <cell r="HE42">
            <v>52.199981689453125</v>
          </cell>
          <cell r="HF42">
            <v>52.199981689453125</v>
          </cell>
          <cell r="HG42">
            <v>52.199981689453125</v>
          </cell>
          <cell r="HH42">
            <v>52.199981689453125</v>
          </cell>
          <cell r="HI42">
            <v>52.199981689453125</v>
          </cell>
        </row>
        <row r="43">
          <cell r="DX43">
            <v>52.199981689453125</v>
          </cell>
          <cell r="DY43">
            <v>52.199981689453125</v>
          </cell>
          <cell r="DZ43">
            <v>52.199981689453125</v>
          </cell>
          <cell r="EA43">
            <v>52.199981689453125</v>
          </cell>
          <cell r="EB43">
            <v>52.199981689453125</v>
          </cell>
          <cell r="EC43">
            <v>52.199981689453125</v>
          </cell>
          <cell r="ED43">
            <v>52.199981689453125</v>
          </cell>
          <cell r="EE43">
            <v>52.199981689453125</v>
          </cell>
          <cell r="EF43">
            <v>52.199981689453125</v>
          </cell>
          <cell r="EG43">
            <v>52.199981689453125</v>
          </cell>
          <cell r="EH43">
            <v>52.199981689453125</v>
          </cell>
          <cell r="EI43">
            <v>52.199981689453125</v>
          </cell>
          <cell r="EJ43">
            <v>52.199981689453125</v>
          </cell>
          <cell r="EK43">
            <v>52.199981689453125</v>
          </cell>
          <cell r="EL43">
            <v>52.199981689453125</v>
          </cell>
          <cell r="EM43">
            <v>52.199981689453125</v>
          </cell>
          <cell r="EN43">
            <v>52.199981689453125</v>
          </cell>
          <cell r="EO43">
            <v>52.199981689453125</v>
          </cell>
          <cell r="EP43">
            <v>52.199981689453125</v>
          </cell>
          <cell r="EQ43">
            <v>52.199981689453125</v>
          </cell>
          <cell r="ER43">
            <v>52.199981689453125</v>
          </cell>
          <cell r="ES43">
            <v>52.199981689453125</v>
          </cell>
          <cell r="ET43">
            <v>52.199981689453125</v>
          </cell>
          <cell r="EU43">
            <v>52.199981689453125</v>
          </cell>
          <cell r="EV43">
            <v>52.199981689453125</v>
          </cell>
          <cell r="EW43">
            <v>52.199981689453125</v>
          </cell>
          <cell r="EX43">
            <v>52.199981689453125</v>
          </cell>
          <cell r="EY43">
            <v>52.199981689453125</v>
          </cell>
          <cell r="EZ43">
            <v>52.199981689453125</v>
          </cell>
          <cell r="FA43">
            <v>52.199981689453125</v>
          </cell>
          <cell r="FB43">
            <v>52.199981689453125</v>
          </cell>
          <cell r="FC43">
            <v>52.199981689453125</v>
          </cell>
          <cell r="FD43">
            <v>52.199981689453125</v>
          </cell>
          <cell r="FE43">
            <v>52.199981689453125</v>
          </cell>
          <cell r="FF43">
            <v>52.199981689453125</v>
          </cell>
          <cell r="FG43">
            <v>52.199981689453125</v>
          </cell>
          <cell r="FH43">
            <v>52.199981689453125</v>
          </cell>
          <cell r="FI43">
            <v>52.199981689453125</v>
          </cell>
          <cell r="FJ43">
            <v>52.199981689453125</v>
          </cell>
          <cell r="FK43">
            <v>52.199981689453125</v>
          </cell>
          <cell r="FL43">
            <v>52.199981689453125</v>
          </cell>
          <cell r="FM43">
            <v>52.199981689453125</v>
          </cell>
          <cell r="FN43">
            <v>52.199981689453125</v>
          </cell>
          <cell r="FO43">
            <v>52.199981689453125</v>
          </cell>
          <cell r="FP43">
            <v>52.199981689453125</v>
          </cell>
          <cell r="FQ43">
            <v>52.199981689453125</v>
          </cell>
          <cell r="FR43">
            <v>52.199981689453125</v>
          </cell>
          <cell r="FS43">
            <v>52.199981689453125</v>
          </cell>
          <cell r="FT43">
            <v>52.199981689453125</v>
          </cell>
          <cell r="FU43">
            <v>52.199981689453125</v>
          </cell>
          <cell r="FV43">
            <v>52.199981689453125</v>
          </cell>
          <cell r="FW43">
            <v>52.199981689453125</v>
          </cell>
          <cell r="FX43">
            <v>52.199981689453125</v>
          </cell>
          <cell r="FY43">
            <v>52.199981689453125</v>
          </cell>
          <cell r="FZ43">
            <v>52.199981689453125</v>
          </cell>
          <cell r="GA43">
            <v>52.199981689453125</v>
          </cell>
          <cell r="GB43">
            <v>52.199981689453125</v>
          </cell>
          <cell r="GC43">
            <v>52.199981689453125</v>
          </cell>
          <cell r="GD43">
            <v>52.199981689453125</v>
          </cell>
          <cell r="GE43">
            <v>52.199981689453125</v>
          </cell>
          <cell r="GF43">
            <v>52.199981689453125</v>
          </cell>
          <cell r="GG43">
            <v>52.199981689453125</v>
          </cell>
          <cell r="GH43">
            <v>52.199981689453125</v>
          </cell>
          <cell r="GI43">
            <v>52.199981689453125</v>
          </cell>
          <cell r="GJ43">
            <v>52.199981689453125</v>
          </cell>
          <cell r="GK43">
            <v>52.199981689453125</v>
          </cell>
          <cell r="GL43">
            <v>52.199981689453125</v>
          </cell>
          <cell r="GM43">
            <v>52.199981689453125</v>
          </cell>
          <cell r="GN43">
            <v>52.199981689453125</v>
          </cell>
          <cell r="GO43">
            <v>52.199981689453125</v>
          </cell>
          <cell r="GP43">
            <v>52.199981689453125</v>
          </cell>
          <cell r="GQ43">
            <v>52.199981689453125</v>
          </cell>
          <cell r="GR43">
            <v>52.199981689453125</v>
          </cell>
          <cell r="GS43">
            <v>52.199981689453125</v>
          </cell>
          <cell r="GT43">
            <v>52.199981689453125</v>
          </cell>
          <cell r="GU43">
            <v>52.199981689453125</v>
          </cell>
          <cell r="GV43">
            <v>52.199981689453125</v>
          </cell>
          <cell r="GW43">
            <v>52.199981689453125</v>
          </cell>
          <cell r="GX43">
            <v>52.199981689453125</v>
          </cell>
          <cell r="GY43">
            <v>52.199981689453125</v>
          </cell>
          <cell r="GZ43">
            <v>52.199981689453125</v>
          </cell>
          <cell r="HA43">
            <v>52.199981689453125</v>
          </cell>
          <cell r="HB43">
            <v>52.199981689453125</v>
          </cell>
          <cell r="HC43">
            <v>52.199981689453125</v>
          </cell>
          <cell r="HD43">
            <v>52.199981689453125</v>
          </cell>
          <cell r="HE43">
            <v>52.199981689453125</v>
          </cell>
          <cell r="HF43">
            <v>52.199981689453125</v>
          </cell>
          <cell r="HG43">
            <v>52.199981689453125</v>
          </cell>
          <cell r="HH43">
            <v>52.199981689453125</v>
          </cell>
          <cell r="HI43">
            <v>52.199981689453125</v>
          </cell>
        </row>
        <row r="44">
          <cell r="DX44">
            <v>52.199981689453125</v>
          </cell>
          <cell r="DY44">
            <v>52.199981689453125</v>
          </cell>
          <cell r="DZ44">
            <v>52.199981689453125</v>
          </cell>
          <cell r="EA44">
            <v>52.199981689453125</v>
          </cell>
          <cell r="EB44">
            <v>52.199981689453125</v>
          </cell>
          <cell r="EC44">
            <v>52.199981689453125</v>
          </cell>
          <cell r="ED44">
            <v>52.199981689453125</v>
          </cell>
          <cell r="EE44">
            <v>52.199981689453125</v>
          </cell>
          <cell r="EF44">
            <v>52.199981689453125</v>
          </cell>
          <cell r="EG44">
            <v>52.199981689453125</v>
          </cell>
          <cell r="EH44">
            <v>52.199981689453125</v>
          </cell>
          <cell r="EI44">
            <v>52.199981689453125</v>
          </cell>
          <cell r="EJ44">
            <v>52.199981689453125</v>
          </cell>
          <cell r="EK44">
            <v>52.199981689453125</v>
          </cell>
          <cell r="EL44">
            <v>52.199981689453125</v>
          </cell>
          <cell r="EM44">
            <v>52.199981689453125</v>
          </cell>
          <cell r="EN44">
            <v>52.199981689453125</v>
          </cell>
          <cell r="EO44">
            <v>52.199981689453125</v>
          </cell>
          <cell r="EP44">
            <v>52.199981689453125</v>
          </cell>
          <cell r="EQ44">
            <v>52.199981689453125</v>
          </cell>
          <cell r="ER44">
            <v>52.199981689453125</v>
          </cell>
          <cell r="ES44">
            <v>52.199981689453125</v>
          </cell>
          <cell r="ET44">
            <v>52.199981689453125</v>
          </cell>
          <cell r="EU44">
            <v>52.199981689453125</v>
          </cell>
          <cell r="EV44">
            <v>52.199981689453125</v>
          </cell>
          <cell r="EW44">
            <v>52.199981689453125</v>
          </cell>
          <cell r="EX44">
            <v>52.199981689453125</v>
          </cell>
          <cell r="EY44">
            <v>52.199981689453125</v>
          </cell>
          <cell r="EZ44">
            <v>52.199981689453125</v>
          </cell>
          <cell r="FA44">
            <v>52.199981689453125</v>
          </cell>
          <cell r="FB44">
            <v>52.199981689453125</v>
          </cell>
          <cell r="FC44">
            <v>52.199981689453125</v>
          </cell>
          <cell r="FD44">
            <v>52.199981689453125</v>
          </cell>
          <cell r="FE44">
            <v>52.199981689453125</v>
          </cell>
          <cell r="FF44">
            <v>52.199981689453125</v>
          </cell>
          <cell r="FG44">
            <v>52.199981689453125</v>
          </cell>
          <cell r="FH44">
            <v>52.199981689453125</v>
          </cell>
          <cell r="FI44">
            <v>52.199981689453125</v>
          </cell>
          <cell r="FJ44">
            <v>52.199981689453125</v>
          </cell>
          <cell r="FK44">
            <v>52.199981689453125</v>
          </cell>
          <cell r="FL44">
            <v>52.199981689453125</v>
          </cell>
          <cell r="FM44">
            <v>52.199981689453125</v>
          </cell>
          <cell r="FN44">
            <v>52.199981689453125</v>
          </cell>
          <cell r="FO44">
            <v>52.199981689453125</v>
          </cell>
          <cell r="FP44">
            <v>52.199981689453125</v>
          </cell>
          <cell r="FQ44">
            <v>52.199981689453125</v>
          </cell>
          <cell r="FR44">
            <v>52.199981689453125</v>
          </cell>
          <cell r="FS44">
            <v>52.199981689453125</v>
          </cell>
          <cell r="FT44">
            <v>52.199981689453125</v>
          </cell>
          <cell r="FU44">
            <v>52.199981689453125</v>
          </cell>
          <cell r="FV44">
            <v>52.199981689453125</v>
          </cell>
          <cell r="FW44">
            <v>52.199981689453125</v>
          </cell>
          <cell r="FX44">
            <v>52.199981689453125</v>
          </cell>
          <cell r="FY44">
            <v>52.199981689453125</v>
          </cell>
          <cell r="FZ44">
            <v>52.199981689453125</v>
          </cell>
          <cell r="GA44">
            <v>52.199981689453125</v>
          </cell>
          <cell r="GB44">
            <v>52.199981689453125</v>
          </cell>
          <cell r="GC44">
            <v>52.199981689453125</v>
          </cell>
          <cell r="GD44">
            <v>52.199981689453125</v>
          </cell>
          <cell r="GE44">
            <v>52.199981689453125</v>
          </cell>
          <cell r="GF44">
            <v>52.199981689453125</v>
          </cell>
          <cell r="GG44">
            <v>52.199981689453125</v>
          </cell>
          <cell r="GH44">
            <v>52.199981689453125</v>
          </cell>
          <cell r="GI44">
            <v>52.199981689453125</v>
          </cell>
          <cell r="GJ44">
            <v>52.199981689453125</v>
          </cell>
          <cell r="GK44">
            <v>52.199981689453125</v>
          </cell>
          <cell r="GL44">
            <v>52.199981689453125</v>
          </cell>
          <cell r="GM44">
            <v>52.199981689453125</v>
          </cell>
          <cell r="GN44">
            <v>52.199981689453125</v>
          </cell>
          <cell r="GO44">
            <v>52.199981689453125</v>
          </cell>
          <cell r="GP44">
            <v>52.199981689453125</v>
          </cell>
          <cell r="GQ44">
            <v>52.199981689453125</v>
          </cell>
          <cell r="GR44">
            <v>52.199981689453125</v>
          </cell>
          <cell r="GS44">
            <v>52.199981689453125</v>
          </cell>
          <cell r="GT44">
            <v>52.199981689453125</v>
          </cell>
          <cell r="GU44">
            <v>52.199981689453125</v>
          </cell>
          <cell r="GV44">
            <v>52.199981689453125</v>
          </cell>
          <cell r="GW44">
            <v>52.199981689453125</v>
          </cell>
          <cell r="GX44">
            <v>52.199981689453125</v>
          </cell>
          <cell r="GY44">
            <v>52.199981689453125</v>
          </cell>
          <cell r="GZ44">
            <v>52.199981689453125</v>
          </cell>
          <cell r="HA44">
            <v>52.199981689453125</v>
          </cell>
          <cell r="HB44">
            <v>52.199981689453125</v>
          </cell>
          <cell r="HC44">
            <v>52.199981689453125</v>
          </cell>
          <cell r="HD44">
            <v>52.199981689453125</v>
          </cell>
          <cell r="HE44">
            <v>52.199981689453125</v>
          </cell>
          <cell r="HF44">
            <v>52.199981689453125</v>
          </cell>
          <cell r="HG44">
            <v>52.199981689453125</v>
          </cell>
          <cell r="HH44">
            <v>52.199981689453125</v>
          </cell>
          <cell r="HI44">
            <v>52.199981689453125</v>
          </cell>
        </row>
        <row r="45">
          <cell r="DX45">
            <v>52.199981689453125</v>
          </cell>
          <cell r="DY45">
            <v>52.199981689453125</v>
          </cell>
          <cell r="DZ45">
            <v>52.199981689453125</v>
          </cell>
          <cell r="EA45">
            <v>52.199981689453125</v>
          </cell>
          <cell r="EB45">
            <v>52.199981689453125</v>
          </cell>
          <cell r="EC45">
            <v>52.199981689453125</v>
          </cell>
          <cell r="ED45">
            <v>52.199981689453125</v>
          </cell>
          <cell r="EE45">
            <v>52.199981689453125</v>
          </cell>
          <cell r="EF45">
            <v>52.199981689453125</v>
          </cell>
          <cell r="EG45">
            <v>52.199981689453125</v>
          </cell>
          <cell r="EH45">
            <v>52.199981689453125</v>
          </cell>
          <cell r="EI45">
            <v>52.199981689453125</v>
          </cell>
          <cell r="EJ45">
            <v>52.199981689453125</v>
          </cell>
          <cell r="EK45">
            <v>52.199981689453125</v>
          </cell>
          <cell r="EL45">
            <v>52.199981689453125</v>
          </cell>
          <cell r="EM45">
            <v>52.199981689453125</v>
          </cell>
          <cell r="EN45">
            <v>52.199981689453125</v>
          </cell>
          <cell r="EO45">
            <v>52.199981689453125</v>
          </cell>
          <cell r="EP45">
            <v>52.199981689453125</v>
          </cell>
          <cell r="EQ45">
            <v>52.199981689453125</v>
          </cell>
          <cell r="ER45">
            <v>52.199981689453125</v>
          </cell>
          <cell r="ES45">
            <v>52.199981689453125</v>
          </cell>
          <cell r="ET45">
            <v>52.199981689453125</v>
          </cell>
          <cell r="EU45">
            <v>52.199981689453125</v>
          </cell>
          <cell r="EV45">
            <v>52.199981689453125</v>
          </cell>
          <cell r="EW45">
            <v>52.199981689453125</v>
          </cell>
          <cell r="EX45">
            <v>52.199981689453125</v>
          </cell>
          <cell r="EY45">
            <v>52.199981689453125</v>
          </cell>
          <cell r="EZ45">
            <v>52.199981689453125</v>
          </cell>
          <cell r="FA45">
            <v>52.199981689453125</v>
          </cell>
          <cell r="FB45">
            <v>52.199981689453125</v>
          </cell>
          <cell r="FC45">
            <v>52.199981689453125</v>
          </cell>
          <cell r="FD45">
            <v>52.199981689453125</v>
          </cell>
          <cell r="FE45">
            <v>52.199981689453125</v>
          </cell>
          <cell r="FF45">
            <v>52.199981689453125</v>
          </cell>
          <cell r="FG45">
            <v>52.199981689453125</v>
          </cell>
          <cell r="FH45">
            <v>52.199981689453125</v>
          </cell>
          <cell r="FI45">
            <v>52.199981689453125</v>
          </cell>
          <cell r="FJ45">
            <v>52.199981689453125</v>
          </cell>
          <cell r="FK45">
            <v>52.199981689453125</v>
          </cell>
          <cell r="FL45">
            <v>52.199981689453125</v>
          </cell>
          <cell r="FM45">
            <v>52.199981689453125</v>
          </cell>
          <cell r="FN45">
            <v>52.199981689453125</v>
          </cell>
          <cell r="FO45">
            <v>52.199981689453125</v>
          </cell>
          <cell r="FP45">
            <v>52.199981689453125</v>
          </cell>
          <cell r="FQ45">
            <v>52.199981689453125</v>
          </cell>
          <cell r="FR45">
            <v>52.199981689453125</v>
          </cell>
          <cell r="FS45">
            <v>52.199981689453125</v>
          </cell>
          <cell r="FT45">
            <v>52.199981689453125</v>
          </cell>
          <cell r="FU45">
            <v>52.199981689453125</v>
          </cell>
          <cell r="FV45">
            <v>52.199981689453125</v>
          </cell>
          <cell r="FW45">
            <v>52.199981689453125</v>
          </cell>
          <cell r="FX45">
            <v>52.199981689453125</v>
          </cell>
          <cell r="FY45">
            <v>52.199981689453125</v>
          </cell>
          <cell r="FZ45">
            <v>52.199981689453125</v>
          </cell>
          <cell r="GA45">
            <v>52.199981689453125</v>
          </cell>
          <cell r="GB45">
            <v>52.199981689453125</v>
          </cell>
          <cell r="GC45">
            <v>52.199981689453125</v>
          </cell>
          <cell r="GD45">
            <v>52.199981689453125</v>
          </cell>
          <cell r="GE45">
            <v>52.199981689453125</v>
          </cell>
          <cell r="GF45">
            <v>52.199981689453125</v>
          </cell>
          <cell r="GG45">
            <v>52.199981689453125</v>
          </cell>
          <cell r="GH45">
            <v>52.199981689453125</v>
          </cell>
          <cell r="GI45">
            <v>52.199981689453125</v>
          </cell>
          <cell r="GJ45">
            <v>52.199981689453125</v>
          </cell>
          <cell r="GK45">
            <v>52.199981689453125</v>
          </cell>
          <cell r="GL45">
            <v>52.199981689453125</v>
          </cell>
          <cell r="GM45">
            <v>52.199981689453125</v>
          </cell>
          <cell r="GN45">
            <v>52.199981689453125</v>
          </cell>
          <cell r="GO45">
            <v>52.199981689453125</v>
          </cell>
          <cell r="GP45">
            <v>52.199981689453125</v>
          </cell>
          <cell r="GQ45">
            <v>52.199981689453125</v>
          </cell>
          <cell r="GR45">
            <v>52.199981689453125</v>
          </cell>
          <cell r="GS45">
            <v>52.199981689453125</v>
          </cell>
          <cell r="GT45">
            <v>52.199981689453125</v>
          </cell>
          <cell r="GU45">
            <v>52.199981689453125</v>
          </cell>
          <cell r="GV45">
            <v>52.199981689453125</v>
          </cell>
          <cell r="GW45">
            <v>52.199981689453125</v>
          </cell>
          <cell r="GX45">
            <v>52.199981689453125</v>
          </cell>
          <cell r="GY45">
            <v>52.199981689453125</v>
          </cell>
          <cell r="GZ45">
            <v>52.199981689453125</v>
          </cell>
          <cell r="HA45">
            <v>52.199981689453125</v>
          </cell>
          <cell r="HB45">
            <v>52.199981689453125</v>
          </cell>
          <cell r="HC45">
            <v>52.199981689453125</v>
          </cell>
          <cell r="HD45">
            <v>52.199981689453125</v>
          </cell>
          <cell r="HE45">
            <v>52.199981689453125</v>
          </cell>
          <cell r="HF45">
            <v>52.199981689453125</v>
          </cell>
          <cell r="HG45">
            <v>52.199981689453125</v>
          </cell>
          <cell r="HH45">
            <v>52.199981689453125</v>
          </cell>
          <cell r="HI45">
            <v>52.199981689453125</v>
          </cell>
        </row>
        <row r="46">
          <cell r="DX46">
            <v>52.199981689453125</v>
          </cell>
          <cell r="DY46">
            <v>52.199981689453125</v>
          </cell>
          <cell r="DZ46">
            <v>52.199981689453125</v>
          </cell>
          <cell r="EA46">
            <v>52.199981689453125</v>
          </cell>
          <cell r="EB46">
            <v>52.199981689453125</v>
          </cell>
          <cell r="EC46">
            <v>52.199981689453125</v>
          </cell>
          <cell r="ED46">
            <v>52.199981689453125</v>
          </cell>
          <cell r="EE46">
            <v>52.199981689453125</v>
          </cell>
          <cell r="EF46">
            <v>52.199981689453125</v>
          </cell>
          <cell r="EG46">
            <v>52.199981689453125</v>
          </cell>
          <cell r="EH46">
            <v>52.199981689453125</v>
          </cell>
          <cell r="EI46">
            <v>52.199981689453125</v>
          </cell>
          <cell r="EJ46">
            <v>52.199981689453125</v>
          </cell>
          <cell r="EK46">
            <v>52.199981689453125</v>
          </cell>
          <cell r="EL46">
            <v>52.199981689453125</v>
          </cell>
          <cell r="EM46">
            <v>52.199981689453125</v>
          </cell>
          <cell r="EN46">
            <v>52.199981689453125</v>
          </cell>
          <cell r="EO46">
            <v>52.199981689453125</v>
          </cell>
          <cell r="EP46">
            <v>52.199981689453125</v>
          </cell>
          <cell r="EQ46">
            <v>52.199981689453125</v>
          </cell>
          <cell r="ER46">
            <v>52.199981689453125</v>
          </cell>
          <cell r="ES46">
            <v>52.199981689453125</v>
          </cell>
          <cell r="ET46">
            <v>52.199981689453125</v>
          </cell>
          <cell r="EU46">
            <v>52.199981689453125</v>
          </cell>
          <cell r="EV46">
            <v>52.199981689453125</v>
          </cell>
          <cell r="EW46">
            <v>52.199981689453125</v>
          </cell>
          <cell r="EX46">
            <v>52.199981689453125</v>
          </cell>
          <cell r="EY46">
            <v>52.199981689453125</v>
          </cell>
          <cell r="EZ46">
            <v>52.199981689453125</v>
          </cell>
          <cell r="FA46">
            <v>52.199981689453125</v>
          </cell>
          <cell r="FB46">
            <v>52.199981689453125</v>
          </cell>
          <cell r="FC46">
            <v>52.199981689453125</v>
          </cell>
          <cell r="FD46">
            <v>52.199981689453125</v>
          </cell>
          <cell r="FE46">
            <v>52.199981689453125</v>
          </cell>
          <cell r="FF46">
            <v>52.199981689453125</v>
          </cell>
          <cell r="FG46">
            <v>52.199981689453125</v>
          </cell>
          <cell r="FH46">
            <v>52.199981689453125</v>
          </cell>
          <cell r="FI46">
            <v>52.199981689453125</v>
          </cell>
          <cell r="FJ46">
            <v>52.199981689453125</v>
          </cell>
          <cell r="FK46">
            <v>52.199981689453125</v>
          </cell>
          <cell r="FL46">
            <v>52.199981689453125</v>
          </cell>
          <cell r="FM46">
            <v>52.199981689453125</v>
          </cell>
          <cell r="FN46">
            <v>52.199981689453125</v>
          </cell>
          <cell r="FO46">
            <v>52.199981689453125</v>
          </cell>
          <cell r="FP46">
            <v>52.199981689453125</v>
          </cell>
          <cell r="FQ46">
            <v>52.199981689453125</v>
          </cell>
          <cell r="FR46">
            <v>52.199981689453125</v>
          </cell>
          <cell r="FS46">
            <v>52.199981689453125</v>
          </cell>
          <cell r="FT46">
            <v>52.199981689453125</v>
          </cell>
          <cell r="FU46">
            <v>52.199981689453125</v>
          </cell>
          <cell r="FV46">
            <v>52.199981689453125</v>
          </cell>
          <cell r="FW46">
            <v>52.199981689453125</v>
          </cell>
          <cell r="FX46">
            <v>52.199981689453125</v>
          </cell>
          <cell r="FY46">
            <v>52.199981689453125</v>
          </cell>
          <cell r="FZ46">
            <v>52.199981689453125</v>
          </cell>
          <cell r="GA46">
            <v>52.199981689453125</v>
          </cell>
          <cell r="GB46">
            <v>52.199981689453125</v>
          </cell>
          <cell r="GC46">
            <v>52.199981689453125</v>
          </cell>
          <cell r="GD46">
            <v>52.199981689453125</v>
          </cell>
          <cell r="GE46">
            <v>52.199981689453125</v>
          </cell>
          <cell r="GF46">
            <v>52.199981689453125</v>
          </cell>
          <cell r="GG46">
            <v>52.199981689453125</v>
          </cell>
          <cell r="GH46">
            <v>52.199981689453125</v>
          </cell>
          <cell r="GI46">
            <v>52.199981689453125</v>
          </cell>
          <cell r="GJ46">
            <v>52.199981689453125</v>
          </cell>
          <cell r="GK46">
            <v>52.199981689453125</v>
          </cell>
          <cell r="GL46">
            <v>52.199981689453125</v>
          </cell>
          <cell r="GM46">
            <v>52.199981689453125</v>
          </cell>
          <cell r="GN46">
            <v>52.199981689453125</v>
          </cell>
          <cell r="GO46">
            <v>52.199981689453125</v>
          </cell>
          <cell r="GP46">
            <v>52.199981689453125</v>
          </cell>
          <cell r="GQ46">
            <v>52.199981689453125</v>
          </cell>
          <cell r="GR46">
            <v>52.199981689453125</v>
          </cell>
          <cell r="GS46">
            <v>52.199981689453125</v>
          </cell>
          <cell r="GT46">
            <v>52.199981689453125</v>
          </cell>
          <cell r="GU46">
            <v>52.199981689453125</v>
          </cell>
          <cell r="GV46">
            <v>52.199981689453125</v>
          </cell>
          <cell r="GW46">
            <v>52.199981689453125</v>
          </cell>
          <cell r="GX46">
            <v>52.199981689453125</v>
          </cell>
          <cell r="GY46">
            <v>52.199981689453125</v>
          </cell>
          <cell r="GZ46">
            <v>52.199981689453125</v>
          </cell>
          <cell r="HA46">
            <v>52.199981689453125</v>
          </cell>
          <cell r="HB46">
            <v>52.199981689453125</v>
          </cell>
          <cell r="HC46">
            <v>52.199981689453125</v>
          </cell>
          <cell r="HD46">
            <v>52.199981689453125</v>
          </cell>
          <cell r="HE46">
            <v>52.199981689453125</v>
          </cell>
          <cell r="HF46">
            <v>52.199981689453125</v>
          </cell>
          <cell r="HG46">
            <v>52.199981689453125</v>
          </cell>
          <cell r="HH46">
            <v>52.199981689453125</v>
          </cell>
          <cell r="HI46">
            <v>52.199981689453125</v>
          </cell>
        </row>
        <row r="47">
          <cell r="DX47">
            <v>52.199981689453125</v>
          </cell>
          <cell r="DY47">
            <v>52.199981689453125</v>
          </cell>
          <cell r="DZ47">
            <v>52.199981689453125</v>
          </cell>
          <cell r="EA47">
            <v>52.199981689453125</v>
          </cell>
          <cell r="EB47">
            <v>52.199981689453125</v>
          </cell>
          <cell r="EC47">
            <v>52.199981689453125</v>
          </cell>
          <cell r="ED47">
            <v>52.199981689453125</v>
          </cell>
          <cell r="EE47">
            <v>52.199981689453125</v>
          </cell>
          <cell r="EF47">
            <v>52.199981689453125</v>
          </cell>
          <cell r="EG47">
            <v>52.199981689453125</v>
          </cell>
          <cell r="EH47">
            <v>52.199981689453125</v>
          </cell>
          <cell r="EI47">
            <v>52.199981689453125</v>
          </cell>
          <cell r="EJ47">
            <v>52.199981689453125</v>
          </cell>
          <cell r="EK47">
            <v>52.199981689453125</v>
          </cell>
          <cell r="EL47">
            <v>52.199981689453125</v>
          </cell>
          <cell r="EM47">
            <v>52.199981689453125</v>
          </cell>
          <cell r="EN47">
            <v>52.199981689453125</v>
          </cell>
          <cell r="EO47">
            <v>52.199981689453125</v>
          </cell>
          <cell r="EP47">
            <v>52.199981689453125</v>
          </cell>
          <cell r="EQ47">
            <v>52.199981689453125</v>
          </cell>
          <cell r="ER47">
            <v>52.199981689453125</v>
          </cell>
          <cell r="ES47">
            <v>52.199981689453125</v>
          </cell>
          <cell r="ET47">
            <v>52.199981689453125</v>
          </cell>
          <cell r="EU47">
            <v>52.199981689453125</v>
          </cell>
          <cell r="EV47">
            <v>52.199981689453125</v>
          </cell>
          <cell r="EW47">
            <v>52.199981689453125</v>
          </cell>
          <cell r="EX47">
            <v>52.199981689453125</v>
          </cell>
          <cell r="EY47">
            <v>52.199981689453125</v>
          </cell>
          <cell r="EZ47">
            <v>52.199981689453125</v>
          </cell>
          <cell r="FA47">
            <v>52.199981689453125</v>
          </cell>
          <cell r="FB47">
            <v>52.199981689453125</v>
          </cell>
          <cell r="FC47">
            <v>52.199981689453125</v>
          </cell>
          <cell r="FD47">
            <v>52.199981689453125</v>
          </cell>
          <cell r="FE47">
            <v>52.199981689453125</v>
          </cell>
          <cell r="FF47">
            <v>52.199981689453125</v>
          </cell>
          <cell r="FG47">
            <v>52.199981689453125</v>
          </cell>
          <cell r="FH47">
            <v>52.199981689453125</v>
          </cell>
          <cell r="FI47">
            <v>52.199981689453125</v>
          </cell>
          <cell r="FJ47">
            <v>52.199981689453125</v>
          </cell>
          <cell r="FK47">
            <v>52.199981689453125</v>
          </cell>
          <cell r="FL47">
            <v>52.199981689453125</v>
          </cell>
          <cell r="FM47">
            <v>52.199981689453125</v>
          </cell>
          <cell r="FN47">
            <v>52.199981689453125</v>
          </cell>
          <cell r="FO47">
            <v>52.199981689453125</v>
          </cell>
          <cell r="FP47">
            <v>52.199981689453125</v>
          </cell>
          <cell r="FQ47">
            <v>52.199981689453125</v>
          </cell>
          <cell r="FR47">
            <v>52.199981689453125</v>
          </cell>
          <cell r="FS47">
            <v>52.199981689453125</v>
          </cell>
          <cell r="FT47">
            <v>52.199981689453125</v>
          </cell>
          <cell r="FU47">
            <v>52.199981689453125</v>
          </cell>
          <cell r="FV47">
            <v>52.199981689453125</v>
          </cell>
          <cell r="FW47">
            <v>52.199981689453125</v>
          </cell>
          <cell r="FX47">
            <v>52.199981689453125</v>
          </cell>
          <cell r="FY47">
            <v>52.199981689453125</v>
          </cell>
          <cell r="FZ47">
            <v>52.199981689453125</v>
          </cell>
          <cell r="GA47">
            <v>52.199981689453125</v>
          </cell>
          <cell r="GB47">
            <v>52.199981689453125</v>
          </cell>
          <cell r="GC47">
            <v>52.199981689453125</v>
          </cell>
          <cell r="GD47">
            <v>52.199981689453125</v>
          </cell>
          <cell r="GE47">
            <v>52.199981689453125</v>
          </cell>
          <cell r="GF47">
            <v>52.199981689453125</v>
          </cell>
          <cell r="GG47">
            <v>52.199981689453125</v>
          </cell>
          <cell r="GH47">
            <v>52.199981689453125</v>
          </cell>
          <cell r="GI47">
            <v>52.199981689453125</v>
          </cell>
          <cell r="GJ47">
            <v>52.199981689453125</v>
          </cell>
          <cell r="GK47">
            <v>52.199981689453125</v>
          </cell>
          <cell r="GL47">
            <v>52.199981689453125</v>
          </cell>
          <cell r="GM47">
            <v>52.199981689453125</v>
          </cell>
          <cell r="GN47">
            <v>52.199981689453125</v>
          </cell>
          <cell r="GO47">
            <v>52.199981689453125</v>
          </cell>
          <cell r="GP47">
            <v>52.199981689453125</v>
          </cell>
          <cell r="GQ47">
            <v>52.199981689453125</v>
          </cell>
          <cell r="GR47">
            <v>52.199981689453125</v>
          </cell>
          <cell r="GS47">
            <v>52.199981689453125</v>
          </cell>
          <cell r="GT47">
            <v>52.199981689453125</v>
          </cell>
          <cell r="GU47">
            <v>52.199981689453125</v>
          </cell>
          <cell r="GV47">
            <v>52.199981689453125</v>
          </cell>
          <cell r="GW47">
            <v>52.199981689453125</v>
          </cell>
          <cell r="GX47">
            <v>52.199981689453125</v>
          </cell>
          <cell r="GY47">
            <v>52.199981689453125</v>
          </cell>
          <cell r="GZ47">
            <v>52.199981689453125</v>
          </cell>
          <cell r="HA47">
            <v>52.199981689453125</v>
          </cell>
          <cell r="HB47">
            <v>52.199981689453125</v>
          </cell>
          <cell r="HC47">
            <v>52.199981689453125</v>
          </cell>
          <cell r="HD47">
            <v>52.199981689453125</v>
          </cell>
          <cell r="HE47">
            <v>52.199981689453125</v>
          </cell>
          <cell r="HF47">
            <v>52.199981689453125</v>
          </cell>
          <cell r="HG47">
            <v>52.199981689453125</v>
          </cell>
          <cell r="HH47">
            <v>52.199981689453125</v>
          </cell>
          <cell r="HI47">
            <v>52.199981689453125</v>
          </cell>
        </row>
        <row r="48">
          <cell r="DX48">
            <v>52.199981689453125</v>
          </cell>
          <cell r="DY48">
            <v>52.199981689453125</v>
          </cell>
          <cell r="DZ48">
            <v>52.199981689453125</v>
          </cell>
          <cell r="EA48">
            <v>52.199981689453125</v>
          </cell>
          <cell r="EB48">
            <v>52.199981689453125</v>
          </cell>
          <cell r="EC48">
            <v>52.199981689453125</v>
          </cell>
          <cell r="ED48">
            <v>52.199981689453125</v>
          </cell>
          <cell r="EE48">
            <v>52.199981689453125</v>
          </cell>
          <cell r="EF48">
            <v>52.199981689453125</v>
          </cell>
          <cell r="EG48">
            <v>52.199981689453125</v>
          </cell>
          <cell r="EH48">
            <v>52.199981689453125</v>
          </cell>
          <cell r="EI48">
            <v>52.199981689453125</v>
          </cell>
          <cell r="EJ48">
            <v>52.199981689453125</v>
          </cell>
          <cell r="EK48">
            <v>52.199981689453125</v>
          </cell>
          <cell r="EL48">
            <v>52.199981689453125</v>
          </cell>
          <cell r="EM48">
            <v>52.199981689453125</v>
          </cell>
          <cell r="EN48">
            <v>52.199981689453125</v>
          </cell>
          <cell r="EO48">
            <v>52.199981689453125</v>
          </cell>
          <cell r="EP48">
            <v>52.199981689453125</v>
          </cell>
          <cell r="EQ48">
            <v>52.199981689453125</v>
          </cell>
          <cell r="ER48">
            <v>52.199981689453125</v>
          </cell>
          <cell r="ES48">
            <v>52.199981689453125</v>
          </cell>
          <cell r="ET48">
            <v>52.199981689453125</v>
          </cell>
          <cell r="EU48">
            <v>52.199981689453125</v>
          </cell>
          <cell r="EV48">
            <v>52.199981689453125</v>
          </cell>
          <cell r="EW48">
            <v>52.199981689453125</v>
          </cell>
          <cell r="EX48">
            <v>52.199981689453125</v>
          </cell>
          <cell r="EY48">
            <v>52.199981689453125</v>
          </cell>
          <cell r="EZ48">
            <v>52.199981689453125</v>
          </cell>
          <cell r="FA48">
            <v>52.199981689453125</v>
          </cell>
          <cell r="FB48">
            <v>52.199981689453125</v>
          </cell>
          <cell r="FC48">
            <v>52.199981689453125</v>
          </cell>
          <cell r="FD48">
            <v>52.199981689453125</v>
          </cell>
          <cell r="FE48">
            <v>52.199981689453125</v>
          </cell>
          <cell r="FF48">
            <v>52.199981689453125</v>
          </cell>
          <cell r="FG48">
            <v>52.199981689453125</v>
          </cell>
          <cell r="FH48">
            <v>52.199981689453125</v>
          </cell>
          <cell r="FI48">
            <v>52.199981689453125</v>
          </cell>
          <cell r="FJ48">
            <v>52.199981689453125</v>
          </cell>
          <cell r="FK48">
            <v>52.199981689453125</v>
          </cell>
          <cell r="FL48">
            <v>52.199981689453125</v>
          </cell>
          <cell r="FM48">
            <v>52.199981689453125</v>
          </cell>
          <cell r="FN48">
            <v>52.199981689453125</v>
          </cell>
          <cell r="FO48">
            <v>52.199981689453125</v>
          </cell>
          <cell r="FP48">
            <v>52.199981689453125</v>
          </cell>
          <cell r="FQ48">
            <v>52.199981689453125</v>
          </cell>
          <cell r="FR48">
            <v>52.199981689453125</v>
          </cell>
          <cell r="FS48">
            <v>52.199981689453125</v>
          </cell>
          <cell r="FT48">
            <v>52.199981689453125</v>
          </cell>
          <cell r="FU48">
            <v>52.199981689453125</v>
          </cell>
          <cell r="FV48">
            <v>52.199981689453125</v>
          </cell>
          <cell r="FW48">
            <v>52.199981689453125</v>
          </cell>
          <cell r="FX48">
            <v>52.199981689453125</v>
          </cell>
          <cell r="FY48">
            <v>52.199981689453125</v>
          </cell>
          <cell r="FZ48">
            <v>52.199981689453125</v>
          </cell>
          <cell r="GA48">
            <v>52.199981689453125</v>
          </cell>
          <cell r="GB48">
            <v>52.199981689453125</v>
          </cell>
          <cell r="GC48">
            <v>52.199981689453125</v>
          </cell>
          <cell r="GD48">
            <v>52.199981689453125</v>
          </cell>
          <cell r="GE48">
            <v>52.199981689453125</v>
          </cell>
          <cell r="GF48">
            <v>52.199981689453125</v>
          </cell>
          <cell r="GG48">
            <v>52.199981689453125</v>
          </cell>
          <cell r="GH48">
            <v>52.199981689453125</v>
          </cell>
          <cell r="GI48">
            <v>52.199981689453125</v>
          </cell>
          <cell r="GJ48">
            <v>52.199981689453125</v>
          </cell>
          <cell r="GK48">
            <v>52.199981689453125</v>
          </cell>
          <cell r="GL48">
            <v>52.199981689453125</v>
          </cell>
          <cell r="GM48">
            <v>52.199981689453125</v>
          </cell>
          <cell r="GN48">
            <v>52.199981689453125</v>
          </cell>
          <cell r="GO48">
            <v>52.199981689453125</v>
          </cell>
          <cell r="GP48">
            <v>52.199981689453125</v>
          </cell>
          <cell r="GQ48">
            <v>52.199981689453125</v>
          </cell>
          <cell r="GR48">
            <v>52.199981689453125</v>
          </cell>
          <cell r="GS48">
            <v>52.199981689453125</v>
          </cell>
          <cell r="GT48">
            <v>52.199981689453125</v>
          </cell>
          <cell r="GU48">
            <v>52.199981689453125</v>
          </cell>
          <cell r="GV48">
            <v>52.199981689453125</v>
          </cell>
          <cell r="GW48">
            <v>52.199981689453125</v>
          </cell>
          <cell r="GX48">
            <v>52.199981689453125</v>
          </cell>
          <cell r="GY48">
            <v>52.199981689453125</v>
          </cell>
          <cell r="GZ48">
            <v>52.199981689453125</v>
          </cell>
          <cell r="HA48">
            <v>52.199981689453125</v>
          </cell>
          <cell r="HB48">
            <v>52.199981689453125</v>
          </cell>
          <cell r="HC48">
            <v>52.199981689453125</v>
          </cell>
          <cell r="HD48">
            <v>52.199981689453125</v>
          </cell>
          <cell r="HE48">
            <v>52.199981689453125</v>
          </cell>
          <cell r="HF48">
            <v>52.199981689453125</v>
          </cell>
          <cell r="HG48">
            <v>52.199981689453125</v>
          </cell>
          <cell r="HH48">
            <v>52.199981689453125</v>
          </cell>
          <cell r="HI48">
            <v>52.199981689453125</v>
          </cell>
        </row>
        <row r="49">
          <cell r="DX49">
            <v>52.199981689453125</v>
          </cell>
          <cell r="DY49">
            <v>52.199981689453125</v>
          </cell>
          <cell r="DZ49">
            <v>52.199981689453125</v>
          </cell>
          <cell r="EA49">
            <v>52.199981689453125</v>
          </cell>
          <cell r="EB49">
            <v>52.199981689453125</v>
          </cell>
          <cell r="EC49">
            <v>52.199981689453125</v>
          </cell>
          <cell r="ED49">
            <v>52.199981689453125</v>
          </cell>
          <cell r="EE49">
            <v>52.199981689453125</v>
          </cell>
          <cell r="EF49">
            <v>52.199981689453125</v>
          </cell>
          <cell r="EG49">
            <v>52.199981689453125</v>
          </cell>
          <cell r="EH49">
            <v>52.199981689453125</v>
          </cell>
          <cell r="EI49">
            <v>52.199981689453125</v>
          </cell>
          <cell r="EJ49">
            <v>52.199981689453125</v>
          </cell>
          <cell r="EK49">
            <v>52.199981689453125</v>
          </cell>
          <cell r="EL49">
            <v>52.199981689453125</v>
          </cell>
          <cell r="EM49">
            <v>52.199981689453125</v>
          </cell>
          <cell r="EN49">
            <v>52.199981689453125</v>
          </cell>
          <cell r="EO49">
            <v>52.199981689453125</v>
          </cell>
          <cell r="EP49">
            <v>52.199981689453125</v>
          </cell>
          <cell r="EQ49">
            <v>52.199981689453125</v>
          </cell>
          <cell r="ER49">
            <v>52.199981689453125</v>
          </cell>
          <cell r="ES49">
            <v>52.199981689453125</v>
          </cell>
          <cell r="ET49">
            <v>52.199981689453125</v>
          </cell>
          <cell r="EU49">
            <v>52.199981689453125</v>
          </cell>
          <cell r="EV49">
            <v>52.199981689453125</v>
          </cell>
          <cell r="EW49">
            <v>52.199981689453125</v>
          </cell>
          <cell r="EX49">
            <v>52.199981689453125</v>
          </cell>
          <cell r="EY49">
            <v>52.199981689453125</v>
          </cell>
          <cell r="EZ49">
            <v>52.199981689453125</v>
          </cell>
          <cell r="FA49">
            <v>52.199981689453125</v>
          </cell>
          <cell r="FB49">
            <v>52.199981689453125</v>
          </cell>
          <cell r="FC49">
            <v>52.199981689453125</v>
          </cell>
          <cell r="FD49">
            <v>52.199981689453125</v>
          </cell>
          <cell r="FE49">
            <v>52.199981689453125</v>
          </cell>
          <cell r="FF49">
            <v>52.199981689453125</v>
          </cell>
          <cell r="FG49">
            <v>52.199981689453125</v>
          </cell>
          <cell r="FH49">
            <v>52.199981689453125</v>
          </cell>
          <cell r="FI49">
            <v>52.199981689453125</v>
          </cell>
          <cell r="FJ49">
            <v>52.199981689453125</v>
          </cell>
          <cell r="FK49">
            <v>52.199981689453125</v>
          </cell>
          <cell r="FL49">
            <v>52.199981689453125</v>
          </cell>
          <cell r="FM49">
            <v>52.199981689453125</v>
          </cell>
          <cell r="FN49">
            <v>52.199981689453125</v>
          </cell>
          <cell r="FO49">
            <v>52.199981689453125</v>
          </cell>
          <cell r="FP49">
            <v>52.199981689453125</v>
          </cell>
          <cell r="FQ49">
            <v>52.199981689453125</v>
          </cell>
          <cell r="FR49">
            <v>52.199981689453125</v>
          </cell>
          <cell r="FS49">
            <v>52.199981689453125</v>
          </cell>
          <cell r="FT49">
            <v>52.199981689453125</v>
          </cell>
          <cell r="FU49">
            <v>52.199981689453125</v>
          </cell>
          <cell r="FV49">
            <v>52.199981689453125</v>
          </cell>
          <cell r="FW49">
            <v>52.199981689453125</v>
          </cell>
          <cell r="FX49">
            <v>52.199981689453125</v>
          </cell>
          <cell r="FY49">
            <v>52.199981689453125</v>
          </cell>
          <cell r="FZ49">
            <v>52.199981689453125</v>
          </cell>
          <cell r="GA49">
            <v>52.199981689453125</v>
          </cell>
          <cell r="GB49">
            <v>52.199981689453125</v>
          </cell>
          <cell r="GC49">
            <v>52.199981689453125</v>
          </cell>
          <cell r="GD49">
            <v>52.199981689453125</v>
          </cell>
          <cell r="GE49">
            <v>52.199981689453125</v>
          </cell>
          <cell r="GF49">
            <v>52.199981689453125</v>
          </cell>
          <cell r="GG49">
            <v>52.199981689453125</v>
          </cell>
          <cell r="GH49">
            <v>52.199981689453125</v>
          </cell>
          <cell r="GI49">
            <v>52.199981689453125</v>
          </cell>
          <cell r="GJ49">
            <v>52.199981689453125</v>
          </cell>
          <cell r="GK49">
            <v>52.199981689453125</v>
          </cell>
          <cell r="GL49">
            <v>52.199981689453125</v>
          </cell>
          <cell r="GM49">
            <v>52.199981689453125</v>
          </cell>
          <cell r="GN49">
            <v>52.199981689453125</v>
          </cell>
          <cell r="GO49">
            <v>52.199981689453125</v>
          </cell>
          <cell r="GP49">
            <v>52.199981689453125</v>
          </cell>
          <cell r="GQ49">
            <v>52.199981689453125</v>
          </cell>
          <cell r="GR49">
            <v>52.199981689453125</v>
          </cell>
          <cell r="GS49">
            <v>52.199981689453125</v>
          </cell>
          <cell r="GT49">
            <v>52.199981689453125</v>
          </cell>
          <cell r="GU49">
            <v>52.199981689453125</v>
          </cell>
          <cell r="GV49">
            <v>52.199981689453125</v>
          </cell>
          <cell r="GW49">
            <v>52.199981689453125</v>
          </cell>
          <cell r="GX49">
            <v>52.199981689453125</v>
          </cell>
          <cell r="GY49">
            <v>52.199981689453125</v>
          </cell>
          <cell r="GZ49">
            <v>52.199981689453125</v>
          </cell>
          <cell r="HA49">
            <v>52.199981689453125</v>
          </cell>
          <cell r="HB49">
            <v>52.199981689453125</v>
          </cell>
          <cell r="HC49">
            <v>52.199981689453125</v>
          </cell>
          <cell r="HD49">
            <v>52.199981689453125</v>
          </cell>
          <cell r="HE49">
            <v>52.199981689453125</v>
          </cell>
          <cell r="HF49">
            <v>52.199981689453125</v>
          </cell>
          <cell r="HG49">
            <v>52.199981689453125</v>
          </cell>
          <cell r="HH49">
            <v>52.199981689453125</v>
          </cell>
          <cell r="HI49">
            <v>52.199981689453125</v>
          </cell>
        </row>
        <row r="50">
          <cell r="DX50">
            <v>52.199981689453125</v>
          </cell>
          <cell r="DY50">
            <v>52.199981689453125</v>
          </cell>
          <cell r="DZ50">
            <v>52.199981689453125</v>
          </cell>
          <cell r="EA50">
            <v>52.199981689453125</v>
          </cell>
          <cell r="EB50">
            <v>52.199981689453125</v>
          </cell>
          <cell r="EC50">
            <v>52.199981689453125</v>
          </cell>
          <cell r="ED50">
            <v>52.199981689453125</v>
          </cell>
          <cell r="EE50">
            <v>52.199981689453125</v>
          </cell>
          <cell r="EF50">
            <v>52.199981689453125</v>
          </cell>
          <cell r="EG50">
            <v>52.199981689453125</v>
          </cell>
          <cell r="EH50">
            <v>52.199981689453125</v>
          </cell>
          <cell r="EI50">
            <v>52.199981689453125</v>
          </cell>
          <cell r="EJ50">
            <v>52.199981689453125</v>
          </cell>
          <cell r="EK50">
            <v>52.199981689453125</v>
          </cell>
          <cell r="EL50">
            <v>52.199981689453125</v>
          </cell>
          <cell r="EM50">
            <v>52.199981689453125</v>
          </cell>
          <cell r="EN50">
            <v>52.199981689453125</v>
          </cell>
          <cell r="EO50">
            <v>52.199981689453125</v>
          </cell>
          <cell r="EP50">
            <v>52.199981689453125</v>
          </cell>
          <cell r="EQ50">
            <v>52.199981689453125</v>
          </cell>
          <cell r="ER50">
            <v>52.199981689453125</v>
          </cell>
          <cell r="ES50">
            <v>52.199981689453125</v>
          </cell>
          <cell r="ET50">
            <v>52.199981689453125</v>
          </cell>
          <cell r="EU50">
            <v>52.199981689453125</v>
          </cell>
          <cell r="EV50">
            <v>52.199981689453125</v>
          </cell>
          <cell r="EW50">
            <v>52.199981689453125</v>
          </cell>
          <cell r="EX50">
            <v>52.199981689453125</v>
          </cell>
          <cell r="EY50">
            <v>52.199981689453125</v>
          </cell>
          <cell r="EZ50">
            <v>52.199981689453125</v>
          </cell>
          <cell r="FA50">
            <v>52.199981689453125</v>
          </cell>
          <cell r="FB50">
            <v>52.199981689453125</v>
          </cell>
          <cell r="FC50">
            <v>52.199981689453125</v>
          </cell>
          <cell r="FD50">
            <v>52.199981689453125</v>
          </cell>
          <cell r="FE50">
            <v>52.199981689453125</v>
          </cell>
          <cell r="FF50">
            <v>52.199981689453125</v>
          </cell>
          <cell r="FG50">
            <v>52.199981689453125</v>
          </cell>
          <cell r="FH50">
            <v>52.199981689453125</v>
          </cell>
          <cell r="FI50">
            <v>52.199981689453125</v>
          </cell>
          <cell r="FJ50">
            <v>52.199981689453125</v>
          </cell>
          <cell r="FK50">
            <v>52.199981689453125</v>
          </cell>
          <cell r="FL50">
            <v>52.199981689453125</v>
          </cell>
          <cell r="FM50">
            <v>52.199981689453125</v>
          </cell>
          <cell r="FN50">
            <v>52.199981689453125</v>
          </cell>
          <cell r="FO50">
            <v>52.199981689453125</v>
          </cell>
          <cell r="FP50">
            <v>52.199981689453125</v>
          </cell>
          <cell r="FQ50">
            <v>52.199981689453125</v>
          </cell>
          <cell r="FR50">
            <v>52.199981689453125</v>
          </cell>
          <cell r="FS50">
            <v>52.199981689453125</v>
          </cell>
          <cell r="FT50">
            <v>52.199981689453125</v>
          </cell>
          <cell r="FU50">
            <v>52.199981689453125</v>
          </cell>
          <cell r="FV50">
            <v>52.199981689453125</v>
          </cell>
          <cell r="FW50">
            <v>52.199981689453125</v>
          </cell>
          <cell r="FX50">
            <v>52.199981689453125</v>
          </cell>
          <cell r="FY50">
            <v>52.199981689453125</v>
          </cell>
          <cell r="FZ50">
            <v>52.199981689453125</v>
          </cell>
          <cell r="GA50">
            <v>52.199981689453125</v>
          </cell>
          <cell r="GB50">
            <v>52.199981689453125</v>
          </cell>
          <cell r="GC50">
            <v>52.199981689453125</v>
          </cell>
          <cell r="GD50">
            <v>52.199981689453125</v>
          </cell>
          <cell r="GE50">
            <v>52.199981689453125</v>
          </cell>
          <cell r="GF50">
            <v>52.199981689453125</v>
          </cell>
          <cell r="GG50">
            <v>52.199981689453125</v>
          </cell>
          <cell r="GH50">
            <v>52.199981689453125</v>
          </cell>
          <cell r="GI50">
            <v>52.199981689453125</v>
          </cell>
          <cell r="GJ50">
            <v>52.199981689453125</v>
          </cell>
          <cell r="GK50">
            <v>52.199981689453125</v>
          </cell>
          <cell r="GL50">
            <v>52.199981689453125</v>
          </cell>
          <cell r="GM50">
            <v>52.199981689453125</v>
          </cell>
          <cell r="GN50">
            <v>52.199981689453125</v>
          </cell>
          <cell r="GO50">
            <v>52.199981689453125</v>
          </cell>
          <cell r="GP50">
            <v>52.199981689453125</v>
          </cell>
          <cell r="GQ50">
            <v>52.199981689453125</v>
          </cell>
          <cell r="GR50">
            <v>52.199981689453125</v>
          </cell>
          <cell r="GS50">
            <v>52.199981689453125</v>
          </cell>
          <cell r="GT50">
            <v>52.199981689453125</v>
          </cell>
          <cell r="GU50">
            <v>52.199981689453125</v>
          </cell>
          <cell r="GV50">
            <v>52.199981689453125</v>
          </cell>
          <cell r="GW50">
            <v>52.199981689453125</v>
          </cell>
          <cell r="GX50">
            <v>52.199981689453125</v>
          </cell>
          <cell r="GY50">
            <v>52.199981689453125</v>
          </cell>
          <cell r="GZ50">
            <v>52.199981689453125</v>
          </cell>
          <cell r="HA50">
            <v>52.199981689453125</v>
          </cell>
          <cell r="HB50">
            <v>52.199981689453125</v>
          </cell>
          <cell r="HC50">
            <v>52.199981689453125</v>
          </cell>
          <cell r="HD50">
            <v>52.199981689453125</v>
          </cell>
          <cell r="HE50">
            <v>52.199981689453125</v>
          </cell>
          <cell r="HF50">
            <v>52.199981689453125</v>
          </cell>
          <cell r="HG50">
            <v>52.199981689453125</v>
          </cell>
          <cell r="HH50">
            <v>52.199981689453125</v>
          </cell>
          <cell r="HI50">
            <v>52.199981689453125</v>
          </cell>
        </row>
        <row r="51">
          <cell r="DX51">
            <v>52.199981689453125</v>
          </cell>
          <cell r="DY51">
            <v>52.199981689453125</v>
          </cell>
          <cell r="DZ51">
            <v>52.199981689453125</v>
          </cell>
          <cell r="EA51">
            <v>52.199981689453125</v>
          </cell>
          <cell r="EB51">
            <v>52.199981689453125</v>
          </cell>
          <cell r="EC51">
            <v>52.199981689453125</v>
          </cell>
          <cell r="ED51">
            <v>52.199981689453125</v>
          </cell>
          <cell r="EE51">
            <v>52.199981689453125</v>
          </cell>
          <cell r="EF51">
            <v>52.199981689453125</v>
          </cell>
          <cell r="EG51">
            <v>52.199981689453125</v>
          </cell>
          <cell r="EH51">
            <v>52.199981689453125</v>
          </cell>
          <cell r="EI51">
            <v>52.199981689453125</v>
          </cell>
          <cell r="EJ51">
            <v>52.199981689453125</v>
          </cell>
          <cell r="EK51">
            <v>52.199981689453125</v>
          </cell>
          <cell r="EL51">
            <v>52.199981689453125</v>
          </cell>
          <cell r="EM51">
            <v>52.199981689453125</v>
          </cell>
          <cell r="EN51">
            <v>52.199981689453125</v>
          </cell>
          <cell r="EO51">
            <v>52.199981689453125</v>
          </cell>
          <cell r="EP51">
            <v>52.199981689453125</v>
          </cell>
          <cell r="EQ51">
            <v>52.199981689453125</v>
          </cell>
          <cell r="ER51">
            <v>52.199981689453125</v>
          </cell>
          <cell r="ES51">
            <v>52.199981689453125</v>
          </cell>
          <cell r="ET51">
            <v>52.199981689453125</v>
          </cell>
          <cell r="EU51">
            <v>52.199981689453125</v>
          </cell>
          <cell r="EV51">
            <v>52.199981689453125</v>
          </cell>
          <cell r="EW51">
            <v>52.199981689453125</v>
          </cell>
          <cell r="EX51">
            <v>52.199981689453125</v>
          </cell>
          <cell r="EY51">
            <v>52.199981689453125</v>
          </cell>
          <cell r="EZ51">
            <v>52.199981689453125</v>
          </cell>
          <cell r="FA51">
            <v>52.199981689453125</v>
          </cell>
          <cell r="FB51">
            <v>52.199981689453125</v>
          </cell>
          <cell r="FC51">
            <v>52.199981689453125</v>
          </cell>
          <cell r="FD51">
            <v>52.199981689453125</v>
          </cell>
          <cell r="FE51">
            <v>52.199981689453125</v>
          </cell>
          <cell r="FF51">
            <v>52.199981689453125</v>
          </cell>
          <cell r="FG51">
            <v>52.199981689453125</v>
          </cell>
          <cell r="FH51">
            <v>52.199981689453125</v>
          </cell>
          <cell r="FI51">
            <v>52.199981689453125</v>
          </cell>
          <cell r="FJ51">
            <v>52.199981689453125</v>
          </cell>
          <cell r="FK51">
            <v>52.199981689453125</v>
          </cell>
          <cell r="FL51">
            <v>52.199981689453125</v>
          </cell>
          <cell r="FM51">
            <v>52.199981689453125</v>
          </cell>
          <cell r="FN51">
            <v>52.199981689453125</v>
          </cell>
          <cell r="FO51">
            <v>52.199981689453125</v>
          </cell>
          <cell r="FP51">
            <v>52.199981689453125</v>
          </cell>
          <cell r="FQ51">
            <v>52.199981689453125</v>
          </cell>
          <cell r="FR51">
            <v>52.199981689453125</v>
          </cell>
          <cell r="FS51">
            <v>52.199981689453125</v>
          </cell>
          <cell r="FT51">
            <v>52.199981689453125</v>
          </cell>
          <cell r="FU51">
            <v>52.199981689453125</v>
          </cell>
          <cell r="FV51">
            <v>52.199981689453125</v>
          </cell>
          <cell r="FW51">
            <v>52.199981689453125</v>
          </cell>
          <cell r="FX51">
            <v>52.199981689453125</v>
          </cell>
          <cell r="FY51">
            <v>52.199981689453125</v>
          </cell>
          <cell r="FZ51">
            <v>52.199981689453125</v>
          </cell>
          <cell r="GA51">
            <v>52.199981689453125</v>
          </cell>
          <cell r="GB51">
            <v>52.199981689453125</v>
          </cell>
          <cell r="GC51">
            <v>52.199981689453125</v>
          </cell>
          <cell r="GD51">
            <v>52.199981689453125</v>
          </cell>
          <cell r="GE51">
            <v>52.199981689453125</v>
          </cell>
          <cell r="GF51">
            <v>52.199981689453125</v>
          </cell>
          <cell r="GG51">
            <v>52.199981689453125</v>
          </cell>
          <cell r="GH51">
            <v>52.199981689453125</v>
          </cell>
          <cell r="GI51">
            <v>52.199981689453125</v>
          </cell>
          <cell r="GJ51">
            <v>52.199981689453125</v>
          </cell>
          <cell r="GK51">
            <v>52.199981689453125</v>
          </cell>
          <cell r="GL51">
            <v>52.199981689453125</v>
          </cell>
          <cell r="GM51">
            <v>52.199981689453125</v>
          </cell>
          <cell r="GN51">
            <v>52.199981689453125</v>
          </cell>
          <cell r="GO51">
            <v>52.199981689453125</v>
          </cell>
          <cell r="GP51">
            <v>52.199981689453125</v>
          </cell>
          <cell r="GQ51">
            <v>52.199981689453125</v>
          </cell>
          <cell r="GR51">
            <v>52.199981689453125</v>
          </cell>
          <cell r="GS51">
            <v>52.199981689453125</v>
          </cell>
          <cell r="GT51">
            <v>52.199981689453125</v>
          </cell>
          <cell r="GU51">
            <v>52.199981689453125</v>
          </cell>
          <cell r="GV51">
            <v>52.199981689453125</v>
          </cell>
          <cell r="GW51">
            <v>52.199981689453125</v>
          </cell>
          <cell r="GX51">
            <v>52.199981689453125</v>
          </cell>
          <cell r="GY51">
            <v>52.199981689453125</v>
          </cell>
          <cell r="GZ51">
            <v>52.199981689453125</v>
          </cell>
          <cell r="HA51">
            <v>52.199981689453125</v>
          </cell>
          <cell r="HB51">
            <v>52.199981689453125</v>
          </cell>
          <cell r="HC51">
            <v>52.199981689453125</v>
          </cell>
          <cell r="HD51">
            <v>52.199981689453125</v>
          </cell>
          <cell r="HE51">
            <v>52.199981689453125</v>
          </cell>
          <cell r="HF51">
            <v>52.199981689453125</v>
          </cell>
          <cell r="HG51">
            <v>52.199981689453125</v>
          </cell>
          <cell r="HH51">
            <v>52.199981689453125</v>
          </cell>
          <cell r="HI51">
            <v>52.199981689453125</v>
          </cell>
        </row>
        <row r="52">
          <cell r="DX52">
            <v>52.199981689453125</v>
          </cell>
          <cell r="DY52">
            <v>52.199981689453125</v>
          </cell>
          <cell r="DZ52">
            <v>52.199981689453125</v>
          </cell>
          <cell r="EA52">
            <v>52.199981689453125</v>
          </cell>
          <cell r="EB52">
            <v>52.199981689453125</v>
          </cell>
          <cell r="EC52">
            <v>52.199981689453125</v>
          </cell>
          <cell r="ED52">
            <v>52.199981689453125</v>
          </cell>
          <cell r="EE52">
            <v>52.199981689453125</v>
          </cell>
          <cell r="EF52">
            <v>52.199981689453125</v>
          </cell>
          <cell r="EG52">
            <v>52.199981689453125</v>
          </cell>
          <cell r="EH52">
            <v>52.199981689453125</v>
          </cell>
          <cell r="EI52">
            <v>52.199981689453125</v>
          </cell>
          <cell r="EJ52">
            <v>52.199981689453125</v>
          </cell>
          <cell r="EK52">
            <v>52.199981689453125</v>
          </cell>
          <cell r="EL52">
            <v>52.199981689453125</v>
          </cell>
          <cell r="EM52">
            <v>52.199981689453125</v>
          </cell>
          <cell r="EN52">
            <v>52.199981689453125</v>
          </cell>
          <cell r="EO52">
            <v>52.199981689453125</v>
          </cell>
          <cell r="EP52">
            <v>52.199981689453125</v>
          </cell>
          <cell r="EQ52">
            <v>52.199981689453125</v>
          </cell>
          <cell r="ER52">
            <v>52.199981689453125</v>
          </cell>
          <cell r="ES52">
            <v>52.199981689453125</v>
          </cell>
          <cell r="ET52">
            <v>52.199981689453125</v>
          </cell>
          <cell r="EU52">
            <v>52.199981689453125</v>
          </cell>
          <cell r="EV52">
            <v>52.199981689453125</v>
          </cell>
          <cell r="EW52">
            <v>52.199981689453125</v>
          </cell>
          <cell r="EX52">
            <v>52.199981689453125</v>
          </cell>
          <cell r="EY52">
            <v>52.199981689453125</v>
          </cell>
          <cell r="EZ52">
            <v>52.199981689453125</v>
          </cell>
          <cell r="FA52">
            <v>52.199981689453125</v>
          </cell>
          <cell r="FB52">
            <v>52.199981689453125</v>
          </cell>
          <cell r="FC52">
            <v>52.199981689453125</v>
          </cell>
          <cell r="FD52">
            <v>52.199981689453125</v>
          </cell>
          <cell r="FE52">
            <v>52.199981689453125</v>
          </cell>
          <cell r="FF52">
            <v>52.199981689453125</v>
          </cell>
          <cell r="FG52">
            <v>52.199981689453125</v>
          </cell>
          <cell r="FH52">
            <v>52.199981689453125</v>
          </cell>
          <cell r="FI52">
            <v>52.199981689453125</v>
          </cell>
          <cell r="FJ52">
            <v>52.199981689453125</v>
          </cell>
          <cell r="FK52">
            <v>52.199981689453125</v>
          </cell>
          <cell r="FL52">
            <v>52.199981689453125</v>
          </cell>
          <cell r="FM52">
            <v>52.199981689453125</v>
          </cell>
          <cell r="FN52">
            <v>52.199981689453125</v>
          </cell>
          <cell r="FO52">
            <v>52.199981689453125</v>
          </cell>
          <cell r="FP52">
            <v>52.199981689453125</v>
          </cell>
          <cell r="FQ52">
            <v>52.199981689453125</v>
          </cell>
          <cell r="FR52">
            <v>52.199981689453125</v>
          </cell>
          <cell r="FS52">
            <v>52.199981689453125</v>
          </cell>
          <cell r="FT52">
            <v>52.199981689453125</v>
          </cell>
          <cell r="FU52">
            <v>52.199981689453125</v>
          </cell>
          <cell r="FV52">
            <v>52.199981689453125</v>
          </cell>
          <cell r="FW52">
            <v>52.199981689453125</v>
          </cell>
          <cell r="FX52">
            <v>52.199981689453125</v>
          </cell>
          <cell r="FY52">
            <v>52.199981689453125</v>
          </cell>
          <cell r="FZ52">
            <v>52.199981689453125</v>
          </cell>
          <cell r="GA52">
            <v>52.199981689453125</v>
          </cell>
          <cell r="GB52">
            <v>52.199981689453125</v>
          </cell>
          <cell r="GC52">
            <v>52.199981689453125</v>
          </cell>
          <cell r="GD52">
            <v>52.199981689453125</v>
          </cell>
          <cell r="GE52">
            <v>52.199981689453125</v>
          </cell>
          <cell r="GF52">
            <v>52.199981689453125</v>
          </cell>
          <cell r="GG52">
            <v>52.199981689453125</v>
          </cell>
          <cell r="GH52">
            <v>52.199981689453125</v>
          </cell>
          <cell r="GI52">
            <v>52.199981689453125</v>
          </cell>
          <cell r="GJ52">
            <v>52.199981689453125</v>
          </cell>
          <cell r="GK52">
            <v>52.199981689453125</v>
          </cell>
          <cell r="GL52">
            <v>52.199981689453125</v>
          </cell>
          <cell r="GM52">
            <v>52.199981689453125</v>
          </cell>
          <cell r="GN52">
            <v>52.199981689453125</v>
          </cell>
          <cell r="GO52">
            <v>52.199981689453125</v>
          </cell>
          <cell r="GP52">
            <v>52.199981689453125</v>
          </cell>
          <cell r="GQ52">
            <v>52.199981689453125</v>
          </cell>
          <cell r="GR52">
            <v>52.199981689453125</v>
          </cell>
          <cell r="GS52">
            <v>52.199981689453125</v>
          </cell>
          <cell r="GT52">
            <v>52.199981689453125</v>
          </cell>
          <cell r="GU52">
            <v>52.199981689453125</v>
          </cell>
          <cell r="GV52">
            <v>52.199981689453125</v>
          </cell>
          <cell r="GW52">
            <v>52.199981689453125</v>
          </cell>
          <cell r="GX52">
            <v>52.199981689453125</v>
          </cell>
          <cell r="GY52">
            <v>52.199981689453125</v>
          </cell>
          <cell r="GZ52">
            <v>52.199981689453125</v>
          </cell>
          <cell r="HA52">
            <v>52.199981689453125</v>
          </cell>
          <cell r="HB52">
            <v>52.199981689453125</v>
          </cell>
          <cell r="HC52">
            <v>52.199981689453125</v>
          </cell>
          <cell r="HD52">
            <v>52.199981689453125</v>
          </cell>
          <cell r="HE52">
            <v>52.199981689453125</v>
          </cell>
          <cell r="HF52">
            <v>52.199981689453125</v>
          </cell>
          <cell r="HG52">
            <v>52.199981689453125</v>
          </cell>
          <cell r="HH52">
            <v>52.199981689453125</v>
          </cell>
          <cell r="HI52">
            <v>52.199981689453125</v>
          </cell>
        </row>
        <row r="53">
          <cell r="DX53">
            <v>52.199981689453125</v>
          </cell>
          <cell r="DY53">
            <v>52.199981689453125</v>
          </cell>
          <cell r="DZ53">
            <v>52.199981689453125</v>
          </cell>
          <cell r="EA53">
            <v>52.199981689453125</v>
          </cell>
          <cell r="EB53">
            <v>52.199981689453125</v>
          </cell>
          <cell r="EC53">
            <v>52.199981689453125</v>
          </cell>
          <cell r="ED53">
            <v>52.199981689453125</v>
          </cell>
          <cell r="EE53">
            <v>52.199981689453125</v>
          </cell>
          <cell r="EF53">
            <v>52.199981689453125</v>
          </cell>
          <cell r="EG53">
            <v>52.199981689453125</v>
          </cell>
          <cell r="EH53">
            <v>52.199981689453125</v>
          </cell>
          <cell r="EI53">
            <v>52.199981689453125</v>
          </cell>
          <cell r="EJ53">
            <v>52.199981689453125</v>
          </cell>
          <cell r="EK53">
            <v>52.199981689453125</v>
          </cell>
          <cell r="EL53">
            <v>52.199981689453125</v>
          </cell>
          <cell r="EM53">
            <v>52.199981689453125</v>
          </cell>
          <cell r="EN53">
            <v>52.199981689453125</v>
          </cell>
          <cell r="EO53">
            <v>52.199981689453125</v>
          </cell>
          <cell r="EP53">
            <v>52.199981689453125</v>
          </cell>
          <cell r="EQ53">
            <v>52.199981689453125</v>
          </cell>
          <cell r="ER53">
            <v>52.199981689453125</v>
          </cell>
          <cell r="ES53">
            <v>52.199981689453125</v>
          </cell>
          <cell r="ET53">
            <v>52.199981689453125</v>
          </cell>
          <cell r="EU53">
            <v>52.199981689453125</v>
          </cell>
          <cell r="EV53">
            <v>52.199981689453125</v>
          </cell>
          <cell r="EW53">
            <v>52.199981689453125</v>
          </cell>
          <cell r="EX53">
            <v>52.199981689453125</v>
          </cell>
          <cell r="EY53">
            <v>52.199981689453125</v>
          </cell>
          <cell r="EZ53">
            <v>52.199981689453125</v>
          </cell>
          <cell r="FA53">
            <v>52.199981689453125</v>
          </cell>
          <cell r="FB53">
            <v>52.199981689453125</v>
          </cell>
          <cell r="FC53">
            <v>52.199981689453125</v>
          </cell>
          <cell r="FD53">
            <v>52.199981689453125</v>
          </cell>
          <cell r="FE53">
            <v>52.199981689453125</v>
          </cell>
          <cell r="FF53">
            <v>52.199981689453125</v>
          </cell>
          <cell r="FG53">
            <v>52.199981689453125</v>
          </cell>
          <cell r="FH53">
            <v>52.199981689453125</v>
          </cell>
          <cell r="FI53">
            <v>52.199981689453125</v>
          </cell>
          <cell r="FJ53">
            <v>52.199981689453125</v>
          </cell>
          <cell r="FK53">
            <v>52.199981689453125</v>
          </cell>
          <cell r="FL53">
            <v>52.199981689453125</v>
          </cell>
          <cell r="FM53">
            <v>52.199981689453125</v>
          </cell>
          <cell r="FN53">
            <v>52.199981689453125</v>
          </cell>
          <cell r="FO53">
            <v>52.199981689453125</v>
          </cell>
          <cell r="FP53">
            <v>52.199981689453125</v>
          </cell>
          <cell r="FQ53">
            <v>52.199981689453125</v>
          </cell>
          <cell r="FR53">
            <v>52.199981689453125</v>
          </cell>
          <cell r="FS53">
            <v>52.199981689453125</v>
          </cell>
          <cell r="FT53">
            <v>52.199981689453125</v>
          </cell>
          <cell r="FU53">
            <v>52.199981689453125</v>
          </cell>
          <cell r="FV53">
            <v>52.199981689453125</v>
          </cell>
          <cell r="FW53">
            <v>52.199981689453125</v>
          </cell>
          <cell r="FX53">
            <v>52.199981689453125</v>
          </cell>
          <cell r="FY53">
            <v>52.199981689453125</v>
          </cell>
          <cell r="FZ53">
            <v>52.199981689453125</v>
          </cell>
          <cell r="GA53">
            <v>52.199981689453125</v>
          </cell>
          <cell r="GB53">
            <v>52.199981689453125</v>
          </cell>
          <cell r="GC53">
            <v>52.199981689453125</v>
          </cell>
          <cell r="GD53">
            <v>52.199981689453125</v>
          </cell>
          <cell r="GE53">
            <v>52.199981689453125</v>
          </cell>
          <cell r="GF53">
            <v>52.199981689453125</v>
          </cell>
          <cell r="GG53">
            <v>52.199981689453125</v>
          </cell>
          <cell r="GH53">
            <v>52.199981689453125</v>
          </cell>
          <cell r="GI53">
            <v>52.199981689453125</v>
          </cell>
          <cell r="GJ53">
            <v>52.199981689453125</v>
          </cell>
          <cell r="GK53">
            <v>52.199981689453125</v>
          </cell>
          <cell r="GL53">
            <v>52.199981689453125</v>
          </cell>
          <cell r="GM53">
            <v>52.199981689453125</v>
          </cell>
          <cell r="GN53">
            <v>52.199981689453125</v>
          </cell>
          <cell r="GO53">
            <v>52.199981689453125</v>
          </cell>
          <cell r="GP53">
            <v>52.199981689453125</v>
          </cell>
          <cell r="GQ53">
            <v>52.199981689453125</v>
          </cell>
          <cell r="GR53">
            <v>52.199981689453125</v>
          </cell>
          <cell r="GS53">
            <v>52.199981689453125</v>
          </cell>
          <cell r="GT53">
            <v>52.199981689453125</v>
          </cell>
          <cell r="GU53">
            <v>52.199981689453125</v>
          </cell>
          <cell r="GV53">
            <v>52.199981689453125</v>
          </cell>
          <cell r="GW53">
            <v>52.199981689453125</v>
          </cell>
          <cell r="GX53">
            <v>52.199981689453125</v>
          </cell>
          <cell r="GY53">
            <v>52.199981689453125</v>
          </cell>
          <cell r="GZ53">
            <v>52.199981689453125</v>
          </cell>
          <cell r="HA53">
            <v>52.199981689453125</v>
          </cell>
          <cell r="HB53">
            <v>52.199981689453125</v>
          </cell>
          <cell r="HC53">
            <v>52.199981689453125</v>
          </cell>
          <cell r="HD53">
            <v>52.199981689453125</v>
          </cell>
          <cell r="HE53">
            <v>52.199981689453125</v>
          </cell>
          <cell r="HF53">
            <v>52.199981689453125</v>
          </cell>
          <cell r="HG53">
            <v>52.199981689453125</v>
          </cell>
          <cell r="HH53">
            <v>52.199981689453125</v>
          </cell>
          <cell r="HI53">
            <v>52.199981689453125</v>
          </cell>
        </row>
        <row r="54">
          <cell r="DX54">
            <v>52.199981689453125</v>
          </cell>
          <cell r="DY54">
            <v>52.199981689453125</v>
          </cell>
          <cell r="DZ54">
            <v>52.199981689453125</v>
          </cell>
          <cell r="EA54">
            <v>52.199981689453125</v>
          </cell>
          <cell r="EB54">
            <v>52.199981689453125</v>
          </cell>
          <cell r="EC54">
            <v>52.199981689453125</v>
          </cell>
          <cell r="ED54">
            <v>52.199981689453125</v>
          </cell>
          <cell r="EE54">
            <v>52.199981689453125</v>
          </cell>
          <cell r="EF54">
            <v>52.199981689453125</v>
          </cell>
          <cell r="EG54">
            <v>52.199981689453125</v>
          </cell>
          <cell r="EH54">
            <v>52.199981689453125</v>
          </cell>
          <cell r="EI54">
            <v>52.199981689453125</v>
          </cell>
          <cell r="EJ54">
            <v>52.199981689453125</v>
          </cell>
          <cell r="EK54">
            <v>52.199981689453125</v>
          </cell>
          <cell r="EL54">
            <v>52.199981689453125</v>
          </cell>
          <cell r="EM54">
            <v>52.199981689453125</v>
          </cell>
          <cell r="EN54">
            <v>52.199981689453125</v>
          </cell>
          <cell r="EO54">
            <v>52.199981689453125</v>
          </cell>
          <cell r="EP54">
            <v>52.199981689453125</v>
          </cell>
          <cell r="EQ54">
            <v>52.199981689453125</v>
          </cell>
          <cell r="ER54">
            <v>52.199981689453125</v>
          </cell>
          <cell r="ES54">
            <v>52.199981689453125</v>
          </cell>
          <cell r="ET54">
            <v>52.199981689453125</v>
          </cell>
          <cell r="EU54">
            <v>52.199981689453125</v>
          </cell>
          <cell r="EV54">
            <v>52.199981689453125</v>
          </cell>
          <cell r="EW54">
            <v>52.199981689453125</v>
          </cell>
          <cell r="EX54">
            <v>52.199981689453125</v>
          </cell>
          <cell r="EY54">
            <v>52.199981689453125</v>
          </cell>
          <cell r="EZ54">
            <v>52.199981689453125</v>
          </cell>
          <cell r="FA54">
            <v>52.199981689453125</v>
          </cell>
          <cell r="FB54">
            <v>52.199981689453125</v>
          </cell>
          <cell r="FC54">
            <v>52.199981689453125</v>
          </cell>
          <cell r="FD54">
            <v>52.199981689453125</v>
          </cell>
          <cell r="FE54">
            <v>52.199981689453125</v>
          </cell>
          <cell r="FF54">
            <v>52.199981689453125</v>
          </cell>
          <cell r="FG54">
            <v>52.199981689453125</v>
          </cell>
          <cell r="FH54">
            <v>52.199981689453125</v>
          </cell>
          <cell r="FI54">
            <v>52.199981689453125</v>
          </cell>
          <cell r="FJ54">
            <v>52.199981689453125</v>
          </cell>
          <cell r="FK54">
            <v>52.199981689453125</v>
          </cell>
          <cell r="FL54">
            <v>52.199981689453125</v>
          </cell>
          <cell r="FM54">
            <v>52.199981689453125</v>
          </cell>
          <cell r="FN54">
            <v>52.199981689453125</v>
          </cell>
          <cell r="FO54">
            <v>52.199981689453125</v>
          </cell>
          <cell r="FP54">
            <v>52.199981689453125</v>
          </cell>
          <cell r="FQ54">
            <v>52.199981689453125</v>
          </cell>
          <cell r="FR54">
            <v>52.199981689453125</v>
          </cell>
          <cell r="FS54">
            <v>52.199981689453125</v>
          </cell>
          <cell r="FT54">
            <v>52.199981689453125</v>
          </cell>
          <cell r="FU54">
            <v>52.199981689453125</v>
          </cell>
          <cell r="FV54">
            <v>52.199981689453125</v>
          </cell>
          <cell r="FW54">
            <v>52.199981689453125</v>
          </cell>
          <cell r="FX54">
            <v>52.199981689453125</v>
          </cell>
          <cell r="FY54">
            <v>52.199981689453125</v>
          </cell>
          <cell r="FZ54">
            <v>52.199981689453125</v>
          </cell>
          <cell r="GA54">
            <v>52.199981689453125</v>
          </cell>
          <cell r="GB54">
            <v>52.199981689453125</v>
          </cell>
          <cell r="GC54">
            <v>52.199981689453125</v>
          </cell>
          <cell r="GD54">
            <v>52.199981689453125</v>
          </cell>
          <cell r="GE54">
            <v>52.199981689453125</v>
          </cell>
          <cell r="GF54">
            <v>52.199981689453125</v>
          </cell>
          <cell r="GG54">
            <v>52.199981689453125</v>
          </cell>
          <cell r="GH54">
            <v>52.199981689453125</v>
          </cell>
          <cell r="GI54">
            <v>52.199981689453125</v>
          </cell>
          <cell r="GJ54">
            <v>52.199981689453125</v>
          </cell>
          <cell r="GK54">
            <v>52.199981689453125</v>
          </cell>
          <cell r="GL54">
            <v>52.199981689453125</v>
          </cell>
          <cell r="GM54">
            <v>52.199981689453125</v>
          </cell>
          <cell r="GN54">
            <v>52.199981689453125</v>
          </cell>
          <cell r="GO54">
            <v>52.199981689453125</v>
          </cell>
          <cell r="GP54">
            <v>52.199981689453125</v>
          </cell>
          <cell r="GQ54">
            <v>52.199981689453125</v>
          </cell>
          <cell r="GR54">
            <v>52.199981689453125</v>
          </cell>
          <cell r="GS54">
            <v>52.199981689453125</v>
          </cell>
          <cell r="GT54">
            <v>52.199981689453125</v>
          </cell>
          <cell r="GU54">
            <v>52.199981689453125</v>
          </cell>
          <cell r="GV54">
            <v>52.199981689453125</v>
          </cell>
          <cell r="GW54">
            <v>52.199981689453125</v>
          </cell>
          <cell r="GX54">
            <v>52.199981689453125</v>
          </cell>
          <cell r="GY54">
            <v>52.199981689453125</v>
          </cell>
          <cell r="GZ54">
            <v>52.199981689453125</v>
          </cell>
          <cell r="HA54">
            <v>52.199981689453125</v>
          </cell>
          <cell r="HB54">
            <v>52.199981689453125</v>
          </cell>
          <cell r="HC54">
            <v>52.199981689453125</v>
          </cell>
          <cell r="HD54">
            <v>52.199981689453125</v>
          </cell>
          <cell r="HE54">
            <v>52.199981689453125</v>
          </cell>
          <cell r="HF54">
            <v>52.199981689453125</v>
          </cell>
          <cell r="HG54">
            <v>52.199981689453125</v>
          </cell>
          <cell r="HH54">
            <v>52.199981689453125</v>
          </cell>
          <cell r="HI54">
            <v>52.199981689453125</v>
          </cell>
        </row>
        <row r="55">
          <cell r="DX55">
            <v>52.199981689453125</v>
          </cell>
          <cell r="DY55">
            <v>52.199981689453125</v>
          </cell>
          <cell r="DZ55">
            <v>52.199981689453125</v>
          </cell>
          <cell r="EA55">
            <v>52.199981689453125</v>
          </cell>
          <cell r="EB55">
            <v>52.199981689453125</v>
          </cell>
          <cell r="EC55">
            <v>52.199981689453125</v>
          </cell>
          <cell r="ED55">
            <v>52.199981689453125</v>
          </cell>
          <cell r="EE55">
            <v>52.199981689453125</v>
          </cell>
          <cell r="EF55">
            <v>52.199981689453125</v>
          </cell>
          <cell r="EG55">
            <v>52.199981689453125</v>
          </cell>
          <cell r="EH55">
            <v>52.199981689453125</v>
          </cell>
          <cell r="EI55">
            <v>52.199981689453125</v>
          </cell>
          <cell r="EJ55">
            <v>52.199981689453125</v>
          </cell>
          <cell r="EK55">
            <v>52.199981689453125</v>
          </cell>
          <cell r="EL55">
            <v>52.199981689453125</v>
          </cell>
          <cell r="EM55">
            <v>52.199981689453125</v>
          </cell>
          <cell r="EN55">
            <v>52.199981689453125</v>
          </cell>
          <cell r="EO55">
            <v>52.199981689453125</v>
          </cell>
          <cell r="EP55">
            <v>52.199981689453125</v>
          </cell>
          <cell r="EQ55">
            <v>52.199981689453125</v>
          </cell>
          <cell r="ER55">
            <v>52.199981689453125</v>
          </cell>
          <cell r="ES55">
            <v>52.199981689453125</v>
          </cell>
          <cell r="ET55">
            <v>52.199981689453125</v>
          </cell>
          <cell r="EU55">
            <v>52.199981689453125</v>
          </cell>
          <cell r="EV55">
            <v>52.199981689453125</v>
          </cell>
          <cell r="EW55">
            <v>52.199981689453125</v>
          </cell>
          <cell r="EX55">
            <v>52.199981689453125</v>
          </cell>
          <cell r="EY55">
            <v>52.199981689453125</v>
          </cell>
          <cell r="EZ55">
            <v>52.199981689453125</v>
          </cell>
          <cell r="FA55">
            <v>52.199981689453125</v>
          </cell>
          <cell r="FB55">
            <v>52.199981689453125</v>
          </cell>
          <cell r="FC55">
            <v>52.199981689453125</v>
          </cell>
          <cell r="FD55">
            <v>52.199981689453125</v>
          </cell>
          <cell r="FE55">
            <v>52.199981689453125</v>
          </cell>
          <cell r="FF55">
            <v>52.199981689453125</v>
          </cell>
          <cell r="FG55">
            <v>52.199981689453125</v>
          </cell>
          <cell r="FH55">
            <v>52.199981689453125</v>
          </cell>
          <cell r="FI55">
            <v>52.199981689453125</v>
          </cell>
          <cell r="FJ55">
            <v>52.199981689453125</v>
          </cell>
          <cell r="FK55">
            <v>52.199981689453125</v>
          </cell>
          <cell r="FL55">
            <v>52.199981689453125</v>
          </cell>
          <cell r="FM55">
            <v>52.199981689453125</v>
          </cell>
          <cell r="FN55">
            <v>52.199981689453125</v>
          </cell>
          <cell r="FO55">
            <v>52.199981689453125</v>
          </cell>
          <cell r="FP55">
            <v>52.199981689453125</v>
          </cell>
          <cell r="FQ55">
            <v>52.199981689453125</v>
          </cell>
          <cell r="FR55">
            <v>52.199981689453125</v>
          </cell>
          <cell r="FS55">
            <v>52.199981689453125</v>
          </cell>
          <cell r="FT55">
            <v>52.199981689453125</v>
          </cell>
          <cell r="FU55">
            <v>52.199981689453125</v>
          </cell>
          <cell r="FV55">
            <v>52.199981689453125</v>
          </cell>
          <cell r="FW55">
            <v>52.199981689453125</v>
          </cell>
          <cell r="FX55">
            <v>52.199981689453125</v>
          </cell>
          <cell r="FY55">
            <v>52.199981689453125</v>
          </cell>
          <cell r="FZ55">
            <v>52.199981689453125</v>
          </cell>
          <cell r="GA55">
            <v>52.199981689453125</v>
          </cell>
          <cell r="GB55">
            <v>52.199981689453125</v>
          </cell>
          <cell r="GC55">
            <v>52.199981689453125</v>
          </cell>
          <cell r="GD55">
            <v>52.199981689453125</v>
          </cell>
          <cell r="GE55">
            <v>52.199981689453125</v>
          </cell>
          <cell r="GF55">
            <v>52.199981689453125</v>
          </cell>
          <cell r="GG55">
            <v>52.199981689453125</v>
          </cell>
          <cell r="GH55">
            <v>52.199981689453125</v>
          </cell>
          <cell r="GI55">
            <v>52.199981689453125</v>
          </cell>
          <cell r="GJ55">
            <v>52.199981689453125</v>
          </cell>
          <cell r="GK55">
            <v>52.199981689453125</v>
          </cell>
          <cell r="GL55">
            <v>52.199981689453125</v>
          </cell>
          <cell r="GM55">
            <v>52.199981689453125</v>
          </cell>
          <cell r="GN55">
            <v>52.199981689453125</v>
          </cell>
          <cell r="GO55">
            <v>52.199981689453125</v>
          </cell>
          <cell r="GP55">
            <v>52.199981689453125</v>
          </cell>
          <cell r="GQ55">
            <v>52.199981689453125</v>
          </cell>
          <cell r="GR55">
            <v>52.199981689453125</v>
          </cell>
          <cell r="GS55">
            <v>52.199981689453125</v>
          </cell>
          <cell r="GT55">
            <v>52.199981689453125</v>
          </cell>
          <cell r="GU55">
            <v>52.199981689453125</v>
          </cell>
          <cell r="GV55">
            <v>52.199981689453125</v>
          </cell>
          <cell r="GW55">
            <v>52.199981689453125</v>
          </cell>
          <cell r="GX55">
            <v>52.199981689453125</v>
          </cell>
          <cell r="GY55">
            <v>52.199981689453125</v>
          </cell>
          <cell r="GZ55">
            <v>52.199981689453125</v>
          </cell>
          <cell r="HA55">
            <v>52.199981689453125</v>
          </cell>
          <cell r="HB55">
            <v>52.199981689453125</v>
          </cell>
          <cell r="HC55">
            <v>52.199981689453125</v>
          </cell>
          <cell r="HD55">
            <v>52.199981689453125</v>
          </cell>
          <cell r="HE55">
            <v>52.199981689453125</v>
          </cell>
          <cell r="HF55">
            <v>52.199981689453125</v>
          </cell>
          <cell r="HG55">
            <v>52.199981689453125</v>
          </cell>
          <cell r="HH55">
            <v>52.199981689453125</v>
          </cell>
          <cell r="HI55">
            <v>52.199981689453125</v>
          </cell>
        </row>
        <row r="56">
          <cell r="DX56">
            <v>52.199981689453125</v>
          </cell>
          <cell r="DY56">
            <v>52.199981689453125</v>
          </cell>
          <cell r="DZ56">
            <v>52.199981689453125</v>
          </cell>
          <cell r="EA56">
            <v>52.199981689453125</v>
          </cell>
          <cell r="EB56">
            <v>52.199981689453125</v>
          </cell>
          <cell r="EC56">
            <v>52.199981689453125</v>
          </cell>
          <cell r="ED56">
            <v>52.199981689453125</v>
          </cell>
          <cell r="EE56">
            <v>52.199981689453125</v>
          </cell>
          <cell r="EF56">
            <v>52.199981689453125</v>
          </cell>
          <cell r="EG56">
            <v>52.199981689453125</v>
          </cell>
          <cell r="EH56">
            <v>52.199981689453125</v>
          </cell>
          <cell r="EI56">
            <v>52.199981689453125</v>
          </cell>
          <cell r="EJ56">
            <v>52.199981689453125</v>
          </cell>
          <cell r="EK56">
            <v>52.199981689453125</v>
          </cell>
          <cell r="EL56">
            <v>52.199981689453125</v>
          </cell>
          <cell r="EM56">
            <v>52.199981689453125</v>
          </cell>
          <cell r="EN56">
            <v>52.199981689453125</v>
          </cell>
          <cell r="EO56">
            <v>52.199981689453125</v>
          </cell>
          <cell r="EP56">
            <v>52.199981689453125</v>
          </cell>
          <cell r="EQ56">
            <v>52.199981689453125</v>
          </cell>
          <cell r="ER56">
            <v>52.199981689453125</v>
          </cell>
          <cell r="ES56">
            <v>52.199981689453125</v>
          </cell>
          <cell r="ET56">
            <v>52.199981689453125</v>
          </cell>
          <cell r="EU56">
            <v>52.199981689453125</v>
          </cell>
          <cell r="EV56">
            <v>52.199981689453125</v>
          </cell>
          <cell r="EW56">
            <v>52.199981689453125</v>
          </cell>
          <cell r="EX56">
            <v>52.199981689453125</v>
          </cell>
          <cell r="EY56">
            <v>52.199981689453125</v>
          </cell>
          <cell r="EZ56">
            <v>52.199981689453125</v>
          </cell>
          <cell r="FA56">
            <v>52.199981689453125</v>
          </cell>
          <cell r="FB56">
            <v>52.199981689453125</v>
          </cell>
          <cell r="FC56">
            <v>52.199981689453125</v>
          </cell>
          <cell r="FD56">
            <v>52.199981689453125</v>
          </cell>
          <cell r="FE56">
            <v>52.199981689453125</v>
          </cell>
          <cell r="FF56">
            <v>52.199981689453125</v>
          </cell>
          <cell r="FG56">
            <v>52.199981689453125</v>
          </cell>
          <cell r="FH56">
            <v>52.199981689453125</v>
          </cell>
          <cell r="FI56">
            <v>52.199981689453125</v>
          </cell>
          <cell r="FJ56">
            <v>52.199981689453125</v>
          </cell>
          <cell r="FK56">
            <v>52.199981689453125</v>
          </cell>
          <cell r="FL56">
            <v>52.199981689453125</v>
          </cell>
          <cell r="FM56">
            <v>52.199981689453125</v>
          </cell>
          <cell r="FN56">
            <v>52.199981689453125</v>
          </cell>
          <cell r="FO56">
            <v>52.199981689453125</v>
          </cell>
          <cell r="FP56">
            <v>52.199981689453125</v>
          </cell>
          <cell r="FQ56">
            <v>52.199981689453125</v>
          </cell>
          <cell r="FR56">
            <v>52.199981689453125</v>
          </cell>
          <cell r="FS56">
            <v>52.199981689453125</v>
          </cell>
          <cell r="FT56">
            <v>52.199981689453125</v>
          </cell>
          <cell r="FU56">
            <v>52.199981689453125</v>
          </cell>
          <cell r="FV56">
            <v>52.199981689453125</v>
          </cell>
          <cell r="FW56">
            <v>52.199981689453125</v>
          </cell>
          <cell r="FX56">
            <v>52.199981689453125</v>
          </cell>
          <cell r="FY56">
            <v>52.199981689453125</v>
          </cell>
          <cell r="FZ56">
            <v>52.199981689453125</v>
          </cell>
          <cell r="GA56">
            <v>52.199981689453125</v>
          </cell>
          <cell r="GB56">
            <v>52.199981689453125</v>
          </cell>
          <cell r="GC56">
            <v>52.199981689453125</v>
          </cell>
          <cell r="GD56">
            <v>52.199981689453125</v>
          </cell>
          <cell r="GE56">
            <v>52.199981689453125</v>
          </cell>
          <cell r="GF56">
            <v>52.199981689453125</v>
          </cell>
          <cell r="GG56">
            <v>52.199981689453125</v>
          </cell>
          <cell r="GH56">
            <v>52.199981689453125</v>
          </cell>
          <cell r="GI56">
            <v>52.199981689453125</v>
          </cell>
          <cell r="GJ56">
            <v>52.199981689453125</v>
          </cell>
          <cell r="GK56">
            <v>52.199981689453125</v>
          </cell>
          <cell r="GL56">
            <v>52.199981689453125</v>
          </cell>
          <cell r="GM56">
            <v>52.199981689453125</v>
          </cell>
          <cell r="GN56">
            <v>52.199981689453125</v>
          </cell>
          <cell r="GO56">
            <v>52.199981689453125</v>
          </cell>
          <cell r="GP56">
            <v>52.199981689453125</v>
          </cell>
          <cell r="GQ56">
            <v>52.199981689453125</v>
          </cell>
          <cell r="GR56">
            <v>52.199981689453125</v>
          </cell>
          <cell r="GS56">
            <v>52.199981689453125</v>
          </cell>
          <cell r="GT56">
            <v>52.199981689453125</v>
          </cell>
          <cell r="GU56">
            <v>52.199981689453125</v>
          </cell>
          <cell r="GV56">
            <v>52.199981689453125</v>
          </cell>
          <cell r="GW56">
            <v>52.199981689453125</v>
          </cell>
          <cell r="GX56">
            <v>52.199981689453125</v>
          </cell>
          <cell r="GY56">
            <v>52.199981689453125</v>
          </cell>
          <cell r="GZ56">
            <v>52.199981689453125</v>
          </cell>
          <cell r="HA56">
            <v>52.199981689453125</v>
          </cell>
          <cell r="HB56">
            <v>52.199981689453125</v>
          </cell>
          <cell r="HC56">
            <v>52.199981689453125</v>
          </cell>
          <cell r="HD56">
            <v>52.199981689453125</v>
          </cell>
          <cell r="HE56">
            <v>52.199981689453125</v>
          </cell>
          <cell r="HF56">
            <v>52.199981689453125</v>
          </cell>
          <cell r="HG56">
            <v>52.199981689453125</v>
          </cell>
          <cell r="HH56">
            <v>52.199981689453125</v>
          </cell>
          <cell r="HI56">
            <v>52.199981689453125</v>
          </cell>
        </row>
        <row r="57">
          <cell r="DX57">
            <v>52.199981689453125</v>
          </cell>
          <cell r="DY57">
            <v>52.199981689453125</v>
          </cell>
          <cell r="DZ57">
            <v>52.199981689453125</v>
          </cell>
          <cell r="EA57">
            <v>52.199981689453125</v>
          </cell>
          <cell r="EB57">
            <v>52.199981689453125</v>
          </cell>
          <cell r="EC57">
            <v>52.199981689453125</v>
          </cell>
          <cell r="ED57">
            <v>52.199981689453125</v>
          </cell>
          <cell r="EE57">
            <v>52.199981689453125</v>
          </cell>
          <cell r="EF57">
            <v>52.199981689453125</v>
          </cell>
          <cell r="EG57">
            <v>52.199981689453125</v>
          </cell>
          <cell r="EH57">
            <v>52.199981689453125</v>
          </cell>
          <cell r="EI57">
            <v>52.199981689453125</v>
          </cell>
          <cell r="EJ57">
            <v>52.199981689453125</v>
          </cell>
          <cell r="EK57">
            <v>52.199981689453125</v>
          </cell>
          <cell r="EL57">
            <v>52.199981689453125</v>
          </cell>
          <cell r="EM57">
            <v>52.199981689453125</v>
          </cell>
          <cell r="EN57">
            <v>52.199981689453125</v>
          </cell>
          <cell r="EO57">
            <v>52.199981689453125</v>
          </cell>
          <cell r="EP57">
            <v>52.199981689453125</v>
          </cell>
          <cell r="EQ57">
            <v>52.199981689453125</v>
          </cell>
          <cell r="ER57">
            <v>52.199981689453125</v>
          </cell>
          <cell r="ES57">
            <v>52.199981689453125</v>
          </cell>
          <cell r="ET57">
            <v>52.199981689453125</v>
          </cell>
          <cell r="EU57">
            <v>52.199981689453125</v>
          </cell>
          <cell r="EV57">
            <v>52.199981689453125</v>
          </cell>
          <cell r="EW57">
            <v>52.199981689453125</v>
          </cell>
          <cell r="EX57">
            <v>52.199981689453125</v>
          </cell>
          <cell r="EY57">
            <v>52.199981689453125</v>
          </cell>
          <cell r="EZ57">
            <v>52.199981689453125</v>
          </cell>
          <cell r="FA57">
            <v>52.199981689453125</v>
          </cell>
          <cell r="FB57">
            <v>52.199981689453125</v>
          </cell>
          <cell r="FC57">
            <v>52.199981689453125</v>
          </cell>
          <cell r="FD57">
            <v>52.199981689453125</v>
          </cell>
          <cell r="FE57">
            <v>52.199981689453125</v>
          </cell>
          <cell r="FF57">
            <v>52.199981689453125</v>
          </cell>
          <cell r="FG57">
            <v>52.199981689453125</v>
          </cell>
          <cell r="FH57">
            <v>52.199981689453125</v>
          </cell>
          <cell r="FI57">
            <v>52.199981689453125</v>
          </cell>
          <cell r="FJ57">
            <v>52.199981689453125</v>
          </cell>
          <cell r="FK57">
            <v>52.199981689453125</v>
          </cell>
          <cell r="FL57">
            <v>52.199981689453125</v>
          </cell>
          <cell r="FM57">
            <v>52.199981689453125</v>
          </cell>
          <cell r="FN57">
            <v>52.199981689453125</v>
          </cell>
          <cell r="FO57">
            <v>52.199981689453125</v>
          </cell>
          <cell r="FP57">
            <v>52.199981689453125</v>
          </cell>
          <cell r="FQ57">
            <v>52.199981689453125</v>
          </cell>
          <cell r="FR57">
            <v>52.199981689453125</v>
          </cell>
          <cell r="FS57">
            <v>52.199981689453125</v>
          </cell>
          <cell r="FT57">
            <v>52.199981689453125</v>
          </cell>
          <cell r="FU57">
            <v>52.199981689453125</v>
          </cell>
          <cell r="FV57">
            <v>52.199981689453125</v>
          </cell>
          <cell r="FW57">
            <v>52.199981689453125</v>
          </cell>
          <cell r="FX57">
            <v>52.199981689453125</v>
          </cell>
          <cell r="FY57">
            <v>52.199981689453125</v>
          </cell>
          <cell r="FZ57">
            <v>52.199981689453125</v>
          </cell>
          <cell r="GA57">
            <v>52.199981689453125</v>
          </cell>
          <cell r="GB57">
            <v>52.199981689453125</v>
          </cell>
          <cell r="GC57">
            <v>52.199981689453125</v>
          </cell>
          <cell r="GD57">
            <v>52.199981689453125</v>
          </cell>
          <cell r="GE57">
            <v>52.199981689453125</v>
          </cell>
          <cell r="GF57">
            <v>52.199981689453125</v>
          </cell>
          <cell r="GG57">
            <v>52.199981689453125</v>
          </cell>
          <cell r="GH57">
            <v>52.199981689453125</v>
          </cell>
          <cell r="GI57">
            <v>52.199981689453125</v>
          </cell>
          <cell r="GJ57">
            <v>52.199981689453125</v>
          </cell>
          <cell r="GK57">
            <v>52.199981689453125</v>
          </cell>
          <cell r="GL57">
            <v>52.199981689453125</v>
          </cell>
          <cell r="GM57">
            <v>52.199981689453125</v>
          </cell>
          <cell r="GN57">
            <v>52.199981689453125</v>
          </cell>
          <cell r="GO57">
            <v>52.199981689453125</v>
          </cell>
          <cell r="GP57">
            <v>52.199981689453125</v>
          </cell>
          <cell r="GQ57">
            <v>52.199981689453125</v>
          </cell>
          <cell r="GR57">
            <v>52.199981689453125</v>
          </cell>
          <cell r="GS57">
            <v>52.199981689453125</v>
          </cell>
          <cell r="GT57">
            <v>52.199981689453125</v>
          </cell>
          <cell r="GU57">
            <v>52.199981689453125</v>
          </cell>
          <cell r="GV57">
            <v>52.199981689453125</v>
          </cell>
          <cell r="GW57">
            <v>52.199981689453125</v>
          </cell>
          <cell r="GX57">
            <v>52.199981689453125</v>
          </cell>
          <cell r="GY57">
            <v>52.199981689453125</v>
          </cell>
          <cell r="GZ57">
            <v>52.199981689453125</v>
          </cell>
          <cell r="HA57">
            <v>52.199981689453125</v>
          </cell>
          <cell r="HB57">
            <v>52.199981689453125</v>
          </cell>
          <cell r="HC57">
            <v>52.199981689453125</v>
          </cell>
          <cell r="HD57">
            <v>52.199981689453125</v>
          </cell>
          <cell r="HE57">
            <v>52.199981689453125</v>
          </cell>
          <cell r="HF57">
            <v>52.199981689453125</v>
          </cell>
          <cell r="HG57">
            <v>52.199981689453125</v>
          </cell>
          <cell r="HH57">
            <v>52.199981689453125</v>
          </cell>
          <cell r="HI57">
            <v>52.199981689453125</v>
          </cell>
        </row>
        <row r="58">
          <cell r="DX58">
            <v>52.199981689453125</v>
          </cell>
          <cell r="DY58">
            <v>52.199981689453125</v>
          </cell>
          <cell r="DZ58">
            <v>52.199981689453125</v>
          </cell>
          <cell r="EA58">
            <v>52.199981689453125</v>
          </cell>
          <cell r="EB58">
            <v>52.199981689453125</v>
          </cell>
          <cell r="EC58">
            <v>52.199981689453125</v>
          </cell>
          <cell r="ED58">
            <v>52.199981689453125</v>
          </cell>
          <cell r="EE58">
            <v>52.199981689453125</v>
          </cell>
          <cell r="EF58">
            <v>52.199981689453125</v>
          </cell>
          <cell r="EG58">
            <v>52.199981689453125</v>
          </cell>
          <cell r="EH58">
            <v>52.199981689453125</v>
          </cell>
          <cell r="EI58">
            <v>52.199981689453125</v>
          </cell>
          <cell r="EJ58">
            <v>52.199981689453125</v>
          </cell>
          <cell r="EK58">
            <v>52.199981689453125</v>
          </cell>
          <cell r="EL58">
            <v>52.199981689453125</v>
          </cell>
          <cell r="EM58">
            <v>52.199981689453125</v>
          </cell>
          <cell r="EN58">
            <v>52.199981689453125</v>
          </cell>
          <cell r="EO58">
            <v>52.199981689453125</v>
          </cell>
          <cell r="EP58">
            <v>52.199981689453125</v>
          </cell>
          <cell r="EQ58">
            <v>52.199981689453125</v>
          </cell>
          <cell r="ER58">
            <v>52.199981689453125</v>
          </cell>
          <cell r="ES58">
            <v>52.199981689453125</v>
          </cell>
          <cell r="ET58">
            <v>52.199981689453125</v>
          </cell>
          <cell r="EU58">
            <v>52.199981689453125</v>
          </cell>
          <cell r="EV58">
            <v>52.199981689453125</v>
          </cell>
          <cell r="EW58">
            <v>52.199981689453125</v>
          </cell>
          <cell r="EX58">
            <v>52.199981689453125</v>
          </cell>
          <cell r="EY58">
            <v>52.199981689453125</v>
          </cell>
          <cell r="EZ58">
            <v>52.199981689453125</v>
          </cell>
          <cell r="FA58">
            <v>52.199981689453125</v>
          </cell>
          <cell r="FB58">
            <v>52.199981689453125</v>
          </cell>
          <cell r="FC58">
            <v>52.199981689453125</v>
          </cell>
          <cell r="FD58">
            <v>52.199981689453125</v>
          </cell>
          <cell r="FE58">
            <v>52.199981689453125</v>
          </cell>
          <cell r="FF58">
            <v>52.199981689453125</v>
          </cell>
          <cell r="FG58">
            <v>52.199981689453125</v>
          </cell>
          <cell r="FH58">
            <v>52.199981689453125</v>
          </cell>
          <cell r="FI58">
            <v>52.199981689453125</v>
          </cell>
          <cell r="FJ58">
            <v>52.199981689453125</v>
          </cell>
          <cell r="FK58">
            <v>52.199981689453125</v>
          </cell>
          <cell r="FL58">
            <v>52.199981689453125</v>
          </cell>
          <cell r="FM58">
            <v>52.199981689453125</v>
          </cell>
          <cell r="FN58">
            <v>52.199981689453125</v>
          </cell>
          <cell r="FO58">
            <v>52.199981689453125</v>
          </cell>
          <cell r="FP58">
            <v>52.199981689453125</v>
          </cell>
          <cell r="FQ58">
            <v>52.199981689453125</v>
          </cell>
          <cell r="FR58">
            <v>52.199981689453125</v>
          </cell>
          <cell r="FS58">
            <v>52.199981689453125</v>
          </cell>
          <cell r="FT58">
            <v>52.199981689453125</v>
          </cell>
          <cell r="FU58">
            <v>52.199981689453125</v>
          </cell>
          <cell r="FV58">
            <v>52.199981689453125</v>
          </cell>
          <cell r="FW58">
            <v>52.199981689453125</v>
          </cell>
          <cell r="FX58">
            <v>52.199981689453125</v>
          </cell>
          <cell r="FY58">
            <v>52.199981689453125</v>
          </cell>
          <cell r="FZ58">
            <v>52.199981689453125</v>
          </cell>
          <cell r="GA58">
            <v>52.199981689453125</v>
          </cell>
          <cell r="GB58">
            <v>52.199981689453125</v>
          </cell>
          <cell r="GC58">
            <v>52.199981689453125</v>
          </cell>
          <cell r="GD58">
            <v>52.199981689453125</v>
          </cell>
          <cell r="GE58">
            <v>52.199981689453125</v>
          </cell>
          <cell r="GF58">
            <v>52.199981689453125</v>
          </cell>
          <cell r="GG58">
            <v>52.199981689453125</v>
          </cell>
          <cell r="GH58">
            <v>52.199981689453125</v>
          </cell>
          <cell r="GI58">
            <v>52.199981689453125</v>
          </cell>
          <cell r="GJ58">
            <v>52.199981689453125</v>
          </cell>
          <cell r="GK58">
            <v>52.199981689453125</v>
          </cell>
          <cell r="GL58">
            <v>52.199981689453125</v>
          </cell>
          <cell r="GM58">
            <v>52.199981689453125</v>
          </cell>
          <cell r="GN58">
            <v>52.199981689453125</v>
          </cell>
          <cell r="GO58">
            <v>52.199981689453125</v>
          </cell>
          <cell r="GP58">
            <v>52.199981689453125</v>
          </cell>
          <cell r="GQ58">
            <v>52.199981689453125</v>
          </cell>
          <cell r="GR58">
            <v>52.199981689453125</v>
          </cell>
          <cell r="GS58">
            <v>52.199981689453125</v>
          </cell>
          <cell r="GT58">
            <v>52.199981689453125</v>
          </cell>
          <cell r="GU58">
            <v>52.199981689453125</v>
          </cell>
          <cell r="GV58">
            <v>52.199981689453125</v>
          </cell>
          <cell r="GW58">
            <v>52.199981689453125</v>
          </cell>
          <cell r="GX58">
            <v>52.199981689453125</v>
          </cell>
          <cell r="GY58">
            <v>52.199981689453125</v>
          </cell>
          <cell r="GZ58">
            <v>52.199981689453125</v>
          </cell>
          <cell r="HA58">
            <v>52.199981689453125</v>
          </cell>
          <cell r="HB58">
            <v>52.199981689453125</v>
          </cell>
          <cell r="HC58">
            <v>52.199981689453125</v>
          </cell>
          <cell r="HD58">
            <v>52.199981689453125</v>
          </cell>
          <cell r="HE58">
            <v>52.199981689453125</v>
          </cell>
          <cell r="HF58">
            <v>52.199981689453125</v>
          </cell>
          <cell r="HG58">
            <v>52.199981689453125</v>
          </cell>
          <cell r="HH58">
            <v>52.199981689453125</v>
          </cell>
          <cell r="HI58">
            <v>52.199981689453125</v>
          </cell>
        </row>
        <row r="59">
          <cell r="DX59">
            <v>52.199981689453125</v>
          </cell>
          <cell r="DY59">
            <v>52.199981689453125</v>
          </cell>
          <cell r="DZ59">
            <v>52.199981689453125</v>
          </cell>
          <cell r="EA59">
            <v>52.199981689453125</v>
          </cell>
          <cell r="EB59">
            <v>52.199981689453125</v>
          </cell>
          <cell r="EC59">
            <v>52.199981689453125</v>
          </cell>
          <cell r="ED59">
            <v>52.199981689453125</v>
          </cell>
          <cell r="EE59">
            <v>52.199981689453125</v>
          </cell>
          <cell r="EF59">
            <v>52.199981689453125</v>
          </cell>
          <cell r="EG59">
            <v>52.199981689453125</v>
          </cell>
          <cell r="EH59">
            <v>52.199981689453125</v>
          </cell>
          <cell r="EI59">
            <v>52.199981689453125</v>
          </cell>
          <cell r="EJ59">
            <v>52.199981689453125</v>
          </cell>
          <cell r="EK59">
            <v>52.199981689453125</v>
          </cell>
          <cell r="EL59">
            <v>52.199981689453125</v>
          </cell>
          <cell r="EM59">
            <v>52.199981689453125</v>
          </cell>
          <cell r="EN59">
            <v>52.199981689453125</v>
          </cell>
          <cell r="EO59">
            <v>52.199981689453125</v>
          </cell>
          <cell r="EP59">
            <v>52.199981689453125</v>
          </cell>
          <cell r="EQ59">
            <v>52.199981689453125</v>
          </cell>
          <cell r="ER59">
            <v>52.199981689453125</v>
          </cell>
          <cell r="ES59">
            <v>52.199981689453125</v>
          </cell>
          <cell r="ET59">
            <v>52.199981689453125</v>
          </cell>
          <cell r="EU59">
            <v>52.199981689453125</v>
          </cell>
          <cell r="EV59">
            <v>52.199981689453125</v>
          </cell>
          <cell r="EW59">
            <v>52.199981689453125</v>
          </cell>
          <cell r="EX59">
            <v>52.199981689453125</v>
          </cell>
          <cell r="EY59">
            <v>52.199981689453125</v>
          </cell>
          <cell r="EZ59">
            <v>52.199981689453125</v>
          </cell>
          <cell r="FA59">
            <v>52.199981689453125</v>
          </cell>
          <cell r="FB59">
            <v>52.199981689453125</v>
          </cell>
          <cell r="FC59">
            <v>52.199981689453125</v>
          </cell>
          <cell r="FD59">
            <v>52.199981689453125</v>
          </cell>
          <cell r="FE59">
            <v>52.199981689453125</v>
          </cell>
          <cell r="FF59">
            <v>52.199981689453125</v>
          </cell>
          <cell r="FG59">
            <v>52.199981689453125</v>
          </cell>
          <cell r="FH59">
            <v>52.199981689453125</v>
          </cell>
          <cell r="FI59">
            <v>52.199981689453125</v>
          </cell>
          <cell r="FJ59">
            <v>52.199981689453125</v>
          </cell>
          <cell r="FK59">
            <v>52.199981689453125</v>
          </cell>
          <cell r="FL59">
            <v>52.199981689453125</v>
          </cell>
          <cell r="FM59">
            <v>52.199981689453125</v>
          </cell>
          <cell r="FN59">
            <v>52.199981689453125</v>
          </cell>
          <cell r="FO59">
            <v>52.199981689453125</v>
          </cell>
          <cell r="FP59">
            <v>52.199981689453125</v>
          </cell>
          <cell r="FQ59">
            <v>52.199981689453125</v>
          </cell>
          <cell r="FR59">
            <v>52.199981689453125</v>
          </cell>
          <cell r="FS59">
            <v>52.199981689453125</v>
          </cell>
          <cell r="FT59">
            <v>52.199981689453125</v>
          </cell>
          <cell r="FU59">
            <v>52.199981689453125</v>
          </cell>
          <cell r="FV59">
            <v>52.199981689453125</v>
          </cell>
          <cell r="FW59">
            <v>52.199981689453125</v>
          </cell>
          <cell r="FX59">
            <v>52.199981689453125</v>
          </cell>
          <cell r="FY59">
            <v>52.199981689453125</v>
          </cell>
          <cell r="FZ59">
            <v>52.199981689453125</v>
          </cell>
          <cell r="GA59">
            <v>52.199981689453125</v>
          </cell>
          <cell r="GB59">
            <v>52.199981689453125</v>
          </cell>
          <cell r="GC59">
            <v>52.199981689453125</v>
          </cell>
          <cell r="GD59">
            <v>52.199981689453125</v>
          </cell>
          <cell r="GE59">
            <v>52.199981689453125</v>
          </cell>
          <cell r="GF59">
            <v>52.199981689453125</v>
          </cell>
          <cell r="GG59">
            <v>52.199981689453125</v>
          </cell>
          <cell r="GH59">
            <v>52.199981689453125</v>
          </cell>
          <cell r="GI59">
            <v>52.199981689453125</v>
          </cell>
          <cell r="GJ59">
            <v>52.199981689453125</v>
          </cell>
          <cell r="GK59">
            <v>52.199981689453125</v>
          </cell>
          <cell r="GL59">
            <v>52.199981689453125</v>
          </cell>
          <cell r="GM59">
            <v>52.199981689453125</v>
          </cell>
          <cell r="GN59">
            <v>52.199981689453125</v>
          </cell>
          <cell r="GO59">
            <v>52.199981689453125</v>
          </cell>
          <cell r="GP59">
            <v>52.199981689453125</v>
          </cell>
          <cell r="GQ59">
            <v>52.199981689453125</v>
          </cell>
          <cell r="GR59">
            <v>52.199981689453125</v>
          </cell>
          <cell r="GS59">
            <v>52.199981689453125</v>
          </cell>
          <cell r="GT59">
            <v>52.199981689453125</v>
          </cell>
          <cell r="GU59">
            <v>52.199981689453125</v>
          </cell>
          <cell r="GV59">
            <v>52.199981689453125</v>
          </cell>
          <cell r="GW59">
            <v>52.199981689453125</v>
          </cell>
          <cell r="GX59">
            <v>52.199981689453125</v>
          </cell>
          <cell r="GY59">
            <v>52.199981689453125</v>
          </cell>
          <cell r="GZ59">
            <v>52.199981689453125</v>
          </cell>
          <cell r="HA59">
            <v>52.199981689453125</v>
          </cell>
          <cell r="HB59">
            <v>52.199981689453125</v>
          </cell>
          <cell r="HC59">
            <v>52.199981689453125</v>
          </cell>
          <cell r="HD59">
            <v>52.199981689453125</v>
          </cell>
          <cell r="HE59">
            <v>52.199981689453125</v>
          </cell>
          <cell r="HF59">
            <v>52.199981689453125</v>
          </cell>
          <cell r="HG59">
            <v>52.199981689453125</v>
          </cell>
          <cell r="HH59">
            <v>52.199981689453125</v>
          </cell>
          <cell r="HI59">
            <v>52.199981689453125</v>
          </cell>
        </row>
        <row r="60">
          <cell r="DX60">
            <v>52.199981689453125</v>
          </cell>
          <cell r="DY60">
            <v>52.199981689453125</v>
          </cell>
          <cell r="DZ60">
            <v>52.199981689453125</v>
          </cell>
          <cell r="EA60">
            <v>52.199981689453125</v>
          </cell>
          <cell r="EB60">
            <v>52.199981689453125</v>
          </cell>
          <cell r="EC60">
            <v>52.199981689453125</v>
          </cell>
          <cell r="ED60">
            <v>52.199981689453125</v>
          </cell>
          <cell r="EE60">
            <v>52.199981689453125</v>
          </cell>
          <cell r="EF60">
            <v>52.199981689453125</v>
          </cell>
          <cell r="EG60">
            <v>52.199981689453125</v>
          </cell>
          <cell r="EH60">
            <v>52.199981689453125</v>
          </cell>
          <cell r="EI60">
            <v>52.199981689453125</v>
          </cell>
          <cell r="EJ60">
            <v>52.199981689453125</v>
          </cell>
          <cell r="EK60">
            <v>52.199981689453125</v>
          </cell>
          <cell r="EL60">
            <v>52.199981689453125</v>
          </cell>
          <cell r="EM60">
            <v>52.199981689453125</v>
          </cell>
          <cell r="EN60">
            <v>52.199981689453125</v>
          </cell>
          <cell r="EO60">
            <v>52.199981689453125</v>
          </cell>
          <cell r="EP60">
            <v>52.199981689453125</v>
          </cell>
          <cell r="EQ60">
            <v>52.199981689453125</v>
          </cell>
          <cell r="ER60">
            <v>52.199981689453125</v>
          </cell>
          <cell r="ES60">
            <v>52.199981689453125</v>
          </cell>
          <cell r="ET60">
            <v>52.199981689453125</v>
          </cell>
          <cell r="EU60">
            <v>52.199981689453125</v>
          </cell>
          <cell r="EV60">
            <v>52.199981689453125</v>
          </cell>
          <cell r="EW60">
            <v>52.199981689453125</v>
          </cell>
          <cell r="EX60">
            <v>52.199981689453125</v>
          </cell>
          <cell r="EY60">
            <v>52.199981689453125</v>
          </cell>
          <cell r="EZ60">
            <v>52.199981689453125</v>
          </cell>
          <cell r="FA60">
            <v>52.199981689453125</v>
          </cell>
          <cell r="FB60">
            <v>52.199981689453125</v>
          </cell>
          <cell r="FC60">
            <v>52.199981689453125</v>
          </cell>
          <cell r="FD60">
            <v>52.199981689453125</v>
          </cell>
          <cell r="FE60">
            <v>52.199981689453125</v>
          </cell>
          <cell r="FF60">
            <v>52.199981689453125</v>
          </cell>
          <cell r="FG60">
            <v>52.199981689453125</v>
          </cell>
          <cell r="FH60">
            <v>52.199981689453125</v>
          </cell>
          <cell r="FI60">
            <v>52.199981689453125</v>
          </cell>
          <cell r="FJ60">
            <v>52.199981689453125</v>
          </cell>
          <cell r="FK60">
            <v>52.199981689453125</v>
          </cell>
          <cell r="FL60">
            <v>52.199981689453125</v>
          </cell>
          <cell r="FM60">
            <v>52.199981689453125</v>
          </cell>
          <cell r="FN60">
            <v>52.199981689453125</v>
          </cell>
          <cell r="FO60">
            <v>52.199981689453125</v>
          </cell>
          <cell r="FP60">
            <v>52.199981689453125</v>
          </cell>
          <cell r="FQ60">
            <v>52.199981689453125</v>
          </cell>
          <cell r="FR60">
            <v>52.199981689453125</v>
          </cell>
          <cell r="FS60">
            <v>52.199981689453125</v>
          </cell>
          <cell r="FT60">
            <v>52.199981689453125</v>
          </cell>
          <cell r="FU60">
            <v>52.199981689453125</v>
          </cell>
          <cell r="FV60">
            <v>52.199981689453125</v>
          </cell>
          <cell r="FW60">
            <v>52.199981689453125</v>
          </cell>
          <cell r="FX60">
            <v>52.199981689453125</v>
          </cell>
          <cell r="FY60">
            <v>52.199981689453125</v>
          </cell>
          <cell r="FZ60">
            <v>52.199981689453125</v>
          </cell>
          <cell r="GA60">
            <v>52.199981689453125</v>
          </cell>
          <cell r="GB60">
            <v>52.199981689453125</v>
          </cell>
          <cell r="GC60">
            <v>52.199981689453125</v>
          </cell>
          <cell r="GD60">
            <v>52.199981689453125</v>
          </cell>
          <cell r="GE60">
            <v>52.199981689453125</v>
          </cell>
          <cell r="GF60">
            <v>52.199981689453125</v>
          </cell>
          <cell r="GG60">
            <v>52.199981689453125</v>
          </cell>
          <cell r="GH60">
            <v>52.199981689453125</v>
          </cell>
          <cell r="GI60">
            <v>52.199981689453125</v>
          </cell>
          <cell r="GJ60">
            <v>52.199981689453125</v>
          </cell>
          <cell r="GK60">
            <v>52.199981689453125</v>
          </cell>
          <cell r="GL60">
            <v>52.199981689453125</v>
          </cell>
          <cell r="GM60">
            <v>52.199981689453125</v>
          </cell>
          <cell r="GN60">
            <v>52.199981689453125</v>
          </cell>
          <cell r="GO60">
            <v>52.199981689453125</v>
          </cell>
          <cell r="GP60">
            <v>52.199981689453125</v>
          </cell>
          <cell r="GQ60">
            <v>52.199981689453125</v>
          </cell>
          <cell r="GR60">
            <v>52.199981689453125</v>
          </cell>
          <cell r="GS60">
            <v>52.199981689453125</v>
          </cell>
          <cell r="GT60">
            <v>52.199981689453125</v>
          </cell>
          <cell r="GU60">
            <v>52.199981689453125</v>
          </cell>
          <cell r="GV60">
            <v>52.199981689453125</v>
          </cell>
          <cell r="GW60">
            <v>52.199981689453125</v>
          </cell>
          <cell r="GX60">
            <v>52.199981689453125</v>
          </cell>
          <cell r="GY60">
            <v>52.199981689453125</v>
          </cell>
          <cell r="GZ60">
            <v>52.199981689453125</v>
          </cell>
          <cell r="HA60">
            <v>52.199981689453125</v>
          </cell>
          <cell r="HB60">
            <v>52.199981689453125</v>
          </cell>
          <cell r="HC60">
            <v>52.199981689453125</v>
          </cell>
          <cell r="HD60">
            <v>52.199981689453125</v>
          </cell>
          <cell r="HE60">
            <v>52.199981689453125</v>
          </cell>
          <cell r="HF60">
            <v>52.199981689453125</v>
          </cell>
          <cell r="HG60">
            <v>52.199981689453125</v>
          </cell>
          <cell r="HH60">
            <v>52.199981689453125</v>
          </cell>
          <cell r="HI60">
            <v>52.199981689453125</v>
          </cell>
        </row>
        <row r="61">
          <cell r="DX61">
            <v>52.199981689453125</v>
          </cell>
          <cell r="DY61">
            <v>52.199981689453125</v>
          </cell>
          <cell r="DZ61">
            <v>52.199981689453125</v>
          </cell>
          <cell r="EA61">
            <v>52.199981689453125</v>
          </cell>
          <cell r="EB61">
            <v>52.199981689453125</v>
          </cell>
          <cell r="EC61">
            <v>52.199981689453125</v>
          </cell>
          <cell r="ED61">
            <v>52.199981689453125</v>
          </cell>
          <cell r="EE61">
            <v>52.199981689453125</v>
          </cell>
          <cell r="EF61">
            <v>52.199981689453125</v>
          </cell>
          <cell r="EG61">
            <v>52.199981689453125</v>
          </cell>
          <cell r="EH61">
            <v>52.199981689453125</v>
          </cell>
          <cell r="EI61">
            <v>52.199981689453125</v>
          </cell>
          <cell r="EJ61">
            <v>52.199981689453125</v>
          </cell>
          <cell r="EK61">
            <v>52.199981689453125</v>
          </cell>
          <cell r="EL61">
            <v>52.199981689453125</v>
          </cell>
          <cell r="EM61">
            <v>52.199981689453125</v>
          </cell>
          <cell r="EN61">
            <v>52.199981689453125</v>
          </cell>
          <cell r="EO61">
            <v>52.199981689453125</v>
          </cell>
          <cell r="EP61">
            <v>52.199981689453125</v>
          </cell>
          <cell r="EQ61">
            <v>52.199981689453125</v>
          </cell>
          <cell r="ER61">
            <v>52.199981689453125</v>
          </cell>
          <cell r="ES61">
            <v>52.199981689453125</v>
          </cell>
          <cell r="ET61">
            <v>52.199981689453125</v>
          </cell>
          <cell r="EU61">
            <v>52.199981689453125</v>
          </cell>
          <cell r="EV61">
            <v>52.199981689453125</v>
          </cell>
          <cell r="EW61">
            <v>52.199981689453125</v>
          </cell>
          <cell r="EX61">
            <v>52.199981689453125</v>
          </cell>
          <cell r="EY61">
            <v>52.199981689453125</v>
          </cell>
          <cell r="EZ61">
            <v>52.199981689453125</v>
          </cell>
          <cell r="FA61">
            <v>52.199981689453125</v>
          </cell>
          <cell r="FB61">
            <v>52.199981689453125</v>
          </cell>
          <cell r="FC61">
            <v>52.199981689453125</v>
          </cell>
          <cell r="FD61">
            <v>52.199981689453125</v>
          </cell>
          <cell r="FE61">
            <v>52.199981689453125</v>
          </cell>
          <cell r="FF61">
            <v>52.199981689453125</v>
          </cell>
          <cell r="FG61">
            <v>52.199981689453125</v>
          </cell>
          <cell r="FH61">
            <v>52.199981689453125</v>
          </cell>
          <cell r="FI61">
            <v>52.199981689453125</v>
          </cell>
          <cell r="FJ61">
            <v>52.199981689453125</v>
          </cell>
          <cell r="FK61">
            <v>52.199981689453125</v>
          </cell>
          <cell r="FL61">
            <v>52.199981689453125</v>
          </cell>
          <cell r="FM61">
            <v>52.199981689453125</v>
          </cell>
          <cell r="FN61">
            <v>52.199981689453125</v>
          </cell>
          <cell r="FO61">
            <v>52.199981689453125</v>
          </cell>
          <cell r="FP61">
            <v>52.199981689453125</v>
          </cell>
          <cell r="FQ61">
            <v>52.199981689453125</v>
          </cell>
          <cell r="FR61">
            <v>52.199981689453125</v>
          </cell>
          <cell r="FS61">
            <v>52.199981689453125</v>
          </cell>
          <cell r="FT61">
            <v>52.199981689453125</v>
          </cell>
          <cell r="FU61">
            <v>52.199981689453125</v>
          </cell>
          <cell r="FV61">
            <v>52.199981689453125</v>
          </cell>
          <cell r="FW61">
            <v>52.199981689453125</v>
          </cell>
          <cell r="FX61">
            <v>52.199981689453125</v>
          </cell>
          <cell r="FY61">
            <v>52.199981689453125</v>
          </cell>
          <cell r="FZ61">
            <v>52.199981689453125</v>
          </cell>
          <cell r="GA61">
            <v>52.199981689453125</v>
          </cell>
          <cell r="GB61">
            <v>52.199981689453125</v>
          </cell>
          <cell r="GC61">
            <v>52.199981689453125</v>
          </cell>
          <cell r="GD61">
            <v>52.199981689453125</v>
          </cell>
          <cell r="GE61">
            <v>52.199981689453125</v>
          </cell>
          <cell r="GF61">
            <v>52.199981689453125</v>
          </cell>
          <cell r="GG61">
            <v>52.199981689453125</v>
          </cell>
          <cell r="GH61">
            <v>52.199981689453125</v>
          </cell>
          <cell r="GI61">
            <v>52.199981689453125</v>
          </cell>
          <cell r="GJ61">
            <v>52.199981689453125</v>
          </cell>
          <cell r="GK61">
            <v>52.199981689453125</v>
          </cell>
          <cell r="GL61">
            <v>52.199981689453125</v>
          </cell>
          <cell r="GM61">
            <v>52.199981689453125</v>
          </cell>
          <cell r="GN61">
            <v>52.199981689453125</v>
          </cell>
          <cell r="GO61">
            <v>52.199981689453125</v>
          </cell>
          <cell r="GP61">
            <v>52.199981689453125</v>
          </cell>
          <cell r="GQ61">
            <v>52.199981689453125</v>
          </cell>
          <cell r="GR61">
            <v>52.199981689453125</v>
          </cell>
          <cell r="GS61">
            <v>52.199981689453125</v>
          </cell>
          <cell r="GT61">
            <v>52.199981689453125</v>
          </cell>
          <cell r="GU61">
            <v>52.199981689453125</v>
          </cell>
          <cell r="GV61">
            <v>52.199981689453125</v>
          </cell>
          <cell r="GW61">
            <v>52.199981689453125</v>
          </cell>
          <cell r="GX61">
            <v>52.199981689453125</v>
          </cell>
          <cell r="GY61">
            <v>52.199981689453125</v>
          </cell>
          <cell r="GZ61">
            <v>52.199981689453125</v>
          </cell>
          <cell r="HA61">
            <v>52.199981689453125</v>
          </cell>
          <cell r="HB61">
            <v>52.199981689453125</v>
          </cell>
          <cell r="HC61">
            <v>52.199981689453125</v>
          </cell>
          <cell r="HD61">
            <v>52.199981689453125</v>
          </cell>
          <cell r="HE61">
            <v>52.199981689453125</v>
          </cell>
          <cell r="HF61">
            <v>52.199981689453125</v>
          </cell>
          <cell r="HG61">
            <v>52.199981689453125</v>
          </cell>
          <cell r="HH61">
            <v>52.199981689453125</v>
          </cell>
          <cell r="HI61">
            <v>52.199981689453125</v>
          </cell>
        </row>
        <row r="62">
          <cell r="DX62">
            <v>52.199981689453125</v>
          </cell>
          <cell r="DY62">
            <v>52.199981689453125</v>
          </cell>
          <cell r="DZ62">
            <v>52.199981689453125</v>
          </cell>
          <cell r="EA62">
            <v>52.199981689453125</v>
          </cell>
          <cell r="EB62">
            <v>52.199981689453125</v>
          </cell>
          <cell r="EC62">
            <v>52.199981689453125</v>
          </cell>
          <cell r="ED62">
            <v>52.199981689453125</v>
          </cell>
          <cell r="EE62">
            <v>52.199981689453125</v>
          </cell>
          <cell r="EF62">
            <v>52.199981689453125</v>
          </cell>
          <cell r="EG62">
            <v>52.199981689453125</v>
          </cell>
          <cell r="EH62">
            <v>52.199981689453125</v>
          </cell>
          <cell r="EI62">
            <v>52.199981689453125</v>
          </cell>
          <cell r="EJ62">
            <v>52.199981689453125</v>
          </cell>
          <cell r="EK62">
            <v>52.199981689453125</v>
          </cell>
          <cell r="EL62">
            <v>52.199981689453125</v>
          </cell>
          <cell r="EM62">
            <v>52.199981689453125</v>
          </cell>
          <cell r="EN62">
            <v>52.199981689453125</v>
          </cell>
          <cell r="EO62">
            <v>52.199981689453125</v>
          </cell>
          <cell r="EP62">
            <v>52.199981689453125</v>
          </cell>
          <cell r="EQ62">
            <v>52.199981689453125</v>
          </cell>
          <cell r="ER62">
            <v>52.199981689453125</v>
          </cell>
          <cell r="ES62">
            <v>52.199981689453125</v>
          </cell>
          <cell r="ET62">
            <v>52.199981689453125</v>
          </cell>
          <cell r="EU62">
            <v>52.199981689453125</v>
          </cell>
          <cell r="EV62">
            <v>52.199981689453125</v>
          </cell>
          <cell r="EW62">
            <v>52.199981689453125</v>
          </cell>
          <cell r="EX62">
            <v>52.199981689453125</v>
          </cell>
          <cell r="EY62">
            <v>52.199981689453125</v>
          </cell>
          <cell r="EZ62">
            <v>52.199981689453125</v>
          </cell>
          <cell r="FA62">
            <v>52.199981689453125</v>
          </cell>
          <cell r="FB62">
            <v>52.199981689453125</v>
          </cell>
          <cell r="FC62">
            <v>52.199981689453125</v>
          </cell>
          <cell r="FD62">
            <v>52.199981689453125</v>
          </cell>
          <cell r="FE62">
            <v>52.199981689453125</v>
          </cell>
          <cell r="FF62">
            <v>52.199981689453125</v>
          </cell>
          <cell r="FG62">
            <v>52.199981689453125</v>
          </cell>
          <cell r="FH62">
            <v>52.199981689453125</v>
          </cell>
          <cell r="FI62">
            <v>52.199981689453125</v>
          </cell>
          <cell r="FJ62">
            <v>52.199981689453125</v>
          </cell>
          <cell r="FK62">
            <v>52.199981689453125</v>
          </cell>
          <cell r="FL62">
            <v>52.199981689453125</v>
          </cell>
          <cell r="FM62">
            <v>52.199981689453125</v>
          </cell>
          <cell r="FN62">
            <v>52.199981689453125</v>
          </cell>
          <cell r="FO62">
            <v>52.199981689453125</v>
          </cell>
          <cell r="FP62">
            <v>52.199981689453125</v>
          </cell>
          <cell r="FQ62">
            <v>52.199981689453125</v>
          </cell>
          <cell r="FR62">
            <v>52.199981689453125</v>
          </cell>
          <cell r="FS62">
            <v>52.199981689453125</v>
          </cell>
          <cell r="FT62">
            <v>52.199981689453125</v>
          </cell>
          <cell r="FU62">
            <v>52.199981689453125</v>
          </cell>
          <cell r="FV62">
            <v>52.199981689453125</v>
          </cell>
          <cell r="FW62">
            <v>52.199981689453125</v>
          </cell>
          <cell r="FX62">
            <v>52.199981689453125</v>
          </cell>
          <cell r="FY62">
            <v>52.199981689453125</v>
          </cell>
          <cell r="FZ62">
            <v>52.199981689453125</v>
          </cell>
          <cell r="GA62">
            <v>52.199981689453125</v>
          </cell>
          <cell r="GB62">
            <v>52.199981689453125</v>
          </cell>
          <cell r="GC62">
            <v>52.199981689453125</v>
          </cell>
          <cell r="GD62">
            <v>52.199981689453125</v>
          </cell>
          <cell r="GE62">
            <v>52.199981689453125</v>
          </cell>
          <cell r="GF62">
            <v>52.199981689453125</v>
          </cell>
          <cell r="GG62">
            <v>52.199981689453125</v>
          </cell>
          <cell r="GH62">
            <v>52.199981689453125</v>
          </cell>
          <cell r="GI62">
            <v>52.199981689453125</v>
          </cell>
          <cell r="GJ62">
            <v>52.199981689453125</v>
          </cell>
          <cell r="GK62">
            <v>52.199981689453125</v>
          </cell>
          <cell r="GL62">
            <v>52.199981689453125</v>
          </cell>
          <cell r="GM62">
            <v>52.199981689453125</v>
          </cell>
          <cell r="GN62">
            <v>52.199981689453125</v>
          </cell>
          <cell r="GO62">
            <v>52.199981689453125</v>
          </cell>
          <cell r="GP62">
            <v>52.199981689453125</v>
          </cell>
          <cell r="GQ62">
            <v>52.199981689453125</v>
          </cell>
          <cell r="GR62">
            <v>52.199981689453125</v>
          </cell>
          <cell r="GS62">
            <v>52.199981689453125</v>
          </cell>
          <cell r="GT62">
            <v>52.199981689453125</v>
          </cell>
          <cell r="GU62">
            <v>52.199981689453125</v>
          </cell>
          <cell r="GV62">
            <v>52.199981689453125</v>
          </cell>
          <cell r="GW62">
            <v>52.199981689453125</v>
          </cell>
          <cell r="GX62">
            <v>52.199981689453125</v>
          </cell>
          <cell r="GY62">
            <v>52.199981689453125</v>
          </cell>
          <cell r="GZ62">
            <v>52.199981689453125</v>
          </cell>
          <cell r="HA62">
            <v>52.199981689453125</v>
          </cell>
          <cell r="HB62">
            <v>52.199981689453125</v>
          </cell>
          <cell r="HC62">
            <v>52.199981689453125</v>
          </cell>
          <cell r="HD62">
            <v>52.199981689453125</v>
          </cell>
          <cell r="HE62">
            <v>52.199981689453125</v>
          </cell>
          <cell r="HF62">
            <v>52.199981689453125</v>
          </cell>
          <cell r="HG62">
            <v>52.199981689453125</v>
          </cell>
          <cell r="HH62">
            <v>52.199981689453125</v>
          </cell>
          <cell r="HI62">
            <v>52.199981689453125</v>
          </cell>
        </row>
        <row r="63">
          <cell r="DX63">
            <v>52.199981689453125</v>
          </cell>
          <cell r="DY63">
            <v>52.199981689453125</v>
          </cell>
          <cell r="DZ63">
            <v>52.199981689453125</v>
          </cell>
          <cell r="EA63">
            <v>52.199981689453125</v>
          </cell>
          <cell r="EB63">
            <v>52.199981689453125</v>
          </cell>
          <cell r="EC63">
            <v>52.199981689453125</v>
          </cell>
          <cell r="ED63">
            <v>52.199981689453125</v>
          </cell>
          <cell r="EE63">
            <v>52.199981689453125</v>
          </cell>
          <cell r="EF63">
            <v>52.199981689453125</v>
          </cell>
          <cell r="EG63">
            <v>52.199981689453125</v>
          </cell>
          <cell r="EH63">
            <v>52.199981689453125</v>
          </cell>
          <cell r="EI63">
            <v>52.199981689453125</v>
          </cell>
          <cell r="EJ63">
            <v>52.199981689453125</v>
          </cell>
          <cell r="EK63">
            <v>52.199981689453125</v>
          </cell>
          <cell r="EL63">
            <v>52.199981689453125</v>
          </cell>
          <cell r="EM63">
            <v>52.199981689453125</v>
          </cell>
          <cell r="EN63">
            <v>52.199981689453125</v>
          </cell>
          <cell r="EO63">
            <v>52.199981689453125</v>
          </cell>
          <cell r="EP63">
            <v>52.199981689453125</v>
          </cell>
          <cell r="EQ63">
            <v>52.199981689453125</v>
          </cell>
          <cell r="ER63">
            <v>52.199981689453125</v>
          </cell>
          <cell r="ES63">
            <v>52.199981689453125</v>
          </cell>
          <cell r="ET63">
            <v>52.199981689453125</v>
          </cell>
          <cell r="EU63">
            <v>52.199981689453125</v>
          </cell>
          <cell r="EV63">
            <v>52.199981689453125</v>
          </cell>
          <cell r="EW63">
            <v>52.199981689453125</v>
          </cell>
          <cell r="EX63">
            <v>52.199981689453125</v>
          </cell>
          <cell r="EY63">
            <v>52.199981689453125</v>
          </cell>
          <cell r="EZ63">
            <v>52.199981689453125</v>
          </cell>
          <cell r="FA63">
            <v>52.199981689453125</v>
          </cell>
          <cell r="FB63">
            <v>52.199981689453125</v>
          </cell>
          <cell r="FC63">
            <v>52.199981689453125</v>
          </cell>
          <cell r="FD63">
            <v>52.199981689453125</v>
          </cell>
          <cell r="FE63">
            <v>52.199981689453125</v>
          </cell>
          <cell r="FF63">
            <v>52.199981689453125</v>
          </cell>
          <cell r="FG63">
            <v>52.199981689453125</v>
          </cell>
          <cell r="FH63">
            <v>52.199981689453125</v>
          </cell>
          <cell r="FI63">
            <v>52.199981689453125</v>
          </cell>
          <cell r="FJ63">
            <v>52.199981689453125</v>
          </cell>
          <cell r="FK63">
            <v>52.199981689453125</v>
          </cell>
          <cell r="FL63">
            <v>52.199981689453125</v>
          </cell>
          <cell r="FM63">
            <v>52.199981689453125</v>
          </cell>
          <cell r="FN63">
            <v>52.199981689453125</v>
          </cell>
          <cell r="FO63">
            <v>52.199981689453125</v>
          </cell>
          <cell r="FP63">
            <v>52.199981689453125</v>
          </cell>
          <cell r="FQ63">
            <v>52.199981689453125</v>
          </cell>
          <cell r="FR63">
            <v>52.199981689453125</v>
          </cell>
          <cell r="FS63">
            <v>52.199981689453125</v>
          </cell>
          <cell r="FT63">
            <v>52.199981689453125</v>
          </cell>
          <cell r="FU63">
            <v>52.199981689453125</v>
          </cell>
          <cell r="FV63">
            <v>52.199981689453125</v>
          </cell>
          <cell r="FW63">
            <v>52.199981689453125</v>
          </cell>
          <cell r="FX63">
            <v>52.199981689453125</v>
          </cell>
          <cell r="FY63">
            <v>52.199981689453125</v>
          </cell>
          <cell r="FZ63">
            <v>52.199981689453125</v>
          </cell>
          <cell r="GA63">
            <v>52.199981689453125</v>
          </cell>
          <cell r="GB63">
            <v>52.199981689453125</v>
          </cell>
          <cell r="GC63">
            <v>52.199981689453125</v>
          </cell>
          <cell r="GD63">
            <v>52.199981689453125</v>
          </cell>
          <cell r="GE63">
            <v>52.199981689453125</v>
          </cell>
          <cell r="GF63">
            <v>52.199981689453125</v>
          </cell>
          <cell r="GG63">
            <v>52.199981689453125</v>
          </cell>
          <cell r="GH63">
            <v>52.199981689453125</v>
          </cell>
          <cell r="GI63">
            <v>52.199981689453125</v>
          </cell>
          <cell r="GJ63">
            <v>52.199981689453125</v>
          </cell>
          <cell r="GK63">
            <v>52.199981689453125</v>
          </cell>
          <cell r="GL63">
            <v>52.199981689453125</v>
          </cell>
          <cell r="GM63">
            <v>52.199981689453125</v>
          </cell>
          <cell r="GN63">
            <v>52.199981689453125</v>
          </cell>
          <cell r="GO63">
            <v>52.199981689453125</v>
          </cell>
          <cell r="GP63">
            <v>52.199981689453125</v>
          </cell>
          <cell r="GQ63">
            <v>52.199981689453125</v>
          </cell>
          <cell r="GR63">
            <v>52.199981689453125</v>
          </cell>
          <cell r="GS63">
            <v>52.199981689453125</v>
          </cell>
          <cell r="GT63">
            <v>52.199981689453125</v>
          </cell>
          <cell r="GU63">
            <v>52.199981689453125</v>
          </cell>
          <cell r="GV63">
            <v>52.199981689453125</v>
          </cell>
          <cell r="GW63">
            <v>52.199981689453125</v>
          </cell>
          <cell r="GX63">
            <v>52.199981689453125</v>
          </cell>
          <cell r="GY63">
            <v>52.199981689453125</v>
          </cell>
          <cell r="GZ63">
            <v>52.199981689453125</v>
          </cell>
          <cell r="HA63">
            <v>52.199981689453125</v>
          </cell>
          <cell r="HB63">
            <v>52.199981689453125</v>
          </cell>
          <cell r="HC63">
            <v>52.199981689453125</v>
          </cell>
          <cell r="HD63">
            <v>52.199981689453125</v>
          </cell>
          <cell r="HE63">
            <v>52.199981689453125</v>
          </cell>
          <cell r="HF63">
            <v>52.199981689453125</v>
          </cell>
          <cell r="HG63">
            <v>52.199981689453125</v>
          </cell>
          <cell r="HH63">
            <v>52.199981689453125</v>
          </cell>
          <cell r="HI63">
            <v>52.199981689453125</v>
          </cell>
        </row>
        <row r="64">
          <cell r="DX64">
            <v>52.199981689453125</v>
          </cell>
          <cell r="DY64">
            <v>52.199981689453125</v>
          </cell>
          <cell r="DZ64">
            <v>52.199981689453125</v>
          </cell>
          <cell r="EA64">
            <v>52.199981689453125</v>
          </cell>
          <cell r="EB64">
            <v>52.199981689453125</v>
          </cell>
          <cell r="EC64">
            <v>52.199981689453125</v>
          </cell>
          <cell r="ED64">
            <v>52.199981689453125</v>
          </cell>
          <cell r="EE64">
            <v>52.199981689453125</v>
          </cell>
          <cell r="EF64">
            <v>52.199981689453125</v>
          </cell>
          <cell r="EG64">
            <v>52.199981689453125</v>
          </cell>
          <cell r="EH64">
            <v>52.199981689453125</v>
          </cell>
          <cell r="EI64">
            <v>52.199981689453125</v>
          </cell>
          <cell r="EJ64">
            <v>52.199981689453125</v>
          </cell>
          <cell r="EK64">
            <v>52.199981689453125</v>
          </cell>
          <cell r="EL64">
            <v>52.199981689453125</v>
          </cell>
          <cell r="EM64">
            <v>52.199981689453125</v>
          </cell>
          <cell r="EN64">
            <v>52.199981689453125</v>
          </cell>
          <cell r="EO64">
            <v>52.199981689453125</v>
          </cell>
          <cell r="EP64">
            <v>52.199981689453125</v>
          </cell>
          <cell r="EQ64">
            <v>52.199981689453125</v>
          </cell>
          <cell r="ER64">
            <v>52.199981689453125</v>
          </cell>
          <cell r="ES64">
            <v>52.199981689453125</v>
          </cell>
          <cell r="ET64">
            <v>52.199981689453125</v>
          </cell>
          <cell r="EU64">
            <v>52.199981689453125</v>
          </cell>
          <cell r="EV64">
            <v>52.199981689453125</v>
          </cell>
          <cell r="EW64">
            <v>52.199981689453125</v>
          </cell>
          <cell r="EX64">
            <v>52.199981689453125</v>
          </cell>
          <cell r="EY64">
            <v>52.199981689453125</v>
          </cell>
          <cell r="EZ64">
            <v>52.199981689453125</v>
          </cell>
          <cell r="FA64">
            <v>52.199981689453125</v>
          </cell>
          <cell r="FB64">
            <v>52.199981689453125</v>
          </cell>
          <cell r="FC64">
            <v>52.199981689453125</v>
          </cell>
          <cell r="FD64">
            <v>52.199981689453125</v>
          </cell>
          <cell r="FE64">
            <v>52.199981689453125</v>
          </cell>
          <cell r="FF64">
            <v>52.199981689453125</v>
          </cell>
          <cell r="FG64">
            <v>52.199981689453125</v>
          </cell>
          <cell r="FH64">
            <v>52.199981689453125</v>
          </cell>
          <cell r="FI64">
            <v>52.199981689453125</v>
          </cell>
          <cell r="FJ64">
            <v>52.199981689453125</v>
          </cell>
          <cell r="FK64">
            <v>52.199981689453125</v>
          </cell>
          <cell r="FL64">
            <v>52.199981689453125</v>
          </cell>
          <cell r="FM64">
            <v>52.199981689453125</v>
          </cell>
          <cell r="FN64">
            <v>52.199981689453125</v>
          </cell>
          <cell r="FO64">
            <v>52.199981689453125</v>
          </cell>
          <cell r="FP64">
            <v>52.199981689453125</v>
          </cell>
          <cell r="FQ64">
            <v>52.199981689453125</v>
          </cell>
          <cell r="FR64">
            <v>52.199981689453125</v>
          </cell>
          <cell r="FS64">
            <v>52.199981689453125</v>
          </cell>
          <cell r="FT64">
            <v>52.199981689453125</v>
          </cell>
          <cell r="FU64">
            <v>52.199981689453125</v>
          </cell>
          <cell r="FV64">
            <v>52.199981689453125</v>
          </cell>
          <cell r="FW64">
            <v>52.199981689453125</v>
          </cell>
          <cell r="FX64">
            <v>52.199981689453125</v>
          </cell>
          <cell r="FY64">
            <v>52.199981689453125</v>
          </cell>
          <cell r="FZ64">
            <v>52.199981689453125</v>
          </cell>
          <cell r="GA64">
            <v>52.199981689453125</v>
          </cell>
          <cell r="GB64">
            <v>52.199981689453125</v>
          </cell>
          <cell r="GC64">
            <v>52.199981689453125</v>
          </cell>
          <cell r="GD64">
            <v>52.199981689453125</v>
          </cell>
          <cell r="GE64">
            <v>52.199981689453125</v>
          </cell>
          <cell r="GF64">
            <v>52.199981689453125</v>
          </cell>
          <cell r="GG64">
            <v>52.199981689453125</v>
          </cell>
          <cell r="GH64">
            <v>52.199981689453125</v>
          </cell>
          <cell r="GI64">
            <v>52.199981689453125</v>
          </cell>
          <cell r="GJ64">
            <v>52.199981689453125</v>
          </cell>
          <cell r="GK64">
            <v>52.199981689453125</v>
          </cell>
          <cell r="GL64">
            <v>52.199981689453125</v>
          </cell>
          <cell r="GM64">
            <v>52.199981689453125</v>
          </cell>
          <cell r="GN64">
            <v>52.199981689453125</v>
          </cell>
          <cell r="GO64">
            <v>52.199981689453125</v>
          </cell>
          <cell r="GP64">
            <v>52.199981689453125</v>
          </cell>
          <cell r="GQ64">
            <v>52.199981689453125</v>
          </cell>
          <cell r="GR64">
            <v>52.199981689453125</v>
          </cell>
          <cell r="GS64">
            <v>52.199981689453125</v>
          </cell>
          <cell r="GT64">
            <v>52.199981689453125</v>
          </cell>
          <cell r="GU64">
            <v>52.199981689453125</v>
          </cell>
          <cell r="GV64">
            <v>52.199981689453125</v>
          </cell>
          <cell r="GW64">
            <v>52.199981689453125</v>
          </cell>
          <cell r="GX64">
            <v>52.199981689453125</v>
          </cell>
          <cell r="GY64">
            <v>52.199981689453125</v>
          </cell>
          <cell r="GZ64">
            <v>52.199981689453125</v>
          </cell>
          <cell r="HA64">
            <v>52.199981689453125</v>
          </cell>
          <cell r="HB64">
            <v>52.199981689453125</v>
          </cell>
          <cell r="HC64">
            <v>52.199981689453125</v>
          </cell>
          <cell r="HD64">
            <v>52.199981689453125</v>
          </cell>
          <cell r="HE64">
            <v>52.199981689453125</v>
          </cell>
          <cell r="HF64">
            <v>52.199981689453125</v>
          </cell>
          <cell r="HG64">
            <v>52.199981689453125</v>
          </cell>
          <cell r="HH64">
            <v>52.199981689453125</v>
          </cell>
          <cell r="HI64">
            <v>52.199981689453125</v>
          </cell>
        </row>
        <row r="65">
          <cell r="DX65">
            <v>52.199981689453125</v>
          </cell>
          <cell r="DY65">
            <v>52.199981689453125</v>
          </cell>
          <cell r="DZ65">
            <v>52.199981689453125</v>
          </cell>
          <cell r="EA65">
            <v>52.199981689453125</v>
          </cell>
          <cell r="EB65">
            <v>52.199981689453125</v>
          </cell>
          <cell r="EC65">
            <v>52.199981689453125</v>
          </cell>
          <cell r="ED65">
            <v>52.199981689453125</v>
          </cell>
          <cell r="EE65">
            <v>52.199981689453125</v>
          </cell>
          <cell r="EF65">
            <v>52.199981689453125</v>
          </cell>
          <cell r="EG65">
            <v>52.199981689453125</v>
          </cell>
          <cell r="EH65">
            <v>52.199981689453125</v>
          </cell>
          <cell r="EI65">
            <v>52.199981689453125</v>
          </cell>
          <cell r="EJ65">
            <v>52.199981689453125</v>
          </cell>
          <cell r="EK65">
            <v>52.199981689453125</v>
          </cell>
          <cell r="EL65">
            <v>52.199981689453125</v>
          </cell>
          <cell r="EM65">
            <v>52.199981689453125</v>
          </cell>
          <cell r="EN65">
            <v>52.199981689453125</v>
          </cell>
          <cell r="EO65">
            <v>52.199981689453125</v>
          </cell>
          <cell r="EP65">
            <v>52.199981689453125</v>
          </cell>
          <cell r="EQ65">
            <v>52.199981689453125</v>
          </cell>
          <cell r="ER65">
            <v>52.199981689453125</v>
          </cell>
          <cell r="ES65">
            <v>52.199981689453125</v>
          </cell>
          <cell r="ET65">
            <v>52.199981689453125</v>
          </cell>
          <cell r="EU65">
            <v>52.199981689453125</v>
          </cell>
          <cell r="EV65">
            <v>52.199981689453125</v>
          </cell>
          <cell r="EW65">
            <v>52.199981689453125</v>
          </cell>
          <cell r="EX65">
            <v>52.199981689453125</v>
          </cell>
          <cell r="EY65">
            <v>52.199981689453125</v>
          </cell>
          <cell r="EZ65">
            <v>52.199981689453125</v>
          </cell>
          <cell r="FA65">
            <v>52.199981689453125</v>
          </cell>
          <cell r="FB65">
            <v>52.199981689453125</v>
          </cell>
          <cell r="FC65">
            <v>52.199981689453125</v>
          </cell>
          <cell r="FD65">
            <v>52.199981689453125</v>
          </cell>
          <cell r="FE65">
            <v>52.199981689453125</v>
          </cell>
          <cell r="FF65">
            <v>52.199981689453125</v>
          </cell>
          <cell r="FG65">
            <v>52.199981689453125</v>
          </cell>
          <cell r="FH65">
            <v>52.199981689453125</v>
          </cell>
          <cell r="FI65">
            <v>52.199981689453125</v>
          </cell>
          <cell r="FJ65">
            <v>52.199981689453125</v>
          </cell>
          <cell r="FK65">
            <v>52.199981689453125</v>
          </cell>
          <cell r="FL65">
            <v>52.199981689453125</v>
          </cell>
          <cell r="FM65">
            <v>52.199981689453125</v>
          </cell>
          <cell r="FN65">
            <v>52.199981689453125</v>
          </cell>
          <cell r="FO65">
            <v>52.199981689453125</v>
          </cell>
          <cell r="FP65">
            <v>52.199981689453125</v>
          </cell>
          <cell r="FQ65">
            <v>52.199981689453125</v>
          </cell>
          <cell r="FR65">
            <v>52.199981689453125</v>
          </cell>
          <cell r="FS65">
            <v>52.199981689453125</v>
          </cell>
          <cell r="FT65">
            <v>52.199981689453125</v>
          </cell>
          <cell r="FU65">
            <v>52.199981689453125</v>
          </cell>
          <cell r="FV65">
            <v>52.199981689453125</v>
          </cell>
          <cell r="FW65">
            <v>52.199981689453125</v>
          </cell>
          <cell r="FX65">
            <v>52.199981689453125</v>
          </cell>
          <cell r="FY65">
            <v>52.199981689453125</v>
          </cell>
          <cell r="FZ65">
            <v>52.199981689453125</v>
          </cell>
          <cell r="GA65">
            <v>52.199981689453125</v>
          </cell>
          <cell r="GB65">
            <v>52.199981689453125</v>
          </cell>
          <cell r="GC65">
            <v>52.199981689453125</v>
          </cell>
          <cell r="GD65">
            <v>52.199981689453125</v>
          </cell>
          <cell r="GE65">
            <v>52.199981689453125</v>
          </cell>
          <cell r="GF65">
            <v>52.199981689453125</v>
          </cell>
          <cell r="GG65">
            <v>52.199981689453125</v>
          </cell>
          <cell r="GH65">
            <v>52.199981689453125</v>
          </cell>
          <cell r="GI65">
            <v>52.199981689453125</v>
          </cell>
          <cell r="GJ65">
            <v>52.199981689453125</v>
          </cell>
          <cell r="GK65">
            <v>52.199981689453125</v>
          </cell>
          <cell r="GL65">
            <v>52.199981689453125</v>
          </cell>
          <cell r="GM65">
            <v>52.199981689453125</v>
          </cell>
          <cell r="GN65">
            <v>52.199981689453125</v>
          </cell>
          <cell r="GO65">
            <v>52.199981689453125</v>
          </cell>
          <cell r="GP65">
            <v>52.199981689453125</v>
          </cell>
          <cell r="GQ65">
            <v>52.199981689453125</v>
          </cell>
          <cell r="GR65">
            <v>52.199981689453125</v>
          </cell>
          <cell r="GS65">
            <v>52.199981689453125</v>
          </cell>
          <cell r="GT65">
            <v>52.199981689453125</v>
          </cell>
          <cell r="GU65">
            <v>52.199981689453125</v>
          </cell>
          <cell r="GV65">
            <v>52.199981689453125</v>
          </cell>
          <cell r="GW65">
            <v>52.199981689453125</v>
          </cell>
          <cell r="GX65">
            <v>52.199981689453125</v>
          </cell>
          <cell r="GY65">
            <v>52.199981689453125</v>
          </cell>
          <cell r="GZ65">
            <v>52.199981689453125</v>
          </cell>
          <cell r="HA65">
            <v>52.199981689453125</v>
          </cell>
          <cell r="HB65">
            <v>52.199981689453125</v>
          </cell>
          <cell r="HC65">
            <v>52.199981689453125</v>
          </cell>
          <cell r="HD65">
            <v>52.199981689453125</v>
          </cell>
          <cell r="HE65">
            <v>52.199981689453125</v>
          </cell>
          <cell r="HF65">
            <v>52.199981689453125</v>
          </cell>
          <cell r="HG65">
            <v>52.199981689453125</v>
          </cell>
          <cell r="HH65">
            <v>52.199981689453125</v>
          </cell>
          <cell r="HI65">
            <v>52.199981689453125</v>
          </cell>
        </row>
        <row r="66">
          <cell r="DX66">
            <v>52.199981689453125</v>
          </cell>
          <cell r="DY66">
            <v>52.199981689453125</v>
          </cell>
          <cell r="DZ66">
            <v>52.199981689453125</v>
          </cell>
          <cell r="EA66">
            <v>52.199981689453125</v>
          </cell>
          <cell r="EB66">
            <v>52.199981689453125</v>
          </cell>
          <cell r="EC66">
            <v>52.199981689453125</v>
          </cell>
          <cell r="ED66">
            <v>52.199981689453125</v>
          </cell>
          <cell r="EE66">
            <v>52.199981689453125</v>
          </cell>
          <cell r="EF66">
            <v>52.199981689453125</v>
          </cell>
          <cell r="EG66">
            <v>52.199981689453125</v>
          </cell>
          <cell r="EH66">
            <v>52.199981689453125</v>
          </cell>
          <cell r="EI66">
            <v>52.199981689453125</v>
          </cell>
          <cell r="EJ66">
            <v>52.199981689453125</v>
          </cell>
          <cell r="EK66">
            <v>52.199981689453125</v>
          </cell>
          <cell r="EL66">
            <v>52.199981689453125</v>
          </cell>
          <cell r="EM66">
            <v>52.199981689453125</v>
          </cell>
          <cell r="EN66">
            <v>52.199981689453125</v>
          </cell>
          <cell r="EO66">
            <v>52.199981689453125</v>
          </cell>
          <cell r="EP66">
            <v>52.199981689453125</v>
          </cell>
          <cell r="EQ66">
            <v>52.199981689453125</v>
          </cell>
          <cell r="ER66">
            <v>52.199981689453125</v>
          </cell>
          <cell r="ES66">
            <v>52.199981689453125</v>
          </cell>
          <cell r="ET66">
            <v>52.199981689453125</v>
          </cell>
          <cell r="EU66">
            <v>52.199981689453125</v>
          </cell>
          <cell r="EV66">
            <v>52.199981689453125</v>
          </cell>
          <cell r="EW66">
            <v>52.199981689453125</v>
          </cell>
          <cell r="EX66">
            <v>52.199981689453125</v>
          </cell>
          <cell r="EY66">
            <v>52.199981689453125</v>
          </cell>
          <cell r="EZ66">
            <v>52.199981689453125</v>
          </cell>
          <cell r="FA66">
            <v>52.199981689453125</v>
          </cell>
          <cell r="FB66">
            <v>52.199981689453125</v>
          </cell>
          <cell r="FC66">
            <v>52.199981689453125</v>
          </cell>
          <cell r="FD66">
            <v>52.199981689453125</v>
          </cell>
          <cell r="FE66">
            <v>52.199981689453125</v>
          </cell>
          <cell r="FF66">
            <v>52.199981689453125</v>
          </cell>
          <cell r="FG66">
            <v>52.199981689453125</v>
          </cell>
          <cell r="FH66">
            <v>52.199981689453125</v>
          </cell>
          <cell r="FI66">
            <v>52.199981689453125</v>
          </cell>
          <cell r="FJ66">
            <v>52.199981689453125</v>
          </cell>
          <cell r="FK66">
            <v>52.199981689453125</v>
          </cell>
          <cell r="FL66">
            <v>52.199981689453125</v>
          </cell>
          <cell r="FM66">
            <v>52.199981689453125</v>
          </cell>
          <cell r="FN66">
            <v>52.199981689453125</v>
          </cell>
          <cell r="FO66">
            <v>52.199981689453125</v>
          </cell>
          <cell r="FP66">
            <v>52.199981689453125</v>
          </cell>
          <cell r="FQ66">
            <v>52.199981689453125</v>
          </cell>
          <cell r="FR66">
            <v>52.199981689453125</v>
          </cell>
          <cell r="FS66">
            <v>52.199981689453125</v>
          </cell>
          <cell r="FT66">
            <v>52.199981689453125</v>
          </cell>
          <cell r="FU66">
            <v>52.199981689453125</v>
          </cell>
          <cell r="FV66">
            <v>52.199981689453125</v>
          </cell>
          <cell r="FW66">
            <v>52.199981689453125</v>
          </cell>
          <cell r="FX66">
            <v>52.199981689453125</v>
          </cell>
          <cell r="FY66">
            <v>52.199981689453125</v>
          </cell>
          <cell r="FZ66">
            <v>52.199981689453125</v>
          </cell>
          <cell r="GA66">
            <v>52.199981689453125</v>
          </cell>
          <cell r="GB66">
            <v>52.199981689453125</v>
          </cell>
          <cell r="GC66">
            <v>52.199981689453125</v>
          </cell>
          <cell r="GD66">
            <v>52.199981689453125</v>
          </cell>
          <cell r="GE66">
            <v>52.199981689453125</v>
          </cell>
          <cell r="GF66">
            <v>52.199981689453125</v>
          </cell>
          <cell r="GG66">
            <v>52.199981689453125</v>
          </cell>
          <cell r="GH66">
            <v>52.199981689453125</v>
          </cell>
          <cell r="GI66">
            <v>52.199981689453125</v>
          </cell>
          <cell r="GJ66">
            <v>52.199981689453125</v>
          </cell>
          <cell r="GK66">
            <v>52.199981689453125</v>
          </cell>
          <cell r="GL66">
            <v>52.199981689453125</v>
          </cell>
          <cell r="GM66">
            <v>52.199981689453125</v>
          </cell>
          <cell r="GN66">
            <v>52.199981689453125</v>
          </cell>
          <cell r="GO66">
            <v>52.199981689453125</v>
          </cell>
          <cell r="GP66">
            <v>52.199981689453125</v>
          </cell>
          <cell r="GQ66">
            <v>52.199981689453125</v>
          </cell>
          <cell r="GR66">
            <v>52.199981689453125</v>
          </cell>
          <cell r="GS66">
            <v>52.199981689453125</v>
          </cell>
          <cell r="GT66">
            <v>52.199981689453125</v>
          </cell>
          <cell r="GU66">
            <v>52.199981689453125</v>
          </cell>
          <cell r="GV66">
            <v>52.199981689453125</v>
          </cell>
          <cell r="GW66">
            <v>52.199981689453125</v>
          </cell>
          <cell r="GX66">
            <v>52.199981689453125</v>
          </cell>
          <cell r="GY66">
            <v>52.199981689453125</v>
          </cell>
          <cell r="GZ66">
            <v>52.199981689453125</v>
          </cell>
          <cell r="HA66">
            <v>52.199981689453125</v>
          </cell>
          <cell r="HB66">
            <v>52.199981689453125</v>
          </cell>
          <cell r="HC66">
            <v>52.199981689453125</v>
          </cell>
          <cell r="HD66">
            <v>52.199981689453125</v>
          </cell>
          <cell r="HE66">
            <v>52.199981689453125</v>
          </cell>
          <cell r="HF66">
            <v>52.199981689453125</v>
          </cell>
          <cell r="HG66">
            <v>52.199981689453125</v>
          </cell>
          <cell r="HH66">
            <v>52.199981689453125</v>
          </cell>
          <cell r="HI66">
            <v>52.199981689453125</v>
          </cell>
        </row>
        <row r="67">
          <cell r="DX67">
            <v>52.199981689453125</v>
          </cell>
          <cell r="DY67">
            <v>52.199981689453125</v>
          </cell>
          <cell r="DZ67">
            <v>52.199981689453125</v>
          </cell>
          <cell r="EA67">
            <v>52.199981689453125</v>
          </cell>
          <cell r="EB67">
            <v>52.199981689453125</v>
          </cell>
          <cell r="EC67">
            <v>52.199981689453125</v>
          </cell>
          <cell r="ED67">
            <v>52.199981689453125</v>
          </cell>
          <cell r="EE67">
            <v>52.199981689453125</v>
          </cell>
          <cell r="EF67">
            <v>52.199981689453125</v>
          </cell>
          <cell r="EG67">
            <v>52.199981689453125</v>
          </cell>
          <cell r="EH67">
            <v>52.199981689453125</v>
          </cell>
          <cell r="EI67">
            <v>52.199981689453125</v>
          </cell>
          <cell r="EJ67">
            <v>52.199981689453125</v>
          </cell>
          <cell r="EK67">
            <v>52.199981689453125</v>
          </cell>
          <cell r="EL67">
            <v>52.199981689453125</v>
          </cell>
          <cell r="EM67">
            <v>52.199981689453125</v>
          </cell>
          <cell r="EN67">
            <v>52.199981689453125</v>
          </cell>
          <cell r="EO67">
            <v>52.199981689453125</v>
          </cell>
          <cell r="EP67">
            <v>52.199981689453125</v>
          </cell>
          <cell r="EQ67">
            <v>52.199981689453125</v>
          </cell>
          <cell r="ER67">
            <v>52.199981689453125</v>
          </cell>
          <cell r="ES67">
            <v>52.199981689453125</v>
          </cell>
          <cell r="ET67">
            <v>52.199981689453125</v>
          </cell>
          <cell r="EU67">
            <v>52.199981689453125</v>
          </cell>
          <cell r="EV67">
            <v>52.199981689453125</v>
          </cell>
          <cell r="EW67">
            <v>52.199981689453125</v>
          </cell>
          <cell r="EX67">
            <v>52.199981689453125</v>
          </cell>
          <cell r="EY67">
            <v>52.199981689453125</v>
          </cell>
          <cell r="EZ67">
            <v>52.199981689453125</v>
          </cell>
          <cell r="FA67">
            <v>52.199981689453125</v>
          </cell>
          <cell r="FB67">
            <v>52.199981689453125</v>
          </cell>
          <cell r="FC67">
            <v>52.199981689453125</v>
          </cell>
          <cell r="FD67">
            <v>52.199981689453125</v>
          </cell>
          <cell r="FE67">
            <v>52.199981689453125</v>
          </cell>
          <cell r="FF67">
            <v>52.199981689453125</v>
          </cell>
          <cell r="FG67">
            <v>52.199981689453125</v>
          </cell>
          <cell r="FH67">
            <v>52.199981689453125</v>
          </cell>
          <cell r="FI67">
            <v>52.199981689453125</v>
          </cell>
          <cell r="FJ67">
            <v>52.199981689453125</v>
          </cell>
          <cell r="FK67">
            <v>52.199981689453125</v>
          </cell>
          <cell r="FL67">
            <v>52.199981689453125</v>
          </cell>
          <cell r="FM67">
            <v>52.199981689453125</v>
          </cell>
          <cell r="FN67">
            <v>52.199981689453125</v>
          </cell>
          <cell r="FO67">
            <v>52.199981689453125</v>
          </cell>
          <cell r="FP67">
            <v>52.199981689453125</v>
          </cell>
          <cell r="FQ67">
            <v>52.199981689453125</v>
          </cell>
          <cell r="FR67">
            <v>52.199981689453125</v>
          </cell>
          <cell r="FS67">
            <v>52.199981689453125</v>
          </cell>
          <cell r="FT67">
            <v>52.199981689453125</v>
          </cell>
          <cell r="FU67">
            <v>52.199981689453125</v>
          </cell>
          <cell r="FV67">
            <v>52.199981689453125</v>
          </cell>
          <cell r="FW67">
            <v>52.199981689453125</v>
          </cell>
          <cell r="FX67">
            <v>52.199981689453125</v>
          </cell>
          <cell r="FY67">
            <v>52.199981689453125</v>
          </cell>
          <cell r="FZ67">
            <v>52.199981689453125</v>
          </cell>
          <cell r="GA67">
            <v>52.199981689453125</v>
          </cell>
          <cell r="GB67">
            <v>52.199981689453125</v>
          </cell>
          <cell r="GC67">
            <v>52.199981689453125</v>
          </cell>
          <cell r="GD67">
            <v>52.199981689453125</v>
          </cell>
          <cell r="GE67">
            <v>52.199981689453125</v>
          </cell>
          <cell r="GF67">
            <v>52.199981689453125</v>
          </cell>
          <cell r="GG67">
            <v>52.199981689453125</v>
          </cell>
          <cell r="GH67">
            <v>52.199981689453125</v>
          </cell>
          <cell r="GI67">
            <v>52.199981689453125</v>
          </cell>
          <cell r="GJ67">
            <v>52.199981689453125</v>
          </cell>
          <cell r="GK67">
            <v>52.199981689453125</v>
          </cell>
          <cell r="GL67">
            <v>52.199981689453125</v>
          </cell>
          <cell r="GM67">
            <v>52.199981689453125</v>
          </cell>
          <cell r="GN67">
            <v>52.199981689453125</v>
          </cell>
          <cell r="GO67">
            <v>52.199981689453125</v>
          </cell>
          <cell r="GP67">
            <v>52.199981689453125</v>
          </cell>
          <cell r="GQ67">
            <v>52.199981689453125</v>
          </cell>
          <cell r="GR67">
            <v>52.199981689453125</v>
          </cell>
          <cell r="GS67">
            <v>52.199981689453125</v>
          </cell>
          <cell r="GT67">
            <v>52.199981689453125</v>
          </cell>
          <cell r="GU67">
            <v>52.199981689453125</v>
          </cell>
          <cell r="GV67">
            <v>52.199981689453125</v>
          </cell>
          <cell r="GW67">
            <v>52.199981689453125</v>
          </cell>
          <cell r="GX67">
            <v>52.199981689453125</v>
          </cell>
          <cell r="GY67">
            <v>52.199981689453125</v>
          </cell>
          <cell r="GZ67">
            <v>52.199981689453125</v>
          </cell>
          <cell r="HA67">
            <v>52.199981689453125</v>
          </cell>
          <cell r="HB67">
            <v>52.199981689453125</v>
          </cell>
          <cell r="HC67">
            <v>52.199981689453125</v>
          </cell>
          <cell r="HD67">
            <v>52.199981689453125</v>
          </cell>
          <cell r="HE67">
            <v>52.199981689453125</v>
          </cell>
          <cell r="HF67">
            <v>52.199981689453125</v>
          </cell>
          <cell r="HG67">
            <v>52.199981689453125</v>
          </cell>
          <cell r="HH67">
            <v>52.199981689453125</v>
          </cell>
          <cell r="HI67">
            <v>52.199981689453125</v>
          </cell>
        </row>
        <row r="68">
          <cell r="DX68">
            <v>52.199981689453125</v>
          </cell>
          <cell r="DY68">
            <v>52.199981689453125</v>
          </cell>
          <cell r="DZ68">
            <v>52.199981689453125</v>
          </cell>
          <cell r="EA68">
            <v>52.199981689453125</v>
          </cell>
          <cell r="EB68">
            <v>52.199981689453125</v>
          </cell>
          <cell r="EC68">
            <v>52.199981689453125</v>
          </cell>
          <cell r="ED68">
            <v>52.199981689453125</v>
          </cell>
          <cell r="EE68">
            <v>52.199981689453125</v>
          </cell>
          <cell r="EF68">
            <v>52.199981689453125</v>
          </cell>
          <cell r="EG68">
            <v>52.199981689453125</v>
          </cell>
          <cell r="EH68">
            <v>52.199981689453125</v>
          </cell>
          <cell r="EI68">
            <v>52.199981689453125</v>
          </cell>
          <cell r="EJ68">
            <v>52.199981689453125</v>
          </cell>
          <cell r="EK68">
            <v>52.199981689453125</v>
          </cell>
          <cell r="EL68">
            <v>52.199981689453125</v>
          </cell>
          <cell r="EM68">
            <v>52.199981689453125</v>
          </cell>
          <cell r="EN68">
            <v>52.199981689453125</v>
          </cell>
          <cell r="EO68">
            <v>52.199981689453125</v>
          </cell>
          <cell r="EP68">
            <v>52.199981689453125</v>
          </cell>
          <cell r="EQ68">
            <v>52.199981689453125</v>
          </cell>
          <cell r="ER68">
            <v>52.199981689453125</v>
          </cell>
          <cell r="ES68">
            <v>52.199981689453125</v>
          </cell>
          <cell r="ET68">
            <v>52.199981689453125</v>
          </cell>
          <cell r="EU68">
            <v>52.199981689453125</v>
          </cell>
          <cell r="EV68">
            <v>52.199981689453125</v>
          </cell>
          <cell r="EW68">
            <v>52.199981689453125</v>
          </cell>
          <cell r="EX68">
            <v>52.199981689453125</v>
          </cell>
          <cell r="EY68">
            <v>52.199981689453125</v>
          </cell>
          <cell r="EZ68">
            <v>52.199981689453125</v>
          </cell>
          <cell r="FA68">
            <v>52.199981689453125</v>
          </cell>
          <cell r="FB68">
            <v>52.199981689453125</v>
          </cell>
          <cell r="FC68">
            <v>52.199981689453125</v>
          </cell>
          <cell r="FD68">
            <v>52.199981689453125</v>
          </cell>
          <cell r="FE68">
            <v>52.199981689453125</v>
          </cell>
          <cell r="FF68">
            <v>52.199981689453125</v>
          </cell>
          <cell r="FG68">
            <v>52.199981689453125</v>
          </cell>
          <cell r="FH68">
            <v>52.199981689453125</v>
          </cell>
          <cell r="FI68">
            <v>52.199981689453125</v>
          </cell>
          <cell r="FJ68">
            <v>52.199981689453125</v>
          </cell>
          <cell r="FK68">
            <v>52.199981689453125</v>
          </cell>
          <cell r="FL68">
            <v>52.199981689453125</v>
          </cell>
          <cell r="FM68">
            <v>52.199981689453125</v>
          </cell>
          <cell r="FN68">
            <v>52.199981689453125</v>
          </cell>
          <cell r="FO68">
            <v>52.199981689453125</v>
          </cell>
          <cell r="FP68">
            <v>52.199981689453125</v>
          </cell>
          <cell r="FQ68">
            <v>52.199981689453125</v>
          </cell>
          <cell r="FR68">
            <v>52.199981689453125</v>
          </cell>
          <cell r="FS68">
            <v>52.199981689453125</v>
          </cell>
          <cell r="FT68">
            <v>52.199981689453125</v>
          </cell>
          <cell r="FU68">
            <v>52.199981689453125</v>
          </cell>
          <cell r="FV68">
            <v>52.199981689453125</v>
          </cell>
          <cell r="FW68">
            <v>52.199981689453125</v>
          </cell>
          <cell r="FX68">
            <v>52.199981689453125</v>
          </cell>
          <cell r="FY68">
            <v>52.199981689453125</v>
          </cell>
          <cell r="FZ68">
            <v>52.199981689453125</v>
          </cell>
          <cell r="GA68">
            <v>52.199981689453125</v>
          </cell>
          <cell r="GB68">
            <v>52.199981689453125</v>
          </cell>
          <cell r="GC68">
            <v>52.199981689453125</v>
          </cell>
          <cell r="GD68">
            <v>52.199981689453125</v>
          </cell>
          <cell r="GE68">
            <v>52.199981689453125</v>
          </cell>
          <cell r="GF68">
            <v>52.199981689453125</v>
          </cell>
          <cell r="GG68">
            <v>52.199981689453125</v>
          </cell>
          <cell r="GH68">
            <v>52.199981689453125</v>
          </cell>
          <cell r="GI68">
            <v>52.199981689453125</v>
          </cell>
          <cell r="GJ68">
            <v>52.199981689453125</v>
          </cell>
          <cell r="GK68">
            <v>52.199981689453125</v>
          </cell>
          <cell r="GL68">
            <v>52.199981689453125</v>
          </cell>
          <cell r="GM68">
            <v>52.199981689453125</v>
          </cell>
          <cell r="GN68">
            <v>52.199981689453125</v>
          </cell>
          <cell r="GO68">
            <v>52.199981689453125</v>
          </cell>
          <cell r="GP68">
            <v>52.199981689453125</v>
          </cell>
          <cell r="GQ68">
            <v>52.199981689453125</v>
          </cell>
          <cell r="GR68">
            <v>52.199981689453125</v>
          </cell>
          <cell r="GS68">
            <v>52.199981689453125</v>
          </cell>
          <cell r="GT68">
            <v>52.199981689453125</v>
          </cell>
          <cell r="GU68">
            <v>52.199981689453125</v>
          </cell>
          <cell r="GV68">
            <v>52.199981689453125</v>
          </cell>
          <cell r="GW68">
            <v>52.199981689453125</v>
          </cell>
          <cell r="GX68">
            <v>52.199981689453125</v>
          </cell>
          <cell r="GY68">
            <v>52.199981689453125</v>
          </cell>
          <cell r="GZ68">
            <v>52.199981689453125</v>
          </cell>
          <cell r="HA68">
            <v>52.199981689453125</v>
          </cell>
          <cell r="HB68">
            <v>52.199981689453125</v>
          </cell>
          <cell r="HC68">
            <v>52.199981689453125</v>
          </cell>
          <cell r="HD68">
            <v>52.199981689453125</v>
          </cell>
          <cell r="HE68">
            <v>52.199981689453125</v>
          </cell>
          <cell r="HF68">
            <v>52.199981689453125</v>
          </cell>
          <cell r="HG68">
            <v>52.199981689453125</v>
          </cell>
          <cell r="HH68">
            <v>52.199981689453125</v>
          </cell>
          <cell r="HI68">
            <v>52.199981689453125</v>
          </cell>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v>12.599998474121094</v>
          </cell>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v>3.0999984741210938</v>
          </cell>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v>68.39996337890625</v>
          </cell>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v>2.0999984741210938</v>
          </cell>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v>87.29998779296875</v>
          </cell>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v>30.5</v>
          </cell>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v>15.699996948242188</v>
          </cell>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v>77.79998779296875</v>
          </cell>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v>7.2999992370605469</v>
          </cell>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v>100</v>
          </cell>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v>13.599998474121094</v>
          </cell>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v>66.29998779296875</v>
          </cell>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v>22.099990844726563</v>
          </cell>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v>72.5999755859375</v>
          </cell>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v>13.599998474121094</v>
          </cell>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v>62.5</v>
          </cell>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v>66.0999755859375</v>
          </cell>
          <cell r="EB17">
            <v>55.300000000000004</v>
          </cell>
          <cell r="EC17">
            <v>55.29998779296875</v>
          </cell>
          <cell r="ED17">
            <v>84.6</v>
          </cell>
          <cell r="EE17">
            <v>84.5999755859375</v>
          </cell>
          <cell r="EF17">
            <v>84.5999755859375</v>
          </cell>
          <cell r="EG17">
            <v>52.300000000000004</v>
          </cell>
          <cell r="EH17">
            <v>73.8</v>
          </cell>
          <cell r="EI17">
            <v>0</v>
          </cell>
          <cell r="EJ17">
            <v>100</v>
          </cell>
          <cell r="EK17">
            <v>100</v>
          </cell>
          <cell r="EL17">
            <v>100</v>
          </cell>
          <cell r="EM17">
            <v>86.1</v>
          </cell>
          <cell r="EN17">
            <v>0</v>
          </cell>
          <cell r="EO17">
            <v>0</v>
          </cell>
          <cell r="EP17">
            <v>38.4</v>
          </cell>
          <cell r="EQ17">
            <v>38.399993896484375</v>
          </cell>
          <cell r="ER17">
            <v>89.2</v>
          </cell>
          <cell r="ES17">
            <v>89.199951171875</v>
          </cell>
          <cell r="ET17">
            <v>0</v>
          </cell>
          <cell r="EU17">
            <v>98.4</v>
          </cell>
          <cell r="EV17">
            <v>93.8</v>
          </cell>
          <cell r="EW17">
            <v>93.79998779296875</v>
          </cell>
          <cell r="EX17">
            <v>93.79998779296875</v>
          </cell>
          <cell r="EY17">
            <v>93.79998779296875</v>
          </cell>
          <cell r="EZ17">
            <v>0</v>
          </cell>
          <cell r="FA17">
            <v>40</v>
          </cell>
          <cell r="FB17">
            <v>40</v>
          </cell>
          <cell r="FC17">
            <v>80</v>
          </cell>
          <cell r="FD17">
            <v>80</v>
          </cell>
          <cell r="FE17">
            <v>0</v>
          </cell>
          <cell r="FF17">
            <v>0</v>
          </cell>
          <cell r="FG17">
            <v>53.800000000000004</v>
          </cell>
          <cell r="FH17">
            <v>76.900000000000006</v>
          </cell>
          <cell r="FI17">
            <v>35.299999999999997</v>
          </cell>
          <cell r="FJ17">
            <v>0</v>
          </cell>
          <cell r="FK17">
            <v>81.5</v>
          </cell>
          <cell r="FL17">
            <v>33.800000000000004</v>
          </cell>
          <cell r="FM17">
            <v>0</v>
          </cell>
          <cell r="FN17">
            <v>0</v>
          </cell>
          <cell r="FO17">
            <v>0</v>
          </cell>
          <cell r="FP17">
            <v>0</v>
          </cell>
          <cell r="FQ17">
            <v>0</v>
          </cell>
          <cell r="FR17">
            <v>61.5</v>
          </cell>
          <cell r="FS17">
            <v>0</v>
          </cell>
          <cell r="FT17">
            <v>90.7</v>
          </cell>
          <cell r="FU17">
            <v>0</v>
          </cell>
          <cell r="FV17">
            <v>0</v>
          </cell>
          <cell r="FW17">
            <v>63</v>
          </cell>
          <cell r="FX17">
            <v>63</v>
          </cell>
          <cell r="FY17">
            <v>0</v>
          </cell>
          <cell r="FZ17">
            <v>87.6</v>
          </cell>
          <cell r="GA17">
            <v>69.199999999999989</v>
          </cell>
          <cell r="GB17">
            <v>69.199951171875</v>
          </cell>
          <cell r="GC17">
            <v>32.300000000000004</v>
          </cell>
          <cell r="GD17">
            <v>32.29998779296875</v>
          </cell>
          <cell r="GE17">
            <v>32.29998779296875</v>
          </cell>
          <cell r="GF17">
            <v>64.600000000000009</v>
          </cell>
          <cell r="GG17">
            <v>0</v>
          </cell>
          <cell r="GH17">
            <v>0</v>
          </cell>
          <cell r="GI17">
            <v>44.6</v>
          </cell>
          <cell r="GJ17">
            <v>46.1</v>
          </cell>
          <cell r="GK17">
            <v>46.0999755859375</v>
          </cell>
          <cell r="GL17">
            <v>56.899999999999991</v>
          </cell>
          <cell r="GM17">
            <v>41.5</v>
          </cell>
          <cell r="GN17">
            <v>43</v>
          </cell>
          <cell r="GO17">
            <v>0</v>
          </cell>
          <cell r="GP17">
            <v>0</v>
          </cell>
          <cell r="GQ17">
            <v>0</v>
          </cell>
          <cell r="GR17">
            <v>92.300000000000011</v>
          </cell>
          <cell r="GS17">
            <v>92.29998779296875</v>
          </cell>
          <cell r="GT17">
            <v>0</v>
          </cell>
          <cell r="GU17">
            <v>96.899999999999991</v>
          </cell>
          <cell r="GV17">
            <v>72.3</v>
          </cell>
          <cell r="GW17">
            <v>72.29998779296875</v>
          </cell>
          <cell r="GX17">
            <v>78.400000000000006</v>
          </cell>
          <cell r="GY17">
            <v>78.39996337890625</v>
          </cell>
          <cell r="GZ17">
            <v>83</v>
          </cell>
          <cell r="HA17">
            <v>95.3</v>
          </cell>
          <cell r="HB17">
            <v>36.9</v>
          </cell>
          <cell r="HC17">
            <v>0</v>
          </cell>
          <cell r="HD17">
            <v>0</v>
          </cell>
          <cell r="HE17">
            <v>0</v>
          </cell>
          <cell r="HF17">
            <v>0</v>
          </cell>
          <cell r="HG17">
            <v>50.7</v>
          </cell>
          <cell r="HH17">
            <v>50.699981689453125</v>
          </cell>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v>32.5999755859375</v>
          </cell>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v>51.5</v>
          </cell>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v>66.29998779296875</v>
          </cell>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v>14.699996948242188</v>
          </cell>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v>52.5999755859375</v>
          </cell>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v>65.199951171875</v>
          </cell>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v>64.199951171875</v>
          </cell>
          <cell r="DY20">
            <v>64.199951171875</v>
          </cell>
          <cell r="DZ20">
            <v>64.199951171875</v>
          </cell>
          <cell r="EA20">
            <v>64.199951171875</v>
          </cell>
          <cell r="EB20">
            <v>64.199951171875</v>
          </cell>
          <cell r="EC20">
            <v>64.199951171875</v>
          </cell>
          <cell r="ED20">
            <v>64.199951171875</v>
          </cell>
          <cell r="EE20">
            <v>64.199951171875</v>
          </cell>
          <cell r="EF20">
            <v>64.199951171875</v>
          </cell>
          <cell r="EG20">
            <v>64.199951171875</v>
          </cell>
          <cell r="EH20">
            <v>64.199951171875</v>
          </cell>
          <cell r="EI20">
            <v>64.199951171875</v>
          </cell>
          <cell r="EJ20">
            <v>64.199951171875</v>
          </cell>
          <cell r="EK20">
            <v>64.199951171875</v>
          </cell>
          <cell r="EL20">
            <v>64.199951171875</v>
          </cell>
          <cell r="EM20">
            <v>64.199951171875</v>
          </cell>
          <cell r="EN20">
            <v>64.199951171875</v>
          </cell>
          <cell r="EO20">
            <v>64.199951171875</v>
          </cell>
          <cell r="EP20">
            <v>64.199951171875</v>
          </cell>
          <cell r="EQ20">
            <v>64.199951171875</v>
          </cell>
          <cell r="ER20">
            <v>64.199951171875</v>
          </cell>
          <cell r="ES20">
            <v>64.199951171875</v>
          </cell>
          <cell r="ET20">
            <v>64.199951171875</v>
          </cell>
          <cell r="EU20">
            <v>64.199951171875</v>
          </cell>
          <cell r="EV20">
            <v>64.199951171875</v>
          </cell>
          <cell r="EW20">
            <v>64.199951171875</v>
          </cell>
          <cell r="EX20">
            <v>64.199951171875</v>
          </cell>
          <cell r="EY20">
            <v>64.199951171875</v>
          </cell>
          <cell r="EZ20">
            <v>64.199951171875</v>
          </cell>
          <cell r="FA20">
            <v>64.199951171875</v>
          </cell>
          <cell r="FB20">
            <v>64.199951171875</v>
          </cell>
          <cell r="FC20">
            <v>64.199951171875</v>
          </cell>
          <cell r="FD20">
            <v>64.199951171875</v>
          </cell>
          <cell r="FE20">
            <v>64.199951171875</v>
          </cell>
          <cell r="FF20">
            <v>64.199951171875</v>
          </cell>
          <cell r="FG20">
            <v>64.199951171875</v>
          </cell>
          <cell r="FH20">
            <v>64.199951171875</v>
          </cell>
          <cell r="FI20">
            <v>64.199951171875</v>
          </cell>
          <cell r="FJ20">
            <v>64.199951171875</v>
          </cell>
          <cell r="FK20">
            <v>64.199951171875</v>
          </cell>
          <cell r="FL20">
            <v>64.199951171875</v>
          </cell>
          <cell r="FM20">
            <v>64.199951171875</v>
          </cell>
          <cell r="FN20">
            <v>64.199951171875</v>
          </cell>
          <cell r="FO20">
            <v>64.199951171875</v>
          </cell>
          <cell r="FP20">
            <v>64.199951171875</v>
          </cell>
          <cell r="FQ20">
            <v>64.199951171875</v>
          </cell>
          <cell r="FR20">
            <v>64.199951171875</v>
          </cell>
          <cell r="FS20">
            <v>64.199951171875</v>
          </cell>
          <cell r="FT20">
            <v>64.199951171875</v>
          </cell>
          <cell r="FU20">
            <v>64.199951171875</v>
          </cell>
          <cell r="FV20">
            <v>64.199951171875</v>
          </cell>
          <cell r="FW20">
            <v>64.199951171875</v>
          </cell>
          <cell r="FX20">
            <v>64.199951171875</v>
          </cell>
          <cell r="FY20">
            <v>64.199951171875</v>
          </cell>
          <cell r="FZ20">
            <v>64.199951171875</v>
          </cell>
          <cell r="GA20">
            <v>64.199951171875</v>
          </cell>
          <cell r="GB20">
            <v>64.199951171875</v>
          </cell>
          <cell r="GC20">
            <v>64.199951171875</v>
          </cell>
          <cell r="GD20">
            <v>64.199951171875</v>
          </cell>
          <cell r="GE20">
            <v>64.199951171875</v>
          </cell>
          <cell r="GF20">
            <v>64.199951171875</v>
          </cell>
          <cell r="GG20">
            <v>64.199951171875</v>
          </cell>
          <cell r="GH20">
            <v>64.199951171875</v>
          </cell>
          <cell r="GI20">
            <v>64.199951171875</v>
          </cell>
          <cell r="GJ20">
            <v>64.199951171875</v>
          </cell>
          <cell r="GK20">
            <v>64.199951171875</v>
          </cell>
          <cell r="GL20">
            <v>64.199951171875</v>
          </cell>
          <cell r="GM20">
            <v>64.199951171875</v>
          </cell>
          <cell r="GN20">
            <v>64.199951171875</v>
          </cell>
          <cell r="GO20">
            <v>64.199951171875</v>
          </cell>
          <cell r="GP20">
            <v>64.199951171875</v>
          </cell>
          <cell r="GQ20">
            <v>64.199951171875</v>
          </cell>
          <cell r="GR20">
            <v>64.199951171875</v>
          </cell>
          <cell r="GS20">
            <v>64.199951171875</v>
          </cell>
          <cell r="GT20">
            <v>64.199951171875</v>
          </cell>
          <cell r="GU20">
            <v>64.199951171875</v>
          </cell>
          <cell r="GV20">
            <v>64.199951171875</v>
          </cell>
          <cell r="GW20">
            <v>64.199951171875</v>
          </cell>
          <cell r="GX20">
            <v>64.199951171875</v>
          </cell>
          <cell r="GY20">
            <v>64.199951171875</v>
          </cell>
          <cell r="GZ20">
            <v>64.199951171875</v>
          </cell>
          <cell r="HA20">
            <v>64.199951171875</v>
          </cell>
          <cell r="HB20">
            <v>64.199951171875</v>
          </cell>
          <cell r="HC20">
            <v>64.199951171875</v>
          </cell>
          <cell r="HD20">
            <v>64.199951171875</v>
          </cell>
          <cell r="HE20">
            <v>64.199951171875</v>
          </cell>
          <cell r="HF20">
            <v>64.199951171875</v>
          </cell>
          <cell r="HG20">
            <v>64.199951171875</v>
          </cell>
          <cell r="HH20">
            <v>64.199951171875</v>
          </cell>
          <cell r="HI20">
            <v>64.199951171875</v>
          </cell>
        </row>
        <row r="21">
          <cell r="DX21">
            <v>64.199951171875</v>
          </cell>
          <cell r="DY21">
            <v>64.199951171875</v>
          </cell>
          <cell r="DZ21">
            <v>64.199951171875</v>
          </cell>
          <cell r="EA21">
            <v>64.199951171875</v>
          </cell>
          <cell r="EB21">
            <v>64.199951171875</v>
          </cell>
          <cell r="EC21">
            <v>64.199951171875</v>
          </cell>
          <cell r="ED21">
            <v>64.199951171875</v>
          </cell>
          <cell r="EE21">
            <v>64.199951171875</v>
          </cell>
          <cell r="EF21">
            <v>64.199951171875</v>
          </cell>
          <cell r="EG21">
            <v>64.199951171875</v>
          </cell>
          <cell r="EH21">
            <v>64.199951171875</v>
          </cell>
          <cell r="EI21">
            <v>64.199951171875</v>
          </cell>
          <cell r="EJ21">
            <v>64.199951171875</v>
          </cell>
          <cell r="EK21">
            <v>64.199951171875</v>
          </cell>
          <cell r="EL21">
            <v>64.199951171875</v>
          </cell>
          <cell r="EM21">
            <v>64.199951171875</v>
          </cell>
          <cell r="EN21">
            <v>64.199951171875</v>
          </cell>
          <cell r="EO21">
            <v>64.199951171875</v>
          </cell>
          <cell r="EP21">
            <v>64.199951171875</v>
          </cell>
          <cell r="EQ21">
            <v>64.199951171875</v>
          </cell>
          <cell r="ER21">
            <v>64.199951171875</v>
          </cell>
          <cell r="ES21">
            <v>64.199951171875</v>
          </cell>
          <cell r="ET21">
            <v>64.199951171875</v>
          </cell>
          <cell r="EU21">
            <v>64.199951171875</v>
          </cell>
          <cell r="EV21">
            <v>64.199951171875</v>
          </cell>
          <cell r="EW21">
            <v>64.199951171875</v>
          </cell>
          <cell r="EX21">
            <v>64.199951171875</v>
          </cell>
          <cell r="EY21">
            <v>64.199951171875</v>
          </cell>
          <cell r="EZ21">
            <v>64.199951171875</v>
          </cell>
          <cell r="FA21">
            <v>64.199951171875</v>
          </cell>
          <cell r="FB21">
            <v>64.199951171875</v>
          </cell>
          <cell r="FC21">
            <v>64.199951171875</v>
          </cell>
          <cell r="FD21">
            <v>64.199951171875</v>
          </cell>
          <cell r="FE21">
            <v>64.199951171875</v>
          </cell>
          <cell r="FF21">
            <v>64.199951171875</v>
          </cell>
          <cell r="FG21">
            <v>64.199951171875</v>
          </cell>
          <cell r="FH21">
            <v>64.199951171875</v>
          </cell>
          <cell r="FI21">
            <v>64.199951171875</v>
          </cell>
          <cell r="FJ21">
            <v>64.199951171875</v>
          </cell>
          <cell r="FK21">
            <v>64.199951171875</v>
          </cell>
          <cell r="FL21">
            <v>64.199951171875</v>
          </cell>
          <cell r="FM21">
            <v>64.199951171875</v>
          </cell>
          <cell r="FN21">
            <v>64.199951171875</v>
          </cell>
          <cell r="FO21">
            <v>64.199951171875</v>
          </cell>
          <cell r="FP21">
            <v>64.199951171875</v>
          </cell>
          <cell r="FQ21">
            <v>64.199951171875</v>
          </cell>
          <cell r="FR21">
            <v>64.199951171875</v>
          </cell>
          <cell r="FS21">
            <v>64.199951171875</v>
          </cell>
          <cell r="FT21">
            <v>64.199951171875</v>
          </cell>
          <cell r="FU21">
            <v>64.199951171875</v>
          </cell>
          <cell r="FV21">
            <v>64.199951171875</v>
          </cell>
          <cell r="FW21">
            <v>64.199951171875</v>
          </cell>
          <cell r="FX21">
            <v>64.199951171875</v>
          </cell>
          <cell r="FY21">
            <v>64.199951171875</v>
          </cell>
          <cell r="FZ21">
            <v>64.199951171875</v>
          </cell>
          <cell r="GA21">
            <v>64.199951171875</v>
          </cell>
          <cell r="GB21">
            <v>64.199951171875</v>
          </cell>
          <cell r="GC21">
            <v>64.199951171875</v>
          </cell>
          <cell r="GD21">
            <v>64.199951171875</v>
          </cell>
          <cell r="GE21">
            <v>64.199951171875</v>
          </cell>
          <cell r="GF21">
            <v>64.199951171875</v>
          </cell>
          <cell r="GG21">
            <v>64.199951171875</v>
          </cell>
          <cell r="GH21">
            <v>64.199951171875</v>
          </cell>
          <cell r="GI21">
            <v>64.199951171875</v>
          </cell>
          <cell r="GJ21">
            <v>64.199951171875</v>
          </cell>
          <cell r="GK21">
            <v>64.199951171875</v>
          </cell>
          <cell r="GL21">
            <v>64.199951171875</v>
          </cell>
          <cell r="GM21">
            <v>64.199951171875</v>
          </cell>
          <cell r="GN21">
            <v>64.199951171875</v>
          </cell>
          <cell r="GO21">
            <v>64.199951171875</v>
          </cell>
          <cell r="GP21">
            <v>64.199951171875</v>
          </cell>
          <cell r="GQ21">
            <v>64.199951171875</v>
          </cell>
          <cell r="GR21">
            <v>64.199951171875</v>
          </cell>
          <cell r="GS21">
            <v>64.199951171875</v>
          </cell>
          <cell r="GT21">
            <v>64.199951171875</v>
          </cell>
          <cell r="GU21">
            <v>64.199951171875</v>
          </cell>
          <cell r="GV21">
            <v>64.199951171875</v>
          </cell>
          <cell r="GW21">
            <v>64.199951171875</v>
          </cell>
          <cell r="GX21">
            <v>64.199951171875</v>
          </cell>
          <cell r="GY21">
            <v>64.199951171875</v>
          </cell>
          <cell r="GZ21">
            <v>64.199951171875</v>
          </cell>
          <cell r="HA21">
            <v>64.199951171875</v>
          </cell>
          <cell r="HB21">
            <v>64.199951171875</v>
          </cell>
          <cell r="HC21">
            <v>64.199951171875</v>
          </cell>
          <cell r="HD21">
            <v>64.199951171875</v>
          </cell>
          <cell r="HE21">
            <v>64.199951171875</v>
          </cell>
          <cell r="HF21">
            <v>64.199951171875</v>
          </cell>
          <cell r="HG21">
            <v>64.199951171875</v>
          </cell>
          <cell r="HH21">
            <v>64.199951171875</v>
          </cell>
          <cell r="HI21">
            <v>64.199951171875</v>
          </cell>
        </row>
        <row r="22">
          <cell r="DX22">
            <v>64.199951171875</v>
          </cell>
          <cell r="DY22">
            <v>64.199951171875</v>
          </cell>
          <cell r="DZ22">
            <v>64.199951171875</v>
          </cell>
          <cell r="EA22">
            <v>64.199951171875</v>
          </cell>
          <cell r="EB22">
            <v>64.199951171875</v>
          </cell>
          <cell r="EC22">
            <v>64.199951171875</v>
          </cell>
          <cell r="ED22">
            <v>64.199951171875</v>
          </cell>
          <cell r="EE22">
            <v>64.199951171875</v>
          </cell>
          <cell r="EF22">
            <v>64.199951171875</v>
          </cell>
          <cell r="EG22">
            <v>64.199951171875</v>
          </cell>
          <cell r="EH22">
            <v>64.199951171875</v>
          </cell>
          <cell r="EI22">
            <v>64.199951171875</v>
          </cell>
          <cell r="EJ22">
            <v>64.199951171875</v>
          </cell>
          <cell r="EK22">
            <v>64.199951171875</v>
          </cell>
          <cell r="EL22">
            <v>64.199951171875</v>
          </cell>
          <cell r="EM22">
            <v>64.199951171875</v>
          </cell>
          <cell r="EN22">
            <v>64.199951171875</v>
          </cell>
          <cell r="EO22">
            <v>64.199951171875</v>
          </cell>
          <cell r="EP22">
            <v>64.199951171875</v>
          </cell>
          <cell r="EQ22">
            <v>64.199951171875</v>
          </cell>
          <cell r="ER22">
            <v>64.199951171875</v>
          </cell>
          <cell r="ES22">
            <v>64.199951171875</v>
          </cell>
          <cell r="ET22">
            <v>64.199951171875</v>
          </cell>
          <cell r="EU22">
            <v>64.199951171875</v>
          </cell>
          <cell r="EV22">
            <v>64.199951171875</v>
          </cell>
          <cell r="EW22">
            <v>64.199951171875</v>
          </cell>
          <cell r="EX22">
            <v>64.199951171875</v>
          </cell>
          <cell r="EY22">
            <v>64.199951171875</v>
          </cell>
          <cell r="EZ22">
            <v>64.199951171875</v>
          </cell>
          <cell r="FA22">
            <v>64.199951171875</v>
          </cell>
          <cell r="FB22">
            <v>64.199951171875</v>
          </cell>
          <cell r="FC22">
            <v>64.199951171875</v>
          </cell>
          <cell r="FD22">
            <v>64.199951171875</v>
          </cell>
          <cell r="FE22">
            <v>64.199951171875</v>
          </cell>
          <cell r="FF22">
            <v>64.199951171875</v>
          </cell>
          <cell r="FG22">
            <v>64.199951171875</v>
          </cell>
          <cell r="FH22">
            <v>64.199951171875</v>
          </cell>
          <cell r="FI22">
            <v>64.199951171875</v>
          </cell>
          <cell r="FJ22">
            <v>64.199951171875</v>
          </cell>
          <cell r="FK22">
            <v>64.199951171875</v>
          </cell>
          <cell r="FL22">
            <v>64.199951171875</v>
          </cell>
          <cell r="FM22">
            <v>64.199951171875</v>
          </cell>
          <cell r="FN22">
            <v>64.199951171875</v>
          </cell>
          <cell r="FO22">
            <v>64.199951171875</v>
          </cell>
          <cell r="FP22">
            <v>64.199951171875</v>
          </cell>
          <cell r="FQ22">
            <v>64.199951171875</v>
          </cell>
          <cell r="FR22">
            <v>64.199951171875</v>
          </cell>
          <cell r="FS22">
            <v>64.199951171875</v>
          </cell>
          <cell r="FT22">
            <v>64.199951171875</v>
          </cell>
          <cell r="FU22">
            <v>64.199951171875</v>
          </cell>
          <cell r="FV22">
            <v>64.199951171875</v>
          </cell>
          <cell r="FW22">
            <v>64.199951171875</v>
          </cell>
          <cell r="FX22">
            <v>64.199951171875</v>
          </cell>
          <cell r="FY22">
            <v>64.199951171875</v>
          </cell>
          <cell r="FZ22">
            <v>64.199951171875</v>
          </cell>
          <cell r="GA22">
            <v>64.199951171875</v>
          </cell>
          <cell r="GB22">
            <v>64.199951171875</v>
          </cell>
          <cell r="GC22">
            <v>64.199951171875</v>
          </cell>
          <cell r="GD22">
            <v>64.199951171875</v>
          </cell>
          <cell r="GE22">
            <v>64.199951171875</v>
          </cell>
          <cell r="GF22">
            <v>64.199951171875</v>
          </cell>
          <cell r="GG22">
            <v>64.199951171875</v>
          </cell>
          <cell r="GH22">
            <v>64.199951171875</v>
          </cell>
          <cell r="GI22">
            <v>64.199951171875</v>
          </cell>
          <cell r="GJ22">
            <v>64.199951171875</v>
          </cell>
          <cell r="GK22">
            <v>64.199951171875</v>
          </cell>
          <cell r="GL22">
            <v>64.199951171875</v>
          </cell>
          <cell r="GM22">
            <v>64.199951171875</v>
          </cell>
          <cell r="GN22">
            <v>64.199951171875</v>
          </cell>
          <cell r="GO22">
            <v>64.199951171875</v>
          </cell>
          <cell r="GP22">
            <v>64.199951171875</v>
          </cell>
          <cell r="GQ22">
            <v>64.199951171875</v>
          </cell>
          <cell r="GR22">
            <v>64.199951171875</v>
          </cell>
          <cell r="GS22">
            <v>64.199951171875</v>
          </cell>
          <cell r="GT22">
            <v>64.199951171875</v>
          </cell>
          <cell r="GU22">
            <v>64.199951171875</v>
          </cell>
          <cell r="GV22">
            <v>64.199951171875</v>
          </cell>
          <cell r="GW22">
            <v>64.199951171875</v>
          </cell>
          <cell r="GX22">
            <v>64.199951171875</v>
          </cell>
          <cell r="GY22">
            <v>64.199951171875</v>
          </cell>
          <cell r="GZ22">
            <v>64.199951171875</v>
          </cell>
          <cell r="HA22">
            <v>64.199951171875</v>
          </cell>
          <cell r="HB22">
            <v>64.199951171875</v>
          </cell>
          <cell r="HC22">
            <v>64.199951171875</v>
          </cell>
          <cell r="HD22">
            <v>64.199951171875</v>
          </cell>
          <cell r="HE22">
            <v>64.199951171875</v>
          </cell>
          <cell r="HF22">
            <v>64.199951171875</v>
          </cell>
          <cell r="HG22">
            <v>64.199951171875</v>
          </cell>
          <cell r="HH22">
            <v>64.199951171875</v>
          </cell>
          <cell r="HI22">
            <v>64.199951171875</v>
          </cell>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v>95.699951171875</v>
          </cell>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v>12.599998474121094</v>
          </cell>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v>97.79998779296875</v>
          </cell>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v>4.1999969482421875</v>
          </cell>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v>87.29998779296875</v>
          </cell>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v>2.0999984741210938</v>
          </cell>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v>4.1999969482421875</v>
          </cell>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v>88.39996337890625</v>
          </cell>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v>2.0999984741210938</v>
          </cell>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v>8.399993896484375</v>
          </cell>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v>81</v>
          </cell>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v>5.1999969482421875</v>
          </cell>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row>
        <row r="28">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0</v>
          </cell>
          <cell r="FT28">
            <v>0</v>
          </cell>
          <cell r="FU28">
            <v>0</v>
          </cell>
          <cell r="FV28">
            <v>0</v>
          </cell>
          <cell r="FW28">
            <v>0</v>
          </cell>
          <cell r="FX28">
            <v>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0</v>
          </cell>
          <cell r="GS28">
            <v>0</v>
          </cell>
          <cell r="GT28">
            <v>0</v>
          </cell>
          <cell r="GU28">
            <v>0</v>
          </cell>
          <cell r="GV28">
            <v>0</v>
          </cell>
          <cell r="GW28">
            <v>0</v>
          </cell>
          <cell r="GX28">
            <v>0</v>
          </cell>
          <cell r="GY28">
            <v>0</v>
          </cell>
          <cell r="GZ28">
            <v>0</v>
          </cell>
          <cell r="HA28">
            <v>0</v>
          </cell>
          <cell r="HB28">
            <v>0</v>
          </cell>
          <cell r="HC28">
            <v>0</v>
          </cell>
          <cell r="HD28">
            <v>0</v>
          </cell>
          <cell r="HE28">
            <v>0</v>
          </cell>
          <cell r="HF28">
            <v>0</v>
          </cell>
          <cell r="HG28">
            <v>0</v>
          </cell>
          <cell r="HH28">
            <v>0</v>
          </cell>
          <cell r="HI28">
            <v>0</v>
          </cell>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v>33.5999755859375</v>
          </cell>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v>76.79998779296875</v>
          </cell>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v>29.399993896484375</v>
          </cell>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v>86.29998779296875</v>
          </cell>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v>35.699981689453125</v>
          </cell>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v>67.29998779296875</v>
          </cell>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v>78.89996337890625</v>
          </cell>
          <cell r="DY31">
            <v>78.89996337890625</v>
          </cell>
          <cell r="DZ31">
            <v>78.89996337890625</v>
          </cell>
          <cell r="EA31">
            <v>78.89996337890625</v>
          </cell>
          <cell r="EB31">
            <v>78.89996337890625</v>
          </cell>
          <cell r="EC31">
            <v>78.89996337890625</v>
          </cell>
          <cell r="ED31">
            <v>78.89996337890625</v>
          </cell>
          <cell r="EE31">
            <v>78.89996337890625</v>
          </cell>
          <cell r="EF31">
            <v>78.89996337890625</v>
          </cell>
          <cell r="EG31">
            <v>78.89996337890625</v>
          </cell>
          <cell r="EH31">
            <v>78.89996337890625</v>
          </cell>
          <cell r="EI31">
            <v>78.89996337890625</v>
          </cell>
          <cell r="EJ31">
            <v>78.89996337890625</v>
          </cell>
          <cell r="EK31">
            <v>78.89996337890625</v>
          </cell>
          <cell r="EL31">
            <v>78.89996337890625</v>
          </cell>
          <cell r="EM31">
            <v>78.89996337890625</v>
          </cell>
          <cell r="EN31">
            <v>78.89996337890625</v>
          </cell>
          <cell r="EO31">
            <v>78.89996337890625</v>
          </cell>
          <cell r="EP31">
            <v>78.89996337890625</v>
          </cell>
          <cell r="EQ31">
            <v>78.89996337890625</v>
          </cell>
          <cell r="ER31">
            <v>78.89996337890625</v>
          </cell>
          <cell r="ES31">
            <v>78.89996337890625</v>
          </cell>
          <cell r="ET31">
            <v>78.89996337890625</v>
          </cell>
          <cell r="EU31">
            <v>78.89996337890625</v>
          </cell>
          <cell r="EV31">
            <v>78.89996337890625</v>
          </cell>
          <cell r="EW31">
            <v>78.89996337890625</v>
          </cell>
          <cell r="EX31">
            <v>78.89996337890625</v>
          </cell>
          <cell r="EY31">
            <v>78.89996337890625</v>
          </cell>
          <cell r="EZ31">
            <v>78.89996337890625</v>
          </cell>
          <cell r="FA31">
            <v>78.89996337890625</v>
          </cell>
          <cell r="FB31">
            <v>78.89996337890625</v>
          </cell>
          <cell r="FC31">
            <v>78.89996337890625</v>
          </cell>
          <cell r="FD31">
            <v>78.89996337890625</v>
          </cell>
          <cell r="FE31">
            <v>78.89996337890625</v>
          </cell>
          <cell r="FF31">
            <v>78.89996337890625</v>
          </cell>
          <cell r="FG31">
            <v>78.89996337890625</v>
          </cell>
          <cell r="FH31">
            <v>78.89996337890625</v>
          </cell>
          <cell r="FI31">
            <v>78.89996337890625</v>
          </cell>
          <cell r="FJ31">
            <v>78.89996337890625</v>
          </cell>
          <cell r="FK31">
            <v>78.89996337890625</v>
          </cell>
          <cell r="FL31">
            <v>78.89996337890625</v>
          </cell>
          <cell r="FM31">
            <v>78.89996337890625</v>
          </cell>
          <cell r="FN31">
            <v>78.89996337890625</v>
          </cell>
          <cell r="FO31">
            <v>78.89996337890625</v>
          </cell>
          <cell r="FP31">
            <v>78.89996337890625</v>
          </cell>
          <cell r="FQ31">
            <v>78.89996337890625</v>
          </cell>
          <cell r="FR31">
            <v>78.89996337890625</v>
          </cell>
          <cell r="FS31">
            <v>78.89996337890625</v>
          </cell>
          <cell r="FT31">
            <v>78.89996337890625</v>
          </cell>
          <cell r="FU31">
            <v>78.89996337890625</v>
          </cell>
          <cell r="FV31">
            <v>78.89996337890625</v>
          </cell>
          <cell r="FW31">
            <v>78.89996337890625</v>
          </cell>
          <cell r="FX31">
            <v>78.89996337890625</v>
          </cell>
          <cell r="FY31">
            <v>78.89996337890625</v>
          </cell>
          <cell r="FZ31">
            <v>78.89996337890625</v>
          </cell>
          <cell r="GA31">
            <v>78.89996337890625</v>
          </cell>
          <cell r="GB31">
            <v>78.89996337890625</v>
          </cell>
          <cell r="GC31">
            <v>78.89996337890625</v>
          </cell>
          <cell r="GD31">
            <v>78.89996337890625</v>
          </cell>
          <cell r="GE31">
            <v>78.89996337890625</v>
          </cell>
          <cell r="GF31">
            <v>78.89996337890625</v>
          </cell>
          <cell r="GG31">
            <v>78.89996337890625</v>
          </cell>
          <cell r="GH31">
            <v>78.89996337890625</v>
          </cell>
          <cell r="GI31">
            <v>78.89996337890625</v>
          </cell>
          <cell r="GJ31">
            <v>78.89996337890625</v>
          </cell>
          <cell r="GK31">
            <v>78.89996337890625</v>
          </cell>
          <cell r="GL31">
            <v>78.89996337890625</v>
          </cell>
          <cell r="GM31">
            <v>78.89996337890625</v>
          </cell>
          <cell r="GN31">
            <v>78.89996337890625</v>
          </cell>
          <cell r="GO31">
            <v>78.89996337890625</v>
          </cell>
          <cell r="GP31">
            <v>78.89996337890625</v>
          </cell>
          <cell r="GQ31">
            <v>78.89996337890625</v>
          </cell>
          <cell r="GR31">
            <v>78.89996337890625</v>
          </cell>
          <cell r="GS31">
            <v>78.89996337890625</v>
          </cell>
          <cell r="GT31">
            <v>78.89996337890625</v>
          </cell>
          <cell r="GU31">
            <v>78.89996337890625</v>
          </cell>
          <cell r="GV31">
            <v>78.89996337890625</v>
          </cell>
          <cell r="GW31">
            <v>78.89996337890625</v>
          </cell>
          <cell r="GX31">
            <v>78.89996337890625</v>
          </cell>
          <cell r="GY31">
            <v>78.89996337890625</v>
          </cell>
          <cell r="GZ31">
            <v>78.89996337890625</v>
          </cell>
          <cell r="HA31">
            <v>78.89996337890625</v>
          </cell>
          <cell r="HB31">
            <v>78.89996337890625</v>
          </cell>
          <cell r="HC31">
            <v>78.89996337890625</v>
          </cell>
          <cell r="HD31">
            <v>78.89996337890625</v>
          </cell>
          <cell r="HE31">
            <v>78.89996337890625</v>
          </cell>
          <cell r="HF31">
            <v>78.89996337890625</v>
          </cell>
          <cell r="HG31">
            <v>78.89996337890625</v>
          </cell>
          <cell r="HH31">
            <v>78.89996337890625</v>
          </cell>
          <cell r="HI31">
            <v>78.89996337890625</v>
          </cell>
        </row>
        <row r="32">
          <cell r="DX32">
            <v>82.699999999999989</v>
          </cell>
          <cell r="DY32">
            <v>96.2</v>
          </cell>
          <cell r="DZ32">
            <v>30.8</v>
          </cell>
          <cell r="EA32">
            <v>100</v>
          </cell>
          <cell r="EB32">
            <v>100</v>
          </cell>
          <cell r="EC32">
            <v>0</v>
          </cell>
          <cell r="ED32">
            <v>0</v>
          </cell>
          <cell r="EE32">
            <v>87.6</v>
          </cell>
          <cell r="EF32">
            <v>25.900000000000002</v>
          </cell>
          <cell r="EG32">
            <v>25.899993896484375</v>
          </cell>
          <cell r="EH32">
            <v>62.9</v>
          </cell>
          <cell r="EI32">
            <v>65.400000000000006</v>
          </cell>
          <cell r="EJ32">
            <v>11.1</v>
          </cell>
          <cell r="EK32">
            <v>93.8</v>
          </cell>
          <cell r="EL32">
            <v>75.3</v>
          </cell>
          <cell r="EM32">
            <v>50.6</v>
          </cell>
          <cell r="EN32">
            <v>50.5999755859375</v>
          </cell>
          <cell r="EO32">
            <v>17.2</v>
          </cell>
          <cell r="EP32">
            <v>70.3</v>
          </cell>
          <cell r="EQ32">
            <v>60.4</v>
          </cell>
          <cell r="ER32">
            <v>60.399993896484375</v>
          </cell>
          <cell r="ES32">
            <v>60.399993896484375</v>
          </cell>
          <cell r="ET32">
            <v>43.2</v>
          </cell>
          <cell r="EU32">
            <v>34.5</v>
          </cell>
          <cell r="EV32">
            <v>45.6</v>
          </cell>
          <cell r="EW32">
            <v>45.5999755859375</v>
          </cell>
          <cell r="EX32">
            <v>1.2</v>
          </cell>
          <cell r="EY32">
            <v>66.600000000000009</v>
          </cell>
          <cell r="EZ32">
            <v>19.7</v>
          </cell>
          <cell r="FA32">
            <v>39.5</v>
          </cell>
          <cell r="FB32">
            <v>39.5</v>
          </cell>
          <cell r="FC32">
            <v>22.2</v>
          </cell>
          <cell r="FD32">
            <v>97.5</v>
          </cell>
          <cell r="FE32">
            <v>86.4</v>
          </cell>
          <cell r="FF32">
            <v>6.1</v>
          </cell>
          <cell r="FG32">
            <v>98.7</v>
          </cell>
          <cell r="FH32">
            <v>18.5</v>
          </cell>
          <cell r="FI32">
            <v>18.5</v>
          </cell>
          <cell r="FJ32">
            <v>80.2</v>
          </cell>
          <cell r="FK32">
            <v>20.9</v>
          </cell>
          <cell r="FL32">
            <v>67.900000000000006</v>
          </cell>
          <cell r="FM32">
            <v>57.999999999999993</v>
          </cell>
          <cell r="FN32">
            <v>3.6999999999999997</v>
          </cell>
          <cell r="FO32">
            <v>3.6999988555908203</v>
          </cell>
          <cell r="FP32">
            <v>2.4</v>
          </cell>
          <cell r="FQ32">
            <v>79</v>
          </cell>
          <cell r="FR32">
            <v>48.1</v>
          </cell>
          <cell r="FS32">
            <v>88.8</v>
          </cell>
          <cell r="FT32">
            <v>12.3</v>
          </cell>
          <cell r="FU32">
            <v>12.299995422363281</v>
          </cell>
          <cell r="FV32">
            <v>12.299995422363281</v>
          </cell>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v>40.699981689453125</v>
          </cell>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v>41.899993896484375</v>
          </cell>
          <cell r="GV32">
            <v>77.7</v>
          </cell>
          <cell r="GW32">
            <v>38.200000000000003</v>
          </cell>
          <cell r="GX32">
            <v>85.1</v>
          </cell>
          <cell r="GY32">
            <v>85.0999755859375</v>
          </cell>
          <cell r="GZ32">
            <v>32</v>
          </cell>
          <cell r="HA32">
            <v>32</v>
          </cell>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v>95.699951171875</v>
          </cell>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v>11.5</v>
          </cell>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v>97.79998779296875</v>
          </cell>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v>57.0999755859375</v>
          </cell>
          <cell r="ET35">
            <v>42.8</v>
          </cell>
          <cell r="EU35">
            <v>92.800000000000011</v>
          </cell>
          <cell r="EV35">
            <v>35.699999999999996</v>
          </cell>
          <cell r="EW35">
            <v>78.5</v>
          </cell>
          <cell r="EX35">
            <v>28.499999999999996</v>
          </cell>
          <cell r="EY35">
            <v>14.2</v>
          </cell>
          <cell r="EZ35">
            <v>21.4</v>
          </cell>
          <cell r="FA35">
            <v>64.2</v>
          </cell>
          <cell r="FB35">
            <v>64.199951171875</v>
          </cell>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v>25</v>
          </cell>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v>33.29998779296875</v>
          </cell>
          <cell r="GE35">
            <v>66.600000000000009</v>
          </cell>
          <cell r="GF35">
            <v>7.6</v>
          </cell>
          <cell r="GG35">
            <v>12.8</v>
          </cell>
          <cell r="GH35">
            <v>5.0999999999999996</v>
          </cell>
          <cell r="GI35">
            <v>10.199999999999999</v>
          </cell>
          <cell r="GJ35">
            <v>58.9</v>
          </cell>
          <cell r="GK35">
            <v>58.899993896484375</v>
          </cell>
          <cell r="GL35">
            <v>97.399999999999991</v>
          </cell>
          <cell r="GM35">
            <v>46.1</v>
          </cell>
          <cell r="GN35">
            <v>38.4</v>
          </cell>
          <cell r="GO35">
            <v>61.5</v>
          </cell>
          <cell r="GP35">
            <v>43.5</v>
          </cell>
          <cell r="GQ35">
            <v>64.099999999999994</v>
          </cell>
          <cell r="GR35">
            <v>28.199999999999996</v>
          </cell>
          <cell r="GS35">
            <v>0</v>
          </cell>
          <cell r="GT35">
            <v>0</v>
          </cell>
          <cell r="GU35">
            <v>25.6</v>
          </cell>
          <cell r="GV35">
            <v>69.199999999999989</v>
          </cell>
          <cell r="GW35">
            <v>2.5</v>
          </cell>
          <cell r="GX35">
            <v>84.6</v>
          </cell>
          <cell r="GY35">
            <v>84.5999755859375</v>
          </cell>
          <cell r="GZ35">
            <v>30.7</v>
          </cell>
          <cell r="HA35">
            <v>89.7</v>
          </cell>
          <cell r="HB35">
            <v>15.299999999999999</v>
          </cell>
          <cell r="HC35">
            <v>71.7</v>
          </cell>
          <cell r="HD35">
            <v>20.5</v>
          </cell>
          <cell r="HE35">
            <v>87.1</v>
          </cell>
          <cell r="HF35">
            <v>48.699999999999996</v>
          </cell>
          <cell r="HG35">
            <v>53.800000000000004</v>
          </cell>
          <cell r="HH35">
            <v>53.79998779296875</v>
          </cell>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v>53.29998779296875</v>
          </cell>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v>50</v>
          </cell>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v>88.29998779296875</v>
          </cell>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v>86.5999755859375</v>
          </cell>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v>62.5</v>
          </cell>
          <cell r="FP37">
            <v>75</v>
          </cell>
          <cell r="FQ37">
            <v>35.699999999999996</v>
          </cell>
          <cell r="FR37">
            <v>35.699981689453125</v>
          </cell>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v>100</v>
          </cell>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v>0</v>
          </cell>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v>0</v>
          </cell>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v>0</v>
          </cell>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v>0</v>
          </cell>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v>0</v>
          </cell>
          <cell r="FP40">
            <v>0</v>
          </cell>
          <cell r="FQ40">
            <v>0</v>
          </cell>
          <cell r="FR40">
            <v>0</v>
          </cell>
          <cell r="FS40">
            <v>97.5</v>
          </cell>
          <cell r="FT40">
            <v>0</v>
          </cell>
          <cell r="FU40">
            <v>0</v>
          </cell>
          <cell r="FV40">
            <v>0</v>
          </cell>
          <cell r="FW40">
            <v>0</v>
          </cell>
          <cell r="FX40">
            <v>0</v>
          </cell>
          <cell r="FY40">
            <v>0</v>
          </cell>
          <cell r="FZ40">
            <v>0</v>
          </cell>
          <cell r="GA40">
            <v>75.599999999999994</v>
          </cell>
          <cell r="GB40">
            <v>0</v>
          </cell>
          <cell r="GC40">
            <v>0</v>
          </cell>
          <cell r="GD40">
            <v>0</v>
          </cell>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v>0</v>
          </cell>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v>54.5</v>
          </cell>
          <cell r="DY42">
            <v>54.5</v>
          </cell>
          <cell r="DZ42">
            <v>54.5</v>
          </cell>
          <cell r="EA42">
            <v>54.5</v>
          </cell>
          <cell r="EB42">
            <v>54.5</v>
          </cell>
          <cell r="EC42">
            <v>54.5</v>
          </cell>
          <cell r="ED42">
            <v>54.5</v>
          </cell>
          <cell r="EE42">
            <v>54.5</v>
          </cell>
          <cell r="EF42">
            <v>54.5</v>
          </cell>
          <cell r="EG42">
            <v>54.5</v>
          </cell>
          <cell r="EH42">
            <v>54.5</v>
          </cell>
          <cell r="EI42">
            <v>54.5</v>
          </cell>
          <cell r="EJ42">
            <v>54.5</v>
          </cell>
          <cell r="EK42">
            <v>54.5</v>
          </cell>
          <cell r="EL42">
            <v>54.5</v>
          </cell>
          <cell r="EM42">
            <v>54.5</v>
          </cell>
          <cell r="EN42">
            <v>54.5</v>
          </cell>
          <cell r="EO42">
            <v>54.5</v>
          </cell>
          <cell r="EP42">
            <v>54.5</v>
          </cell>
          <cell r="EQ42">
            <v>54.5</v>
          </cell>
          <cell r="ER42">
            <v>54.5</v>
          </cell>
          <cell r="ES42">
            <v>54.5</v>
          </cell>
          <cell r="ET42">
            <v>54.5</v>
          </cell>
          <cell r="EU42">
            <v>54.5</v>
          </cell>
          <cell r="EV42">
            <v>54.5</v>
          </cell>
          <cell r="EW42">
            <v>54.5</v>
          </cell>
          <cell r="EX42">
            <v>54.5</v>
          </cell>
          <cell r="EY42">
            <v>54.5</v>
          </cell>
          <cell r="EZ42">
            <v>54.5</v>
          </cell>
          <cell r="FA42">
            <v>54.5</v>
          </cell>
          <cell r="FB42">
            <v>54.5</v>
          </cell>
          <cell r="FC42">
            <v>54.5</v>
          </cell>
          <cell r="FD42">
            <v>54.5</v>
          </cell>
          <cell r="FE42">
            <v>54.5</v>
          </cell>
          <cell r="FF42">
            <v>54.5</v>
          </cell>
          <cell r="FG42">
            <v>54.5</v>
          </cell>
          <cell r="FH42">
            <v>54.5</v>
          </cell>
          <cell r="FI42">
            <v>54.5</v>
          </cell>
          <cell r="FJ42">
            <v>54.5</v>
          </cell>
          <cell r="FK42">
            <v>54.5</v>
          </cell>
          <cell r="FL42">
            <v>54.5</v>
          </cell>
          <cell r="FM42">
            <v>54.5</v>
          </cell>
          <cell r="FN42">
            <v>54.5</v>
          </cell>
          <cell r="FO42">
            <v>54.5</v>
          </cell>
          <cell r="FP42">
            <v>54.5</v>
          </cell>
          <cell r="FQ42">
            <v>54.5</v>
          </cell>
          <cell r="FR42">
            <v>54.5</v>
          </cell>
          <cell r="FS42">
            <v>54.5</v>
          </cell>
          <cell r="FT42">
            <v>54.5</v>
          </cell>
          <cell r="FU42">
            <v>54.5</v>
          </cell>
          <cell r="FV42">
            <v>54.5</v>
          </cell>
          <cell r="FW42">
            <v>54.5</v>
          </cell>
          <cell r="FX42">
            <v>54.5</v>
          </cell>
          <cell r="FY42">
            <v>54.5</v>
          </cell>
          <cell r="FZ42">
            <v>54.5</v>
          </cell>
          <cell r="GA42">
            <v>54.5</v>
          </cell>
          <cell r="GB42">
            <v>54.5</v>
          </cell>
          <cell r="GC42">
            <v>54.5</v>
          </cell>
          <cell r="GD42">
            <v>54.5</v>
          </cell>
          <cell r="GE42">
            <v>54.5</v>
          </cell>
          <cell r="GF42">
            <v>54.5</v>
          </cell>
          <cell r="GG42">
            <v>54.5</v>
          </cell>
          <cell r="GH42">
            <v>54.5</v>
          </cell>
          <cell r="GI42">
            <v>54.5</v>
          </cell>
          <cell r="GJ42">
            <v>54.5</v>
          </cell>
          <cell r="GK42">
            <v>54.5</v>
          </cell>
          <cell r="GL42">
            <v>54.5</v>
          </cell>
          <cell r="GM42">
            <v>54.5</v>
          </cell>
          <cell r="GN42">
            <v>54.5</v>
          </cell>
          <cell r="GO42">
            <v>54.5</v>
          </cell>
          <cell r="GP42">
            <v>54.5</v>
          </cell>
          <cell r="GQ42">
            <v>54.5</v>
          </cell>
          <cell r="GR42">
            <v>54.5</v>
          </cell>
          <cell r="GS42">
            <v>54.5</v>
          </cell>
          <cell r="GT42">
            <v>54.5</v>
          </cell>
          <cell r="GU42">
            <v>54.5</v>
          </cell>
          <cell r="GV42">
            <v>54.5</v>
          </cell>
          <cell r="GW42">
            <v>54.5</v>
          </cell>
          <cell r="GX42">
            <v>54.5</v>
          </cell>
          <cell r="GY42">
            <v>54.5</v>
          </cell>
          <cell r="GZ42">
            <v>54.5</v>
          </cell>
          <cell r="HA42">
            <v>54.5</v>
          </cell>
          <cell r="HB42">
            <v>54.5</v>
          </cell>
          <cell r="HC42">
            <v>54.5</v>
          </cell>
          <cell r="HD42">
            <v>54.5</v>
          </cell>
          <cell r="HE42">
            <v>54.5</v>
          </cell>
          <cell r="HF42">
            <v>54.5</v>
          </cell>
          <cell r="HG42">
            <v>54.5</v>
          </cell>
          <cell r="HH42">
            <v>54.5</v>
          </cell>
          <cell r="HI42">
            <v>54.5</v>
          </cell>
        </row>
        <row r="43">
          <cell r="DX43">
            <v>54.5</v>
          </cell>
          <cell r="DY43">
            <v>54.5</v>
          </cell>
          <cell r="DZ43">
            <v>54.5</v>
          </cell>
          <cell r="EA43">
            <v>54.5</v>
          </cell>
          <cell r="EB43">
            <v>54.5</v>
          </cell>
          <cell r="EC43">
            <v>54.5</v>
          </cell>
          <cell r="ED43">
            <v>54.5</v>
          </cell>
          <cell r="EE43">
            <v>54.5</v>
          </cell>
          <cell r="EF43">
            <v>54.5</v>
          </cell>
          <cell r="EG43">
            <v>54.5</v>
          </cell>
          <cell r="EH43">
            <v>54.5</v>
          </cell>
          <cell r="EI43">
            <v>54.5</v>
          </cell>
          <cell r="EJ43">
            <v>54.5</v>
          </cell>
          <cell r="EK43">
            <v>54.5</v>
          </cell>
          <cell r="EL43">
            <v>54.5</v>
          </cell>
          <cell r="EM43">
            <v>54.5</v>
          </cell>
          <cell r="EN43">
            <v>54.5</v>
          </cell>
          <cell r="EO43">
            <v>54.5</v>
          </cell>
          <cell r="EP43">
            <v>54.5</v>
          </cell>
          <cell r="EQ43">
            <v>54.5</v>
          </cell>
          <cell r="ER43">
            <v>54.5</v>
          </cell>
          <cell r="ES43">
            <v>54.5</v>
          </cell>
          <cell r="ET43">
            <v>54.5</v>
          </cell>
          <cell r="EU43">
            <v>54.5</v>
          </cell>
          <cell r="EV43">
            <v>54.5</v>
          </cell>
          <cell r="EW43">
            <v>54.5</v>
          </cell>
          <cell r="EX43">
            <v>54.5</v>
          </cell>
          <cell r="EY43">
            <v>54.5</v>
          </cell>
          <cell r="EZ43">
            <v>54.5</v>
          </cell>
          <cell r="FA43">
            <v>54.5</v>
          </cell>
          <cell r="FB43">
            <v>54.5</v>
          </cell>
          <cell r="FC43">
            <v>54.5</v>
          </cell>
          <cell r="FD43">
            <v>54.5</v>
          </cell>
          <cell r="FE43">
            <v>54.5</v>
          </cell>
          <cell r="FF43">
            <v>54.5</v>
          </cell>
          <cell r="FG43">
            <v>54.5</v>
          </cell>
          <cell r="FH43">
            <v>54.5</v>
          </cell>
          <cell r="FI43">
            <v>54.5</v>
          </cell>
          <cell r="FJ43">
            <v>54.5</v>
          </cell>
          <cell r="FK43">
            <v>54.5</v>
          </cell>
          <cell r="FL43">
            <v>54.5</v>
          </cell>
          <cell r="FM43">
            <v>54.5</v>
          </cell>
          <cell r="FN43">
            <v>54.5</v>
          </cell>
          <cell r="FO43">
            <v>54.5</v>
          </cell>
          <cell r="FP43">
            <v>54.5</v>
          </cell>
          <cell r="FQ43">
            <v>54.5</v>
          </cell>
          <cell r="FR43">
            <v>54.5</v>
          </cell>
          <cell r="FS43">
            <v>54.5</v>
          </cell>
          <cell r="FT43">
            <v>54.5</v>
          </cell>
          <cell r="FU43">
            <v>54.5</v>
          </cell>
          <cell r="FV43">
            <v>54.5</v>
          </cell>
          <cell r="FW43">
            <v>54.5</v>
          </cell>
          <cell r="FX43">
            <v>54.5</v>
          </cell>
          <cell r="FY43">
            <v>54.5</v>
          </cell>
          <cell r="FZ43">
            <v>54.5</v>
          </cell>
          <cell r="GA43">
            <v>54.5</v>
          </cell>
          <cell r="GB43">
            <v>54.5</v>
          </cell>
          <cell r="GC43">
            <v>54.5</v>
          </cell>
          <cell r="GD43">
            <v>54.5</v>
          </cell>
          <cell r="GE43">
            <v>54.5</v>
          </cell>
          <cell r="GF43">
            <v>54.5</v>
          </cell>
          <cell r="GG43">
            <v>54.5</v>
          </cell>
          <cell r="GH43">
            <v>54.5</v>
          </cell>
          <cell r="GI43">
            <v>54.5</v>
          </cell>
          <cell r="GJ43">
            <v>54.5</v>
          </cell>
          <cell r="GK43">
            <v>54.5</v>
          </cell>
          <cell r="GL43">
            <v>54.5</v>
          </cell>
          <cell r="GM43">
            <v>54.5</v>
          </cell>
          <cell r="GN43">
            <v>54.5</v>
          </cell>
          <cell r="GO43">
            <v>54.5</v>
          </cell>
          <cell r="GP43">
            <v>54.5</v>
          </cell>
          <cell r="GQ43">
            <v>54.5</v>
          </cell>
          <cell r="GR43">
            <v>54.5</v>
          </cell>
          <cell r="GS43">
            <v>54.5</v>
          </cell>
          <cell r="GT43">
            <v>54.5</v>
          </cell>
          <cell r="GU43">
            <v>54.5</v>
          </cell>
          <cell r="GV43">
            <v>54.5</v>
          </cell>
          <cell r="GW43">
            <v>54.5</v>
          </cell>
          <cell r="GX43">
            <v>54.5</v>
          </cell>
          <cell r="GY43">
            <v>54.5</v>
          </cell>
          <cell r="GZ43">
            <v>54.5</v>
          </cell>
          <cell r="HA43">
            <v>54.5</v>
          </cell>
          <cell r="HB43">
            <v>54.5</v>
          </cell>
          <cell r="HC43">
            <v>54.5</v>
          </cell>
          <cell r="HD43">
            <v>54.5</v>
          </cell>
          <cell r="HE43">
            <v>54.5</v>
          </cell>
          <cell r="HF43">
            <v>54.5</v>
          </cell>
          <cell r="HG43">
            <v>54.5</v>
          </cell>
          <cell r="HH43">
            <v>54.5</v>
          </cell>
          <cell r="HI43">
            <v>54.5</v>
          </cell>
        </row>
        <row r="44">
          <cell r="DX44">
            <v>54.5</v>
          </cell>
          <cell r="DY44">
            <v>54.5</v>
          </cell>
          <cell r="DZ44">
            <v>54.5</v>
          </cell>
          <cell r="EA44">
            <v>54.5</v>
          </cell>
          <cell r="EB44">
            <v>54.5</v>
          </cell>
          <cell r="EC44">
            <v>54.5</v>
          </cell>
          <cell r="ED44">
            <v>54.5</v>
          </cell>
          <cell r="EE44">
            <v>54.5</v>
          </cell>
          <cell r="EF44">
            <v>54.5</v>
          </cell>
          <cell r="EG44">
            <v>54.5</v>
          </cell>
          <cell r="EH44">
            <v>54.5</v>
          </cell>
          <cell r="EI44">
            <v>54.5</v>
          </cell>
          <cell r="EJ44">
            <v>54.5</v>
          </cell>
          <cell r="EK44">
            <v>54.5</v>
          </cell>
          <cell r="EL44">
            <v>54.5</v>
          </cell>
          <cell r="EM44">
            <v>54.5</v>
          </cell>
          <cell r="EN44">
            <v>54.5</v>
          </cell>
          <cell r="EO44">
            <v>54.5</v>
          </cell>
          <cell r="EP44">
            <v>54.5</v>
          </cell>
          <cell r="EQ44">
            <v>54.5</v>
          </cell>
          <cell r="ER44">
            <v>54.5</v>
          </cell>
          <cell r="ES44">
            <v>54.5</v>
          </cell>
          <cell r="ET44">
            <v>54.5</v>
          </cell>
          <cell r="EU44">
            <v>54.5</v>
          </cell>
          <cell r="EV44">
            <v>54.5</v>
          </cell>
          <cell r="EW44">
            <v>54.5</v>
          </cell>
          <cell r="EX44">
            <v>54.5</v>
          </cell>
          <cell r="EY44">
            <v>54.5</v>
          </cell>
          <cell r="EZ44">
            <v>54.5</v>
          </cell>
          <cell r="FA44">
            <v>54.5</v>
          </cell>
          <cell r="FB44">
            <v>54.5</v>
          </cell>
          <cell r="FC44">
            <v>54.5</v>
          </cell>
          <cell r="FD44">
            <v>54.5</v>
          </cell>
          <cell r="FE44">
            <v>54.5</v>
          </cell>
          <cell r="FF44">
            <v>54.5</v>
          </cell>
          <cell r="FG44">
            <v>54.5</v>
          </cell>
          <cell r="FH44">
            <v>54.5</v>
          </cell>
          <cell r="FI44">
            <v>54.5</v>
          </cell>
          <cell r="FJ44">
            <v>54.5</v>
          </cell>
          <cell r="FK44">
            <v>54.5</v>
          </cell>
          <cell r="FL44">
            <v>54.5</v>
          </cell>
          <cell r="FM44">
            <v>54.5</v>
          </cell>
          <cell r="FN44">
            <v>54.5</v>
          </cell>
          <cell r="FO44">
            <v>54.5</v>
          </cell>
          <cell r="FP44">
            <v>54.5</v>
          </cell>
          <cell r="FQ44">
            <v>54.5</v>
          </cell>
          <cell r="FR44">
            <v>54.5</v>
          </cell>
          <cell r="FS44">
            <v>54.5</v>
          </cell>
          <cell r="FT44">
            <v>54.5</v>
          </cell>
          <cell r="FU44">
            <v>54.5</v>
          </cell>
          <cell r="FV44">
            <v>54.5</v>
          </cell>
          <cell r="FW44">
            <v>54.5</v>
          </cell>
          <cell r="FX44">
            <v>54.5</v>
          </cell>
          <cell r="FY44">
            <v>54.5</v>
          </cell>
          <cell r="FZ44">
            <v>54.5</v>
          </cell>
          <cell r="GA44">
            <v>54.5</v>
          </cell>
          <cell r="GB44">
            <v>54.5</v>
          </cell>
          <cell r="GC44">
            <v>54.5</v>
          </cell>
          <cell r="GD44">
            <v>54.5</v>
          </cell>
          <cell r="GE44">
            <v>54.5</v>
          </cell>
          <cell r="GF44">
            <v>54.5</v>
          </cell>
          <cell r="GG44">
            <v>54.5</v>
          </cell>
          <cell r="GH44">
            <v>54.5</v>
          </cell>
          <cell r="GI44">
            <v>54.5</v>
          </cell>
          <cell r="GJ44">
            <v>54.5</v>
          </cell>
          <cell r="GK44">
            <v>54.5</v>
          </cell>
          <cell r="GL44">
            <v>54.5</v>
          </cell>
          <cell r="GM44">
            <v>54.5</v>
          </cell>
          <cell r="GN44">
            <v>54.5</v>
          </cell>
          <cell r="GO44">
            <v>54.5</v>
          </cell>
          <cell r="GP44">
            <v>54.5</v>
          </cell>
          <cell r="GQ44">
            <v>54.5</v>
          </cell>
          <cell r="GR44">
            <v>54.5</v>
          </cell>
          <cell r="GS44">
            <v>54.5</v>
          </cell>
          <cell r="GT44">
            <v>54.5</v>
          </cell>
          <cell r="GU44">
            <v>54.5</v>
          </cell>
          <cell r="GV44">
            <v>54.5</v>
          </cell>
          <cell r="GW44">
            <v>54.5</v>
          </cell>
          <cell r="GX44">
            <v>54.5</v>
          </cell>
          <cell r="GY44">
            <v>54.5</v>
          </cell>
          <cell r="GZ44">
            <v>54.5</v>
          </cell>
          <cell r="HA44">
            <v>54.5</v>
          </cell>
          <cell r="HB44">
            <v>54.5</v>
          </cell>
          <cell r="HC44">
            <v>54.5</v>
          </cell>
          <cell r="HD44">
            <v>54.5</v>
          </cell>
          <cell r="HE44">
            <v>54.5</v>
          </cell>
          <cell r="HF44">
            <v>54.5</v>
          </cell>
          <cell r="HG44">
            <v>54.5</v>
          </cell>
          <cell r="HH44">
            <v>54.5</v>
          </cell>
          <cell r="HI44">
            <v>54.5</v>
          </cell>
        </row>
        <row r="45">
          <cell r="DX45">
            <v>54.5</v>
          </cell>
          <cell r="DY45">
            <v>54.5</v>
          </cell>
          <cell r="DZ45">
            <v>54.5</v>
          </cell>
          <cell r="EA45">
            <v>54.5</v>
          </cell>
          <cell r="EB45">
            <v>54.5</v>
          </cell>
          <cell r="EC45">
            <v>54.5</v>
          </cell>
          <cell r="ED45">
            <v>54.5</v>
          </cell>
          <cell r="EE45">
            <v>54.5</v>
          </cell>
          <cell r="EF45">
            <v>54.5</v>
          </cell>
          <cell r="EG45">
            <v>54.5</v>
          </cell>
          <cell r="EH45">
            <v>54.5</v>
          </cell>
          <cell r="EI45">
            <v>54.5</v>
          </cell>
          <cell r="EJ45">
            <v>54.5</v>
          </cell>
          <cell r="EK45">
            <v>54.5</v>
          </cell>
          <cell r="EL45">
            <v>54.5</v>
          </cell>
          <cell r="EM45">
            <v>54.5</v>
          </cell>
          <cell r="EN45">
            <v>54.5</v>
          </cell>
          <cell r="EO45">
            <v>54.5</v>
          </cell>
          <cell r="EP45">
            <v>54.5</v>
          </cell>
          <cell r="EQ45">
            <v>54.5</v>
          </cell>
          <cell r="ER45">
            <v>54.5</v>
          </cell>
          <cell r="ES45">
            <v>54.5</v>
          </cell>
          <cell r="ET45">
            <v>54.5</v>
          </cell>
          <cell r="EU45">
            <v>54.5</v>
          </cell>
          <cell r="EV45">
            <v>54.5</v>
          </cell>
          <cell r="EW45">
            <v>54.5</v>
          </cell>
          <cell r="EX45">
            <v>54.5</v>
          </cell>
          <cell r="EY45">
            <v>54.5</v>
          </cell>
          <cell r="EZ45">
            <v>54.5</v>
          </cell>
          <cell r="FA45">
            <v>54.5</v>
          </cell>
          <cell r="FB45">
            <v>54.5</v>
          </cell>
          <cell r="FC45">
            <v>54.5</v>
          </cell>
          <cell r="FD45">
            <v>54.5</v>
          </cell>
          <cell r="FE45">
            <v>54.5</v>
          </cell>
          <cell r="FF45">
            <v>54.5</v>
          </cell>
          <cell r="FG45">
            <v>54.5</v>
          </cell>
          <cell r="FH45">
            <v>54.5</v>
          </cell>
          <cell r="FI45">
            <v>54.5</v>
          </cell>
          <cell r="FJ45">
            <v>54.5</v>
          </cell>
          <cell r="FK45">
            <v>54.5</v>
          </cell>
          <cell r="FL45">
            <v>54.5</v>
          </cell>
          <cell r="FM45">
            <v>54.5</v>
          </cell>
          <cell r="FN45">
            <v>54.5</v>
          </cell>
          <cell r="FO45">
            <v>54.5</v>
          </cell>
          <cell r="FP45">
            <v>54.5</v>
          </cell>
          <cell r="FQ45">
            <v>54.5</v>
          </cell>
          <cell r="FR45">
            <v>54.5</v>
          </cell>
          <cell r="FS45">
            <v>54.5</v>
          </cell>
          <cell r="FT45">
            <v>54.5</v>
          </cell>
          <cell r="FU45">
            <v>54.5</v>
          </cell>
          <cell r="FV45">
            <v>54.5</v>
          </cell>
          <cell r="FW45">
            <v>54.5</v>
          </cell>
          <cell r="FX45">
            <v>54.5</v>
          </cell>
          <cell r="FY45">
            <v>54.5</v>
          </cell>
          <cell r="FZ45">
            <v>54.5</v>
          </cell>
          <cell r="GA45">
            <v>54.5</v>
          </cell>
          <cell r="GB45">
            <v>54.5</v>
          </cell>
          <cell r="GC45">
            <v>54.5</v>
          </cell>
          <cell r="GD45">
            <v>54.5</v>
          </cell>
          <cell r="GE45">
            <v>54.5</v>
          </cell>
          <cell r="GF45">
            <v>54.5</v>
          </cell>
          <cell r="GG45">
            <v>54.5</v>
          </cell>
          <cell r="GH45">
            <v>54.5</v>
          </cell>
          <cell r="GI45">
            <v>54.5</v>
          </cell>
          <cell r="GJ45">
            <v>54.5</v>
          </cell>
          <cell r="GK45">
            <v>54.5</v>
          </cell>
          <cell r="GL45">
            <v>54.5</v>
          </cell>
          <cell r="GM45">
            <v>54.5</v>
          </cell>
          <cell r="GN45">
            <v>54.5</v>
          </cell>
          <cell r="GO45">
            <v>54.5</v>
          </cell>
          <cell r="GP45">
            <v>54.5</v>
          </cell>
          <cell r="GQ45">
            <v>54.5</v>
          </cell>
          <cell r="GR45">
            <v>54.5</v>
          </cell>
          <cell r="GS45">
            <v>54.5</v>
          </cell>
          <cell r="GT45">
            <v>54.5</v>
          </cell>
          <cell r="GU45">
            <v>54.5</v>
          </cell>
          <cell r="GV45">
            <v>54.5</v>
          </cell>
          <cell r="GW45">
            <v>54.5</v>
          </cell>
          <cell r="GX45">
            <v>54.5</v>
          </cell>
          <cell r="GY45">
            <v>54.5</v>
          </cell>
          <cell r="GZ45">
            <v>54.5</v>
          </cell>
          <cell r="HA45">
            <v>54.5</v>
          </cell>
          <cell r="HB45">
            <v>54.5</v>
          </cell>
          <cell r="HC45">
            <v>54.5</v>
          </cell>
          <cell r="HD45">
            <v>54.5</v>
          </cell>
          <cell r="HE45">
            <v>54.5</v>
          </cell>
          <cell r="HF45">
            <v>54.5</v>
          </cell>
          <cell r="HG45">
            <v>54.5</v>
          </cell>
          <cell r="HH45">
            <v>54.5</v>
          </cell>
          <cell r="HI45">
            <v>54.5</v>
          </cell>
        </row>
        <row r="46">
          <cell r="DX46">
            <v>54.5</v>
          </cell>
          <cell r="DY46">
            <v>54.5</v>
          </cell>
          <cell r="DZ46">
            <v>54.5</v>
          </cell>
          <cell r="EA46">
            <v>54.5</v>
          </cell>
          <cell r="EB46">
            <v>54.5</v>
          </cell>
          <cell r="EC46">
            <v>54.5</v>
          </cell>
          <cell r="ED46">
            <v>54.5</v>
          </cell>
          <cell r="EE46">
            <v>54.5</v>
          </cell>
          <cell r="EF46">
            <v>54.5</v>
          </cell>
          <cell r="EG46">
            <v>54.5</v>
          </cell>
          <cell r="EH46">
            <v>54.5</v>
          </cell>
          <cell r="EI46">
            <v>54.5</v>
          </cell>
          <cell r="EJ46">
            <v>54.5</v>
          </cell>
          <cell r="EK46">
            <v>54.5</v>
          </cell>
          <cell r="EL46">
            <v>54.5</v>
          </cell>
          <cell r="EM46">
            <v>54.5</v>
          </cell>
          <cell r="EN46">
            <v>54.5</v>
          </cell>
          <cell r="EO46">
            <v>54.5</v>
          </cell>
          <cell r="EP46">
            <v>54.5</v>
          </cell>
          <cell r="EQ46">
            <v>54.5</v>
          </cell>
          <cell r="ER46">
            <v>54.5</v>
          </cell>
          <cell r="ES46">
            <v>54.5</v>
          </cell>
          <cell r="ET46">
            <v>54.5</v>
          </cell>
          <cell r="EU46">
            <v>54.5</v>
          </cell>
          <cell r="EV46">
            <v>54.5</v>
          </cell>
          <cell r="EW46">
            <v>54.5</v>
          </cell>
          <cell r="EX46">
            <v>54.5</v>
          </cell>
          <cell r="EY46">
            <v>54.5</v>
          </cell>
          <cell r="EZ46">
            <v>54.5</v>
          </cell>
          <cell r="FA46">
            <v>54.5</v>
          </cell>
          <cell r="FB46">
            <v>54.5</v>
          </cell>
          <cell r="FC46">
            <v>54.5</v>
          </cell>
          <cell r="FD46">
            <v>54.5</v>
          </cell>
          <cell r="FE46">
            <v>54.5</v>
          </cell>
          <cell r="FF46">
            <v>54.5</v>
          </cell>
          <cell r="FG46">
            <v>54.5</v>
          </cell>
          <cell r="FH46">
            <v>54.5</v>
          </cell>
          <cell r="FI46">
            <v>54.5</v>
          </cell>
          <cell r="FJ46">
            <v>54.5</v>
          </cell>
          <cell r="FK46">
            <v>54.5</v>
          </cell>
          <cell r="FL46">
            <v>54.5</v>
          </cell>
          <cell r="FM46">
            <v>54.5</v>
          </cell>
          <cell r="FN46">
            <v>54.5</v>
          </cell>
          <cell r="FO46">
            <v>54.5</v>
          </cell>
          <cell r="FP46">
            <v>54.5</v>
          </cell>
          <cell r="FQ46">
            <v>54.5</v>
          </cell>
          <cell r="FR46">
            <v>54.5</v>
          </cell>
          <cell r="FS46">
            <v>54.5</v>
          </cell>
          <cell r="FT46">
            <v>54.5</v>
          </cell>
          <cell r="FU46">
            <v>54.5</v>
          </cell>
          <cell r="FV46">
            <v>54.5</v>
          </cell>
          <cell r="FW46">
            <v>54.5</v>
          </cell>
          <cell r="FX46">
            <v>54.5</v>
          </cell>
          <cell r="FY46">
            <v>54.5</v>
          </cell>
          <cell r="FZ46">
            <v>54.5</v>
          </cell>
          <cell r="GA46">
            <v>54.5</v>
          </cell>
          <cell r="GB46">
            <v>54.5</v>
          </cell>
          <cell r="GC46">
            <v>54.5</v>
          </cell>
          <cell r="GD46">
            <v>54.5</v>
          </cell>
          <cell r="GE46">
            <v>54.5</v>
          </cell>
          <cell r="GF46">
            <v>54.5</v>
          </cell>
          <cell r="GG46">
            <v>54.5</v>
          </cell>
          <cell r="GH46">
            <v>54.5</v>
          </cell>
          <cell r="GI46">
            <v>54.5</v>
          </cell>
          <cell r="GJ46">
            <v>54.5</v>
          </cell>
          <cell r="GK46">
            <v>54.5</v>
          </cell>
          <cell r="GL46">
            <v>54.5</v>
          </cell>
          <cell r="GM46">
            <v>54.5</v>
          </cell>
          <cell r="GN46">
            <v>54.5</v>
          </cell>
          <cell r="GO46">
            <v>54.5</v>
          </cell>
          <cell r="GP46">
            <v>54.5</v>
          </cell>
          <cell r="GQ46">
            <v>54.5</v>
          </cell>
          <cell r="GR46">
            <v>54.5</v>
          </cell>
          <cell r="GS46">
            <v>54.5</v>
          </cell>
          <cell r="GT46">
            <v>54.5</v>
          </cell>
          <cell r="GU46">
            <v>54.5</v>
          </cell>
          <cell r="GV46">
            <v>54.5</v>
          </cell>
          <cell r="GW46">
            <v>54.5</v>
          </cell>
          <cell r="GX46">
            <v>54.5</v>
          </cell>
          <cell r="GY46">
            <v>54.5</v>
          </cell>
          <cell r="GZ46">
            <v>54.5</v>
          </cell>
          <cell r="HA46">
            <v>54.5</v>
          </cell>
          <cell r="HB46">
            <v>54.5</v>
          </cell>
          <cell r="HC46">
            <v>54.5</v>
          </cell>
          <cell r="HD46">
            <v>54.5</v>
          </cell>
          <cell r="HE46">
            <v>54.5</v>
          </cell>
          <cell r="HF46">
            <v>54.5</v>
          </cell>
          <cell r="HG46">
            <v>54.5</v>
          </cell>
          <cell r="HH46">
            <v>54.5</v>
          </cell>
          <cell r="HI46">
            <v>54.5</v>
          </cell>
        </row>
        <row r="47">
          <cell r="DX47">
            <v>54.5</v>
          </cell>
          <cell r="DY47">
            <v>54.5</v>
          </cell>
          <cell r="DZ47">
            <v>54.5</v>
          </cell>
          <cell r="EA47">
            <v>54.5</v>
          </cell>
          <cell r="EB47">
            <v>54.5</v>
          </cell>
          <cell r="EC47">
            <v>54.5</v>
          </cell>
          <cell r="ED47">
            <v>54.5</v>
          </cell>
          <cell r="EE47">
            <v>54.5</v>
          </cell>
          <cell r="EF47">
            <v>54.5</v>
          </cell>
          <cell r="EG47">
            <v>54.5</v>
          </cell>
          <cell r="EH47">
            <v>54.5</v>
          </cell>
          <cell r="EI47">
            <v>54.5</v>
          </cell>
          <cell r="EJ47">
            <v>54.5</v>
          </cell>
          <cell r="EK47">
            <v>54.5</v>
          </cell>
          <cell r="EL47">
            <v>54.5</v>
          </cell>
          <cell r="EM47">
            <v>54.5</v>
          </cell>
          <cell r="EN47">
            <v>54.5</v>
          </cell>
          <cell r="EO47">
            <v>54.5</v>
          </cell>
          <cell r="EP47">
            <v>54.5</v>
          </cell>
          <cell r="EQ47">
            <v>54.5</v>
          </cell>
          <cell r="ER47">
            <v>54.5</v>
          </cell>
          <cell r="ES47">
            <v>54.5</v>
          </cell>
          <cell r="ET47">
            <v>54.5</v>
          </cell>
          <cell r="EU47">
            <v>54.5</v>
          </cell>
          <cell r="EV47">
            <v>54.5</v>
          </cell>
          <cell r="EW47">
            <v>54.5</v>
          </cell>
          <cell r="EX47">
            <v>54.5</v>
          </cell>
          <cell r="EY47">
            <v>54.5</v>
          </cell>
          <cell r="EZ47">
            <v>54.5</v>
          </cell>
          <cell r="FA47">
            <v>54.5</v>
          </cell>
          <cell r="FB47">
            <v>54.5</v>
          </cell>
          <cell r="FC47">
            <v>54.5</v>
          </cell>
          <cell r="FD47">
            <v>54.5</v>
          </cell>
          <cell r="FE47">
            <v>54.5</v>
          </cell>
          <cell r="FF47">
            <v>54.5</v>
          </cell>
          <cell r="FG47">
            <v>54.5</v>
          </cell>
          <cell r="FH47">
            <v>54.5</v>
          </cell>
          <cell r="FI47">
            <v>54.5</v>
          </cell>
          <cell r="FJ47">
            <v>54.5</v>
          </cell>
          <cell r="FK47">
            <v>54.5</v>
          </cell>
          <cell r="FL47">
            <v>54.5</v>
          </cell>
          <cell r="FM47">
            <v>54.5</v>
          </cell>
          <cell r="FN47">
            <v>54.5</v>
          </cell>
          <cell r="FO47">
            <v>54.5</v>
          </cell>
          <cell r="FP47">
            <v>54.5</v>
          </cell>
          <cell r="FQ47">
            <v>54.5</v>
          </cell>
          <cell r="FR47">
            <v>54.5</v>
          </cell>
          <cell r="FS47">
            <v>54.5</v>
          </cell>
          <cell r="FT47">
            <v>54.5</v>
          </cell>
          <cell r="FU47">
            <v>54.5</v>
          </cell>
          <cell r="FV47">
            <v>54.5</v>
          </cell>
          <cell r="FW47">
            <v>54.5</v>
          </cell>
          <cell r="FX47">
            <v>54.5</v>
          </cell>
          <cell r="FY47">
            <v>54.5</v>
          </cell>
          <cell r="FZ47">
            <v>54.5</v>
          </cell>
          <cell r="GA47">
            <v>54.5</v>
          </cell>
          <cell r="GB47">
            <v>54.5</v>
          </cell>
          <cell r="GC47">
            <v>54.5</v>
          </cell>
          <cell r="GD47">
            <v>54.5</v>
          </cell>
          <cell r="GE47">
            <v>54.5</v>
          </cell>
          <cell r="GF47">
            <v>54.5</v>
          </cell>
          <cell r="GG47">
            <v>54.5</v>
          </cell>
          <cell r="GH47">
            <v>54.5</v>
          </cell>
          <cell r="GI47">
            <v>54.5</v>
          </cell>
          <cell r="GJ47">
            <v>54.5</v>
          </cell>
          <cell r="GK47">
            <v>54.5</v>
          </cell>
          <cell r="GL47">
            <v>54.5</v>
          </cell>
          <cell r="GM47">
            <v>54.5</v>
          </cell>
          <cell r="GN47">
            <v>54.5</v>
          </cell>
          <cell r="GO47">
            <v>54.5</v>
          </cell>
          <cell r="GP47">
            <v>54.5</v>
          </cell>
          <cell r="GQ47">
            <v>54.5</v>
          </cell>
          <cell r="GR47">
            <v>54.5</v>
          </cell>
          <cell r="GS47">
            <v>54.5</v>
          </cell>
          <cell r="GT47">
            <v>54.5</v>
          </cell>
          <cell r="GU47">
            <v>54.5</v>
          </cell>
          <cell r="GV47">
            <v>54.5</v>
          </cell>
          <cell r="GW47">
            <v>54.5</v>
          </cell>
          <cell r="GX47">
            <v>54.5</v>
          </cell>
          <cell r="GY47">
            <v>54.5</v>
          </cell>
          <cell r="GZ47">
            <v>54.5</v>
          </cell>
          <cell r="HA47">
            <v>54.5</v>
          </cell>
          <cell r="HB47">
            <v>54.5</v>
          </cell>
          <cell r="HC47">
            <v>54.5</v>
          </cell>
          <cell r="HD47">
            <v>54.5</v>
          </cell>
          <cell r="HE47">
            <v>54.5</v>
          </cell>
          <cell r="HF47">
            <v>54.5</v>
          </cell>
          <cell r="HG47">
            <v>54.5</v>
          </cell>
          <cell r="HH47">
            <v>54.5</v>
          </cell>
          <cell r="HI47">
            <v>54.5</v>
          </cell>
        </row>
        <row r="48">
          <cell r="DX48">
            <v>54.5</v>
          </cell>
          <cell r="DY48">
            <v>54.5</v>
          </cell>
          <cell r="DZ48">
            <v>54.5</v>
          </cell>
          <cell r="EA48">
            <v>54.5</v>
          </cell>
          <cell r="EB48">
            <v>54.5</v>
          </cell>
          <cell r="EC48">
            <v>54.5</v>
          </cell>
          <cell r="ED48">
            <v>54.5</v>
          </cell>
          <cell r="EE48">
            <v>54.5</v>
          </cell>
          <cell r="EF48">
            <v>54.5</v>
          </cell>
          <cell r="EG48">
            <v>54.5</v>
          </cell>
          <cell r="EH48">
            <v>54.5</v>
          </cell>
          <cell r="EI48">
            <v>54.5</v>
          </cell>
          <cell r="EJ48">
            <v>54.5</v>
          </cell>
          <cell r="EK48">
            <v>54.5</v>
          </cell>
          <cell r="EL48">
            <v>54.5</v>
          </cell>
          <cell r="EM48">
            <v>54.5</v>
          </cell>
          <cell r="EN48">
            <v>54.5</v>
          </cell>
          <cell r="EO48">
            <v>54.5</v>
          </cell>
          <cell r="EP48">
            <v>54.5</v>
          </cell>
          <cell r="EQ48">
            <v>54.5</v>
          </cell>
          <cell r="ER48">
            <v>54.5</v>
          </cell>
          <cell r="ES48">
            <v>54.5</v>
          </cell>
          <cell r="ET48">
            <v>54.5</v>
          </cell>
          <cell r="EU48">
            <v>54.5</v>
          </cell>
          <cell r="EV48">
            <v>54.5</v>
          </cell>
          <cell r="EW48">
            <v>54.5</v>
          </cell>
          <cell r="EX48">
            <v>54.5</v>
          </cell>
          <cell r="EY48">
            <v>54.5</v>
          </cell>
          <cell r="EZ48">
            <v>54.5</v>
          </cell>
          <cell r="FA48">
            <v>54.5</v>
          </cell>
          <cell r="FB48">
            <v>54.5</v>
          </cell>
          <cell r="FC48">
            <v>54.5</v>
          </cell>
          <cell r="FD48">
            <v>54.5</v>
          </cell>
          <cell r="FE48">
            <v>54.5</v>
          </cell>
          <cell r="FF48">
            <v>54.5</v>
          </cell>
          <cell r="FG48">
            <v>54.5</v>
          </cell>
          <cell r="FH48">
            <v>54.5</v>
          </cell>
          <cell r="FI48">
            <v>54.5</v>
          </cell>
          <cell r="FJ48">
            <v>54.5</v>
          </cell>
          <cell r="FK48">
            <v>54.5</v>
          </cell>
          <cell r="FL48">
            <v>54.5</v>
          </cell>
          <cell r="FM48">
            <v>54.5</v>
          </cell>
          <cell r="FN48">
            <v>54.5</v>
          </cell>
          <cell r="FO48">
            <v>54.5</v>
          </cell>
          <cell r="FP48">
            <v>54.5</v>
          </cell>
          <cell r="FQ48">
            <v>54.5</v>
          </cell>
          <cell r="FR48">
            <v>54.5</v>
          </cell>
          <cell r="FS48">
            <v>54.5</v>
          </cell>
          <cell r="FT48">
            <v>54.5</v>
          </cell>
          <cell r="FU48">
            <v>54.5</v>
          </cell>
          <cell r="FV48">
            <v>54.5</v>
          </cell>
          <cell r="FW48">
            <v>54.5</v>
          </cell>
          <cell r="FX48">
            <v>54.5</v>
          </cell>
          <cell r="FY48">
            <v>54.5</v>
          </cell>
          <cell r="FZ48">
            <v>54.5</v>
          </cell>
          <cell r="GA48">
            <v>54.5</v>
          </cell>
          <cell r="GB48">
            <v>54.5</v>
          </cell>
          <cell r="GC48">
            <v>54.5</v>
          </cell>
          <cell r="GD48">
            <v>54.5</v>
          </cell>
          <cell r="GE48">
            <v>54.5</v>
          </cell>
          <cell r="GF48">
            <v>54.5</v>
          </cell>
          <cell r="GG48">
            <v>54.5</v>
          </cell>
          <cell r="GH48">
            <v>54.5</v>
          </cell>
          <cell r="GI48">
            <v>54.5</v>
          </cell>
          <cell r="GJ48">
            <v>54.5</v>
          </cell>
          <cell r="GK48">
            <v>54.5</v>
          </cell>
          <cell r="GL48">
            <v>54.5</v>
          </cell>
          <cell r="GM48">
            <v>54.5</v>
          </cell>
          <cell r="GN48">
            <v>54.5</v>
          </cell>
          <cell r="GO48">
            <v>54.5</v>
          </cell>
          <cell r="GP48">
            <v>54.5</v>
          </cell>
          <cell r="GQ48">
            <v>54.5</v>
          </cell>
          <cell r="GR48">
            <v>54.5</v>
          </cell>
          <cell r="GS48">
            <v>54.5</v>
          </cell>
          <cell r="GT48">
            <v>54.5</v>
          </cell>
          <cell r="GU48">
            <v>54.5</v>
          </cell>
          <cell r="GV48">
            <v>54.5</v>
          </cell>
          <cell r="GW48">
            <v>54.5</v>
          </cell>
          <cell r="GX48">
            <v>54.5</v>
          </cell>
          <cell r="GY48">
            <v>54.5</v>
          </cell>
          <cell r="GZ48">
            <v>54.5</v>
          </cell>
          <cell r="HA48">
            <v>54.5</v>
          </cell>
          <cell r="HB48">
            <v>54.5</v>
          </cell>
          <cell r="HC48">
            <v>54.5</v>
          </cell>
          <cell r="HD48">
            <v>54.5</v>
          </cell>
          <cell r="HE48">
            <v>54.5</v>
          </cell>
          <cell r="HF48">
            <v>54.5</v>
          </cell>
          <cell r="HG48">
            <v>54.5</v>
          </cell>
          <cell r="HH48">
            <v>54.5</v>
          </cell>
          <cell r="HI48">
            <v>54.5</v>
          </cell>
        </row>
        <row r="49">
          <cell r="DX49">
            <v>54.5</v>
          </cell>
          <cell r="DY49">
            <v>54.5</v>
          </cell>
          <cell r="DZ49">
            <v>54.5</v>
          </cell>
          <cell r="EA49">
            <v>54.5</v>
          </cell>
          <cell r="EB49">
            <v>54.5</v>
          </cell>
          <cell r="EC49">
            <v>54.5</v>
          </cell>
          <cell r="ED49">
            <v>54.5</v>
          </cell>
          <cell r="EE49">
            <v>54.5</v>
          </cell>
          <cell r="EF49">
            <v>54.5</v>
          </cell>
          <cell r="EG49">
            <v>54.5</v>
          </cell>
          <cell r="EH49">
            <v>54.5</v>
          </cell>
          <cell r="EI49">
            <v>54.5</v>
          </cell>
          <cell r="EJ49">
            <v>54.5</v>
          </cell>
          <cell r="EK49">
            <v>54.5</v>
          </cell>
          <cell r="EL49">
            <v>54.5</v>
          </cell>
          <cell r="EM49">
            <v>54.5</v>
          </cell>
          <cell r="EN49">
            <v>54.5</v>
          </cell>
          <cell r="EO49">
            <v>54.5</v>
          </cell>
          <cell r="EP49">
            <v>54.5</v>
          </cell>
          <cell r="EQ49">
            <v>54.5</v>
          </cell>
          <cell r="ER49">
            <v>54.5</v>
          </cell>
          <cell r="ES49">
            <v>54.5</v>
          </cell>
          <cell r="ET49">
            <v>54.5</v>
          </cell>
          <cell r="EU49">
            <v>54.5</v>
          </cell>
          <cell r="EV49">
            <v>54.5</v>
          </cell>
          <cell r="EW49">
            <v>54.5</v>
          </cell>
          <cell r="EX49">
            <v>54.5</v>
          </cell>
          <cell r="EY49">
            <v>54.5</v>
          </cell>
          <cell r="EZ49">
            <v>54.5</v>
          </cell>
          <cell r="FA49">
            <v>54.5</v>
          </cell>
          <cell r="FB49">
            <v>54.5</v>
          </cell>
          <cell r="FC49">
            <v>54.5</v>
          </cell>
          <cell r="FD49">
            <v>54.5</v>
          </cell>
          <cell r="FE49">
            <v>54.5</v>
          </cell>
          <cell r="FF49">
            <v>54.5</v>
          </cell>
          <cell r="FG49">
            <v>54.5</v>
          </cell>
          <cell r="FH49">
            <v>54.5</v>
          </cell>
          <cell r="FI49">
            <v>54.5</v>
          </cell>
          <cell r="FJ49">
            <v>54.5</v>
          </cell>
          <cell r="FK49">
            <v>54.5</v>
          </cell>
          <cell r="FL49">
            <v>54.5</v>
          </cell>
          <cell r="FM49">
            <v>54.5</v>
          </cell>
          <cell r="FN49">
            <v>54.5</v>
          </cell>
          <cell r="FO49">
            <v>54.5</v>
          </cell>
          <cell r="FP49">
            <v>54.5</v>
          </cell>
          <cell r="FQ49">
            <v>54.5</v>
          </cell>
          <cell r="FR49">
            <v>54.5</v>
          </cell>
          <cell r="FS49">
            <v>54.5</v>
          </cell>
          <cell r="FT49">
            <v>54.5</v>
          </cell>
          <cell r="FU49">
            <v>54.5</v>
          </cell>
          <cell r="FV49">
            <v>54.5</v>
          </cell>
          <cell r="FW49">
            <v>54.5</v>
          </cell>
          <cell r="FX49">
            <v>54.5</v>
          </cell>
          <cell r="FY49">
            <v>54.5</v>
          </cell>
          <cell r="FZ49">
            <v>54.5</v>
          </cell>
          <cell r="GA49">
            <v>54.5</v>
          </cell>
          <cell r="GB49">
            <v>54.5</v>
          </cell>
          <cell r="GC49">
            <v>54.5</v>
          </cell>
          <cell r="GD49">
            <v>54.5</v>
          </cell>
          <cell r="GE49">
            <v>54.5</v>
          </cell>
          <cell r="GF49">
            <v>54.5</v>
          </cell>
          <cell r="GG49">
            <v>54.5</v>
          </cell>
          <cell r="GH49">
            <v>54.5</v>
          </cell>
          <cell r="GI49">
            <v>54.5</v>
          </cell>
          <cell r="GJ49">
            <v>54.5</v>
          </cell>
          <cell r="GK49">
            <v>54.5</v>
          </cell>
          <cell r="GL49">
            <v>54.5</v>
          </cell>
          <cell r="GM49">
            <v>54.5</v>
          </cell>
          <cell r="GN49">
            <v>54.5</v>
          </cell>
          <cell r="GO49">
            <v>54.5</v>
          </cell>
          <cell r="GP49">
            <v>54.5</v>
          </cell>
          <cell r="GQ49">
            <v>54.5</v>
          </cell>
          <cell r="GR49">
            <v>54.5</v>
          </cell>
          <cell r="GS49">
            <v>54.5</v>
          </cell>
          <cell r="GT49">
            <v>54.5</v>
          </cell>
          <cell r="GU49">
            <v>54.5</v>
          </cell>
          <cell r="GV49">
            <v>54.5</v>
          </cell>
          <cell r="GW49">
            <v>54.5</v>
          </cell>
          <cell r="GX49">
            <v>54.5</v>
          </cell>
          <cell r="GY49">
            <v>54.5</v>
          </cell>
          <cell r="GZ49">
            <v>54.5</v>
          </cell>
          <cell r="HA49">
            <v>54.5</v>
          </cell>
          <cell r="HB49">
            <v>54.5</v>
          </cell>
          <cell r="HC49">
            <v>54.5</v>
          </cell>
          <cell r="HD49">
            <v>54.5</v>
          </cell>
          <cell r="HE49">
            <v>54.5</v>
          </cell>
          <cell r="HF49">
            <v>54.5</v>
          </cell>
          <cell r="HG49">
            <v>54.5</v>
          </cell>
          <cell r="HH49">
            <v>54.5</v>
          </cell>
          <cell r="HI49">
            <v>54.5</v>
          </cell>
        </row>
        <row r="50">
          <cell r="DX50">
            <v>54.5</v>
          </cell>
          <cell r="DY50">
            <v>54.5</v>
          </cell>
          <cell r="DZ50">
            <v>54.5</v>
          </cell>
          <cell r="EA50">
            <v>54.5</v>
          </cell>
          <cell r="EB50">
            <v>54.5</v>
          </cell>
          <cell r="EC50">
            <v>54.5</v>
          </cell>
          <cell r="ED50">
            <v>54.5</v>
          </cell>
          <cell r="EE50">
            <v>54.5</v>
          </cell>
          <cell r="EF50">
            <v>54.5</v>
          </cell>
          <cell r="EG50">
            <v>54.5</v>
          </cell>
          <cell r="EH50">
            <v>54.5</v>
          </cell>
          <cell r="EI50">
            <v>54.5</v>
          </cell>
          <cell r="EJ50">
            <v>54.5</v>
          </cell>
          <cell r="EK50">
            <v>54.5</v>
          </cell>
          <cell r="EL50">
            <v>54.5</v>
          </cell>
          <cell r="EM50">
            <v>54.5</v>
          </cell>
          <cell r="EN50">
            <v>54.5</v>
          </cell>
          <cell r="EO50">
            <v>54.5</v>
          </cell>
          <cell r="EP50">
            <v>54.5</v>
          </cell>
          <cell r="EQ50">
            <v>54.5</v>
          </cell>
          <cell r="ER50">
            <v>54.5</v>
          </cell>
          <cell r="ES50">
            <v>54.5</v>
          </cell>
          <cell r="ET50">
            <v>54.5</v>
          </cell>
          <cell r="EU50">
            <v>54.5</v>
          </cell>
          <cell r="EV50">
            <v>54.5</v>
          </cell>
          <cell r="EW50">
            <v>54.5</v>
          </cell>
          <cell r="EX50">
            <v>54.5</v>
          </cell>
          <cell r="EY50">
            <v>54.5</v>
          </cell>
          <cell r="EZ50">
            <v>54.5</v>
          </cell>
          <cell r="FA50">
            <v>54.5</v>
          </cell>
          <cell r="FB50">
            <v>54.5</v>
          </cell>
          <cell r="FC50">
            <v>54.5</v>
          </cell>
          <cell r="FD50">
            <v>54.5</v>
          </cell>
          <cell r="FE50">
            <v>54.5</v>
          </cell>
          <cell r="FF50">
            <v>54.5</v>
          </cell>
          <cell r="FG50">
            <v>54.5</v>
          </cell>
          <cell r="FH50">
            <v>54.5</v>
          </cell>
          <cell r="FI50">
            <v>54.5</v>
          </cell>
          <cell r="FJ50">
            <v>54.5</v>
          </cell>
          <cell r="FK50">
            <v>54.5</v>
          </cell>
          <cell r="FL50">
            <v>54.5</v>
          </cell>
          <cell r="FM50">
            <v>54.5</v>
          </cell>
          <cell r="FN50">
            <v>54.5</v>
          </cell>
          <cell r="FO50">
            <v>54.5</v>
          </cell>
          <cell r="FP50">
            <v>54.5</v>
          </cell>
          <cell r="FQ50">
            <v>54.5</v>
          </cell>
          <cell r="FR50">
            <v>54.5</v>
          </cell>
          <cell r="FS50">
            <v>54.5</v>
          </cell>
          <cell r="FT50">
            <v>54.5</v>
          </cell>
          <cell r="FU50">
            <v>54.5</v>
          </cell>
          <cell r="FV50">
            <v>54.5</v>
          </cell>
          <cell r="FW50">
            <v>54.5</v>
          </cell>
          <cell r="FX50">
            <v>54.5</v>
          </cell>
          <cell r="FY50">
            <v>54.5</v>
          </cell>
          <cell r="FZ50">
            <v>54.5</v>
          </cell>
          <cell r="GA50">
            <v>54.5</v>
          </cell>
          <cell r="GB50">
            <v>54.5</v>
          </cell>
          <cell r="GC50">
            <v>54.5</v>
          </cell>
          <cell r="GD50">
            <v>54.5</v>
          </cell>
          <cell r="GE50">
            <v>54.5</v>
          </cell>
          <cell r="GF50">
            <v>54.5</v>
          </cell>
          <cell r="GG50">
            <v>54.5</v>
          </cell>
          <cell r="GH50">
            <v>54.5</v>
          </cell>
          <cell r="GI50">
            <v>54.5</v>
          </cell>
          <cell r="GJ50">
            <v>54.5</v>
          </cell>
          <cell r="GK50">
            <v>54.5</v>
          </cell>
          <cell r="GL50">
            <v>54.5</v>
          </cell>
          <cell r="GM50">
            <v>54.5</v>
          </cell>
          <cell r="GN50">
            <v>54.5</v>
          </cell>
          <cell r="GO50">
            <v>54.5</v>
          </cell>
          <cell r="GP50">
            <v>54.5</v>
          </cell>
          <cell r="GQ50">
            <v>54.5</v>
          </cell>
          <cell r="GR50">
            <v>54.5</v>
          </cell>
          <cell r="GS50">
            <v>54.5</v>
          </cell>
          <cell r="GT50">
            <v>54.5</v>
          </cell>
          <cell r="GU50">
            <v>54.5</v>
          </cell>
          <cell r="GV50">
            <v>54.5</v>
          </cell>
          <cell r="GW50">
            <v>54.5</v>
          </cell>
          <cell r="GX50">
            <v>54.5</v>
          </cell>
          <cell r="GY50">
            <v>54.5</v>
          </cell>
          <cell r="GZ50">
            <v>54.5</v>
          </cell>
          <cell r="HA50">
            <v>54.5</v>
          </cell>
          <cell r="HB50">
            <v>54.5</v>
          </cell>
          <cell r="HC50">
            <v>54.5</v>
          </cell>
          <cell r="HD50">
            <v>54.5</v>
          </cell>
          <cell r="HE50">
            <v>54.5</v>
          </cell>
          <cell r="HF50">
            <v>54.5</v>
          </cell>
          <cell r="HG50">
            <v>54.5</v>
          </cell>
          <cell r="HH50">
            <v>54.5</v>
          </cell>
          <cell r="HI50">
            <v>54.5</v>
          </cell>
        </row>
        <row r="51">
          <cell r="DX51">
            <v>54.5</v>
          </cell>
          <cell r="DY51">
            <v>54.5</v>
          </cell>
          <cell r="DZ51">
            <v>54.5</v>
          </cell>
          <cell r="EA51">
            <v>54.5</v>
          </cell>
          <cell r="EB51">
            <v>54.5</v>
          </cell>
          <cell r="EC51">
            <v>54.5</v>
          </cell>
          <cell r="ED51">
            <v>54.5</v>
          </cell>
          <cell r="EE51">
            <v>54.5</v>
          </cell>
          <cell r="EF51">
            <v>54.5</v>
          </cell>
          <cell r="EG51">
            <v>54.5</v>
          </cell>
          <cell r="EH51">
            <v>54.5</v>
          </cell>
          <cell r="EI51">
            <v>54.5</v>
          </cell>
          <cell r="EJ51">
            <v>54.5</v>
          </cell>
          <cell r="EK51">
            <v>54.5</v>
          </cell>
          <cell r="EL51">
            <v>54.5</v>
          </cell>
          <cell r="EM51">
            <v>54.5</v>
          </cell>
          <cell r="EN51">
            <v>54.5</v>
          </cell>
          <cell r="EO51">
            <v>54.5</v>
          </cell>
          <cell r="EP51">
            <v>54.5</v>
          </cell>
          <cell r="EQ51">
            <v>54.5</v>
          </cell>
          <cell r="ER51">
            <v>54.5</v>
          </cell>
          <cell r="ES51">
            <v>54.5</v>
          </cell>
          <cell r="ET51">
            <v>54.5</v>
          </cell>
          <cell r="EU51">
            <v>54.5</v>
          </cell>
          <cell r="EV51">
            <v>54.5</v>
          </cell>
          <cell r="EW51">
            <v>54.5</v>
          </cell>
          <cell r="EX51">
            <v>54.5</v>
          </cell>
          <cell r="EY51">
            <v>54.5</v>
          </cell>
          <cell r="EZ51">
            <v>54.5</v>
          </cell>
          <cell r="FA51">
            <v>54.5</v>
          </cell>
          <cell r="FB51">
            <v>54.5</v>
          </cell>
          <cell r="FC51">
            <v>54.5</v>
          </cell>
          <cell r="FD51">
            <v>54.5</v>
          </cell>
          <cell r="FE51">
            <v>54.5</v>
          </cell>
          <cell r="FF51">
            <v>54.5</v>
          </cell>
          <cell r="FG51">
            <v>54.5</v>
          </cell>
          <cell r="FH51">
            <v>54.5</v>
          </cell>
          <cell r="FI51">
            <v>54.5</v>
          </cell>
          <cell r="FJ51">
            <v>54.5</v>
          </cell>
          <cell r="FK51">
            <v>54.5</v>
          </cell>
          <cell r="FL51">
            <v>54.5</v>
          </cell>
          <cell r="FM51">
            <v>54.5</v>
          </cell>
          <cell r="FN51">
            <v>54.5</v>
          </cell>
          <cell r="FO51">
            <v>54.5</v>
          </cell>
          <cell r="FP51">
            <v>54.5</v>
          </cell>
          <cell r="FQ51">
            <v>54.5</v>
          </cell>
          <cell r="FR51">
            <v>54.5</v>
          </cell>
          <cell r="FS51">
            <v>54.5</v>
          </cell>
          <cell r="FT51">
            <v>54.5</v>
          </cell>
          <cell r="FU51">
            <v>54.5</v>
          </cell>
          <cell r="FV51">
            <v>54.5</v>
          </cell>
          <cell r="FW51">
            <v>54.5</v>
          </cell>
          <cell r="FX51">
            <v>54.5</v>
          </cell>
          <cell r="FY51">
            <v>54.5</v>
          </cell>
          <cell r="FZ51">
            <v>54.5</v>
          </cell>
          <cell r="GA51">
            <v>54.5</v>
          </cell>
          <cell r="GB51">
            <v>54.5</v>
          </cell>
          <cell r="GC51">
            <v>54.5</v>
          </cell>
          <cell r="GD51">
            <v>54.5</v>
          </cell>
          <cell r="GE51">
            <v>54.5</v>
          </cell>
          <cell r="GF51">
            <v>54.5</v>
          </cell>
          <cell r="GG51">
            <v>54.5</v>
          </cell>
          <cell r="GH51">
            <v>54.5</v>
          </cell>
          <cell r="GI51">
            <v>54.5</v>
          </cell>
          <cell r="GJ51">
            <v>54.5</v>
          </cell>
          <cell r="GK51">
            <v>54.5</v>
          </cell>
          <cell r="GL51">
            <v>54.5</v>
          </cell>
          <cell r="GM51">
            <v>54.5</v>
          </cell>
          <cell r="GN51">
            <v>54.5</v>
          </cell>
          <cell r="GO51">
            <v>54.5</v>
          </cell>
          <cell r="GP51">
            <v>54.5</v>
          </cell>
          <cell r="GQ51">
            <v>54.5</v>
          </cell>
          <cell r="GR51">
            <v>54.5</v>
          </cell>
          <cell r="GS51">
            <v>54.5</v>
          </cell>
          <cell r="GT51">
            <v>54.5</v>
          </cell>
          <cell r="GU51">
            <v>54.5</v>
          </cell>
          <cell r="GV51">
            <v>54.5</v>
          </cell>
          <cell r="GW51">
            <v>54.5</v>
          </cell>
          <cell r="GX51">
            <v>54.5</v>
          </cell>
          <cell r="GY51">
            <v>54.5</v>
          </cell>
          <cell r="GZ51">
            <v>54.5</v>
          </cell>
          <cell r="HA51">
            <v>54.5</v>
          </cell>
          <cell r="HB51">
            <v>54.5</v>
          </cell>
          <cell r="HC51">
            <v>54.5</v>
          </cell>
          <cell r="HD51">
            <v>54.5</v>
          </cell>
          <cell r="HE51">
            <v>54.5</v>
          </cell>
          <cell r="HF51">
            <v>54.5</v>
          </cell>
          <cell r="HG51">
            <v>54.5</v>
          </cell>
          <cell r="HH51">
            <v>54.5</v>
          </cell>
          <cell r="HI51">
            <v>54.5</v>
          </cell>
        </row>
        <row r="52">
          <cell r="DX52">
            <v>54.5</v>
          </cell>
          <cell r="DY52">
            <v>54.5</v>
          </cell>
          <cell r="DZ52">
            <v>54.5</v>
          </cell>
          <cell r="EA52">
            <v>54.5</v>
          </cell>
          <cell r="EB52">
            <v>54.5</v>
          </cell>
          <cell r="EC52">
            <v>54.5</v>
          </cell>
          <cell r="ED52">
            <v>54.5</v>
          </cell>
          <cell r="EE52">
            <v>54.5</v>
          </cell>
          <cell r="EF52">
            <v>54.5</v>
          </cell>
          <cell r="EG52">
            <v>54.5</v>
          </cell>
          <cell r="EH52">
            <v>54.5</v>
          </cell>
          <cell r="EI52">
            <v>54.5</v>
          </cell>
          <cell r="EJ52">
            <v>54.5</v>
          </cell>
          <cell r="EK52">
            <v>54.5</v>
          </cell>
          <cell r="EL52">
            <v>54.5</v>
          </cell>
          <cell r="EM52">
            <v>54.5</v>
          </cell>
          <cell r="EN52">
            <v>54.5</v>
          </cell>
          <cell r="EO52">
            <v>54.5</v>
          </cell>
          <cell r="EP52">
            <v>54.5</v>
          </cell>
          <cell r="EQ52">
            <v>54.5</v>
          </cell>
          <cell r="ER52">
            <v>54.5</v>
          </cell>
          <cell r="ES52">
            <v>54.5</v>
          </cell>
          <cell r="ET52">
            <v>54.5</v>
          </cell>
          <cell r="EU52">
            <v>54.5</v>
          </cell>
          <cell r="EV52">
            <v>54.5</v>
          </cell>
          <cell r="EW52">
            <v>54.5</v>
          </cell>
          <cell r="EX52">
            <v>54.5</v>
          </cell>
          <cell r="EY52">
            <v>54.5</v>
          </cell>
          <cell r="EZ52">
            <v>54.5</v>
          </cell>
          <cell r="FA52">
            <v>54.5</v>
          </cell>
          <cell r="FB52">
            <v>54.5</v>
          </cell>
          <cell r="FC52">
            <v>54.5</v>
          </cell>
          <cell r="FD52">
            <v>54.5</v>
          </cell>
          <cell r="FE52">
            <v>54.5</v>
          </cell>
          <cell r="FF52">
            <v>54.5</v>
          </cell>
          <cell r="FG52">
            <v>54.5</v>
          </cell>
          <cell r="FH52">
            <v>54.5</v>
          </cell>
          <cell r="FI52">
            <v>54.5</v>
          </cell>
          <cell r="FJ52">
            <v>54.5</v>
          </cell>
          <cell r="FK52">
            <v>54.5</v>
          </cell>
          <cell r="FL52">
            <v>54.5</v>
          </cell>
          <cell r="FM52">
            <v>54.5</v>
          </cell>
          <cell r="FN52">
            <v>54.5</v>
          </cell>
          <cell r="FO52">
            <v>54.5</v>
          </cell>
          <cell r="FP52">
            <v>54.5</v>
          </cell>
          <cell r="FQ52">
            <v>54.5</v>
          </cell>
          <cell r="FR52">
            <v>54.5</v>
          </cell>
          <cell r="FS52">
            <v>54.5</v>
          </cell>
          <cell r="FT52">
            <v>54.5</v>
          </cell>
          <cell r="FU52">
            <v>54.5</v>
          </cell>
          <cell r="FV52">
            <v>54.5</v>
          </cell>
          <cell r="FW52">
            <v>54.5</v>
          </cell>
          <cell r="FX52">
            <v>54.5</v>
          </cell>
          <cell r="FY52">
            <v>54.5</v>
          </cell>
          <cell r="FZ52">
            <v>54.5</v>
          </cell>
          <cell r="GA52">
            <v>54.5</v>
          </cell>
          <cell r="GB52">
            <v>54.5</v>
          </cell>
          <cell r="GC52">
            <v>54.5</v>
          </cell>
          <cell r="GD52">
            <v>54.5</v>
          </cell>
          <cell r="GE52">
            <v>54.5</v>
          </cell>
          <cell r="GF52">
            <v>54.5</v>
          </cell>
          <cell r="GG52">
            <v>54.5</v>
          </cell>
          <cell r="GH52">
            <v>54.5</v>
          </cell>
          <cell r="GI52">
            <v>54.5</v>
          </cell>
          <cell r="GJ52">
            <v>54.5</v>
          </cell>
          <cell r="GK52">
            <v>54.5</v>
          </cell>
          <cell r="GL52">
            <v>54.5</v>
          </cell>
          <cell r="GM52">
            <v>54.5</v>
          </cell>
          <cell r="GN52">
            <v>54.5</v>
          </cell>
          <cell r="GO52">
            <v>54.5</v>
          </cell>
          <cell r="GP52">
            <v>54.5</v>
          </cell>
          <cell r="GQ52">
            <v>54.5</v>
          </cell>
          <cell r="GR52">
            <v>54.5</v>
          </cell>
          <cell r="GS52">
            <v>54.5</v>
          </cell>
          <cell r="GT52">
            <v>54.5</v>
          </cell>
          <cell r="GU52">
            <v>54.5</v>
          </cell>
          <cell r="GV52">
            <v>54.5</v>
          </cell>
          <cell r="GW52">
            <v>54.5</v>
          </cell>
          <cell r="GX52">
            <v>54.5</v>
          </cell>
          <cell r="GY52">
            <v>54.5</v>
          </cell>
          <cell r="GZ52">
            <v>54.5</v>
          </cell>
          <cell r="HA52">
            <v>54.5</v>
          </cell>
          <cell r="HB52">
            <v>54.5</v>
          </cell>
          <cell r="HC52">
            <v>54.5</v>
          </cell>
          <cell r="HD52">
            <v>54.5</v>
          </cell>
          <cell r="HE52">
            <v>54.5</v>
          </cell>
          <cell r="HF52">
            <v>54.5</v>
          </cell>
          <cell r="HG52">
            <v>54.5</v>
          </cell>
          <cell r="HH52">
            <v>54.5</v>
          </cell>
          <cell r="HI52">
            <v>54.5</v>
          </cell>
        </row>
        <row r="53">
          <cell r="DX53">
            <v>54.5</v>
          </cell>
          <cell r="DY53">
            <v>54.5</v>
          </cell>
          <cell r="DZ53">
            <v>54.5</v>
          </cell>
          <cell r="EA53">
            <v>54.5</v>
          </cell>
          <cell r="EB53">
            <v>54.5</v>
          </cell>
          <cell r="EC53">
            <v>54.5</v>
          </cell>
          <cell r="ED53">
            <v>54.5</v>
          </cell>
          <cell r="EE53">
            <v>54.5</v>
          </cell>
          <cell r="EF53">
            <v>54.5</v>
          </cell>
          <cell r="EG53">
            <v>54.5</v>
          </cell>
          <cell r="EH53">
            <v>54.5</v>
          </cell>
          <cell r="EI53">
            <v>54.5</v>
          </cell>
          <cell r="EJ53">
            <v>54.5</v>
          </cell>
          <cell r="EK53">
            <v>54.5</v>
          </cell>
          <cell r="EL53">
            <v>54.5</v>
          </cell>
          <cell r="EM53">
            <v>54.5</v>
          </cell>
          <cell r="EN53">
            <v>54.5</v>
          </cell>
          <cell r="EO53">
            <v>54.5</v>
          </cell>
          <cell r="EP53">
            <v>54.5</v>
          </cell>
          <cell r="EQ53">
            <v>54.5</v>
          </cell>
          <cell r="ER53">
            <v>54.5</v>
          </cell>
          <cell r="ES53">
            <v>54.5</v>
          </cell>
          <cell r="ET53">
            <v>54.5</v>
          </cell>
          <cell r="EU53">
            <v>54.5</v>
          </cell>
          <cell r="EV53">
            <v>54.5</v>
          </cell>
          <cell r="EW53">
            <v>54.5</v>
          </cell>
          <cell r="EX53">
            <v>54.5</v>
          </cell>
          <cell r="EY53">
            <v>54.5</v>
          </cell>
          <cell r="EZ53">
            <v>54.5</v>
          </cell>
          <cell r="FA53">
            <v>54.5</v>
          </cell>
          <cell r="FB53">
            <v>54.5</v>
          </cell>
          <cell r="FC53">
            <v>54.5</v>
          </cell>
          <cell r="FD53">
            <v>54.5</v>
          </cell>
          <cell r="FE53">
            <v>54.5</v>
          </cell>
          <cell r="FF53">
            <v>54.5</v>
          </cell>
          <cell r="FG53">
            <v>54.5</v>
          </cell>
          <cell r="FH53">
            <v>54.5</v>
          </cell>
          <cell r="FI53">
            <v>54.5</v>
          </cell>
          <cell r="FJ53">
            <v>54.5</v>
          </cell>
          <cell r="FK53">
            <v>54.5</v>
          </cell>
          <cell r="FL53">
            <v>54.5</v>
          </cell>
          <cell r="FM53">
            <v>54.5</v>
          </cell>
          <cell r="FN53">
            <v>54.5</v>
          </cell>
          <cell r="FO53">
            <v>54.5</v>
          </cell>
          <cell r="FP53">
            <v>54.5</v>
          </cell>
          <cell r="FQ53">
            <v>54.5</v>
          </cell>
          <cell r="FR53">
            <v>54.5</v>
          </cell>
          <cell r="FS53">
            <v>54.5</v>
          </cell>
          <cell r="FT53">
            <v>54.5</v>
          </cell>
          <cell r="FU53">
            <v>54.5</v>
          </cell>
          <cell r="FV53">
            <v>54.5</v>
          </cell>
          <cell r="FW53">
            <v>54.5</v>
          </cell>
          <cell r="FX53">
            <v>54.5</v>
          </cell>
          <cell r="FY53">
            <v>54.5</v>
          </cell>
          <cell r="FZ53">
            <v>54.5</v>
          </cell>
          <cell r="GA53">
            <v>54.5</v>
          </cell>
          <cell r="GB53">
            <v>54.5</v>
          </cell>
          <cell r="GC53">
            <v>54.5</v>
          </cell>
          <cell r="GD53">
            <v>54.5</v>
          </cell>
          <cell r="GE53">
            <v>54.5</v>
          </cell>
          <cell r="GF53">
            <v>54.5</v>
          </cell>
          <cell r="GG53">
            <v>54.5</v>
          </cell>
          <cell r="GH53">
            <v>54.5</v>
          </cell>
          <cell r="GI53">
            <v>54.5</v>
          </cell>
          <cell r="GJ53">
            <v>54.5</v>
          </cell>
          <cell r="GK53">
            <v>54.5</v>
          </cell>
          <cell r="GL53">
            <v>54.5</v>
          </cell>
          <cell r="GM53">
            <v>54.5</v>
          </cell>
          <cell r="GN53">
            <v>54.5</v>
          </cell>
          <cell r="GO53">
            <v>54.5</v>
          </cell>
          <cell r="GP53">
            <v>54.5</v>
          </cell>
          <cell r="GQ53">
            <v>54.5</v>
          </cell>
          <cell r="GR53">
            <v>54.5</v>
          </cell>
          <cell r="GS53">
            <v>54.5</v>
          </cell>
          <cell r="GT53">
            <v>54.5</v>
          </cell>
          <cell r="GU53">
            <v>54.5</v>
          </cell>
          <cell r="GV53">
            <v>54.5</v>
          </cell>
          <cell r="GW53">
            <v>54.5</v>
          </cell>
          <cell r="GX53">
            <v>54.5</v>
          </cell>
          <cell r="GY53">
            <v>54.5</v>
          </cell>
          <cell r="GZ53">
            <v>54.5</v>
          </cell>
          <cell r="HA53">
            <v>54.5</v>
          </cell>
          <cell r="HB53">
            <v>54.5</v>
          </cell>
          <cell r="HC53">
            <v>54.5</v>
          </cell>
          <cell r="HD53">
            <v>54.5</v>
          </cell>
          <cell r="HE53">
            <v>54.5</v>
          </cell>
          <cell r="HF53">
            <v>54.5</v>
          </cell>
          <cell r="HG53">
            <v>54.5</v>
          </cell>
          <cell r="HH53">
            <v>54.5</v>
          </cell>
          <cell r="HI53">
            <v>54.5</v>
          </cell>
        </row>
        <row r="54">
          <cell r="DX54">
            <v>54.5</v>
          </cell>
          <cell r="DY54">
            <v>54.5</v>
          </cell>
          <cell r="DZ54">
            <v>54.5</v>
          </cell>
          <cell r="EA54">
            <v>54.5</v>
          </cell>
          <cell r="EB54">
            <v>54.5</v>
          </cell>
          <cell r="EC54">
            <v>54.5</v>
          </cell>
          <cell r="ED54">
            <v>54.5</v>
          </cell>
          <cell r="EE54">
            <v>54.5</v>
          </cell>
          <cell r="EF54">
            <v>54.5</v>
          </cell>
          <cell r="EG54">
            <v>54.5</v>
          </cell>
          <cell r="EH54">
            <v>54.5</v>
          </cell>
          <cell r="EI54">
            <v>54.5</v>
          </cell>
          <cell r="EJ54">
            <v>54.5</v>
          </cell>
          <cell r="EK54">
            <v>54.5</v>
          </cell>
          <cell r="EL54">
            <v>54.5</v>
          </cell>
          <cell r="EM54">
            <v>54.5</v>
          </cell>
          <cell r="EN54">
            <v>54.5</v>
          </cell>
          <cell r="EO54">
            <v>54.5</v>
          </cell>
          <cell r="EP54">
            <v>54.5</v>
          </cell>
          <cell r="EQ54">
            <v>54.5</v>
          </cell>
          <cell r="ER54">
            <v>54.5</v>
          </cell>
          <cell r="ES54">
            <v>54.5</v>
          </cell>
          <cell r="ET54">
            <v>54.5</v>
          </cell>
          <cell r="EU54">
            <v>54.5</v>
          </cell>
          <cell r="EV54">
            <v>54.5</v>
          </cell>
          <cell r="EW54">
            <v>54.5</v>
          </cell>
          <cell r="EX54">
            <v>54.5</v>
          </cell>
          <cell r="EY54">
            <v>54.5</v>
          </cell>
          <cell r="EZ54">
            <v>54.5</v>
          </cell>
          <cell r="FA54">
            <v>54.5</v>
          </cell>
          <cell r="FB54">
            <v>54.5</v>
          </cell>
          <cell r="FC54">
            <v>54.5</v>
          </cell>
          <cell r="FD54">
            <v>54.5</v>
          </cell>
          <cell r="FE54">
            <v>54.5</v>
          </cell>
          <cell r="FF54">
            <v>54.5</v>
          </cell>
          <cell r="FG54">
            <v>54.5</v>
          </cell>
          <cell r="FH54">
            <v>54.5</v>
          </cell>
          <cell r="FI54">
            <v>54.5</v>
          </cell>
          <cell r="FJ54">
            <v>54.5</v>
          </cell>
          <cell r="FK54">
            <v>54.5</v>
          </cell>
          <cell r="FL54">
            <v>54.5</v>
          </cell>
          <cell r="FM54">
            <v>54.5</v>
          </cell>
          <cell r="FN54">
            <v>54.5</v>
          </cell>
          <cell r="FO54">
            <v>54.5</v>
          </cell>
          <cell r="FP54">
            <v>54.5</v>
          </cell>
          <cell r="FQ54">
            <v>54.5</v>
          </cell>
          <cell r="FR54">
            <v>54.5</v>
          </cell>
          <cell r="FS54">
            <v>54.5</v>
          </cell>
          <cell r="FT54">
            <v>54.5</v>
          </cell>
          <cell r="FU54">
            <v>54.5</v>
          </cell>
          <cell r="FV54">
            <v>54.5</v>
          </cell>
          <cell r="FW54">
            <v>54.5</v>
          </cell>
          <cell r="FX54">
            <v>54.5</v>
          </cell>
          <cell r="FY54">
            <v>54.5</v>
          </cell>
          <cell r="FZ54">
            <v>54.5</v>
          </cell>
          <cell r="GA54">
            <v>54.5</v>
          </cell>
          <cell r="GB54">
            <v>54.5</v>
          </cell>
          <cell r="GC54">
            <v>54.5</v>
          </cell>
          <cell r="GD54">
            <v>54.5</v>
          </cell>
          <cell r="GE54">
            <v>54.5</v>
          </cell>
          <cell r="GF54">
            <v>54.5</v>
          </cell>
          <cell r="GG54">
            <v>54.5</v>
          </cell>
          <cell r="GH54">
            <v>54.5</v>
          </cell>
          <cell r="GI54">
            <v>54.5</v>
          </cell>
          <cell r="GJ54">
            <v>54.5</v>
          </cell>
          <cell r="GK54">
            <v>54.5</v>
          </cell>
          <cell r="GL54">
            <v>54.5</v>
          </cell>
          <cell r="GM54">
            <v>54.5</v>
          </cell>
          <cell r="GN54">
            <v>54.5</v>
          </cell>
          <cell r="GO54">
            <v>54.5</v>
          </cell>
          <cell r="GP54">
            <v>54.5</v>
          </cell>
          <cell r="GQ54">
            <v>54.5</v>
          </cell>
          <cell r="GR54">
            <v>54.5</v>
          </cell>
          <cell r="GS54">
            <v>54.5</v>
          </cell>
          <cell r="GT54">
            <v>54.5</v>
          </cell>
          <cell r="GU54">
            <v>54.5</v>
          </cell>
          <cell r="GV54">
            <v>54.5</v>
          </cell>
          <cell r="GW54">
            <v>54.5</v>
          </cell>
          <cell r="GX54">
            <v>54.5</v>
          </cell>
          <cell r="GY54">
            <v>54.5</v>
          </cell>
          <cell r="GZ54">
            <v>54.5</v>
          </cell>
          <cell r="HA54">
            <v>54.5</v>
          </cell>
          <cell r="HB54">
            <v>54.5</v>
          </cell>
          <cell r="HC54">
            <v>54.5</v>
          </cell>
          <cell r="HD54">
            <v>54.5</v>
          </cell>
          <cell r="HE54">
            <v>54.5</v>
          </cell>
          <cell r="HF54">
            <v>54.5</v>
          </cell>
          <cell r="HG54">
            <v>54.5</v>
          </cell>
          <cell r="HH54">
            <v>54.5</v>
          </cell>
          <cell r="HI54">
            <v>54.5</v>
          </cell>
        </row>
        <row r="55">
          <cell r="DX55">
            <v>54.5</v>
          </cell>
          <cell r="DY55">
            <v>54.5</v>
          </cell>
          <cell r="DZ55">
            <v>54.5</v>
          </cell>
          <cell r="EA55">
            <v>54.5</v>
          </cell>
          <cell r="EB55">
            <v>54.5</v>
          </cell>
          <cell r="EC55">
            <v>54.5</v>
          </cell>
          <cell r="ED55">
            <v>54.5</v>
          </cell>
          <cell r="EE55">
            <v>54.5</v>
          </cell>
          <cell r="EF55">
            <v>54.5</v>
          </cell>
          <cell r="EG55">
            <v>54.5</v>
          </cell>
          <cell r="EH55">
            <v>54.5</v>
          </cell>
          <cell r="EI55">
            <v>54.5</v>
          </cell>
          <cell r="EJ55">
            <v>54.5</v>
          </cell>
          <cell r="EK55">
            <v>54.5</v>
          </cell>
          <cell r="EL55">
            <v>54.5</v>
          </cell>
          <cell r="EM55">
            <v>54.5</v>
          </cell>
          <cell r="EN55">
            <v>54.5</v>
          </cell>
          <cell r="EO55">
            <v>54.5</v>
          </cell>
          <cell r="EP55">
            <v>54.5</v>
          </cell>
          <cell r="EQ55">
            <v>54.5</v>
          </cell>
          <cell r="ER55">
            <v>54.5</v>
          </cell>
          <cell r="ES55">
            <v>54.5</v>
          </cell>
          <cell r="ET55">
            <v>54.5</v>
          </cell>
          <cell r="EU55">
            <v>54.5</v>
          </cell>
          <cell r="EV55">
            <v>54.5</v>
          </cell>
          <cell r="EW55">
            <v>54.5</v>
          </cell>
          <cell r="EX55">
            <v>54.5</v>
          </cell>
          <cell r="EY55">
            <v>54.5</v>
          </cell>
          <cell r="EZ55">
            <v>54.5</v>
          </cell>
          <cell r="FA55">
            <v>54.5</v>
          </cell>
          <cell r="FB55">
            <v>54.5</v>
          </cell>
          <cell r="FC55">
            <v>54.5</v>
          </cell>
          <cell r="FD55">
            <v>54.5</v>
          </cell>
          <cell r="FE55">
            <v>54.5</v>
          </cell>
          <cell r="FF55">
            <v>54.5</v>
          </cell>
          <cell r="FG55">
            <v>54.5</v>
          </cell>
          <cell r="FH55">
            <v>54.5</v>
          </cell>
          <cell r="FI55">
            <v>54.5</v>
          </cell>
          <cell r="FJ55">
            <v>54.5</v>
          </cell>
          <cell r="FK55">
            <v>54.5</v>
          </cell>
          <cell r="FL55">
            <v>54.5</v>
          </cell>
          <cell r="FM55">
            <v>54.5</v>
          </cell>
          <cell r="FN55">
            <v>54.5</v>
          </cell>
          <cell r="FO55">
            <v>54.5</v>
          </cell>
          <cell r="FP55">
            <v>54.5</v>
          </cell>
          <cell r="FQ55">
            <v>54.5</v>
          </cell>
          <cell r="FR55">
            <v>54.5</v>
          </cell>
          <cell r="FS55">
            <v>54.5</v>
          </cell>
          <cell r="FT55">
            <v>54.5</v>
          </cell>
          <cell r="FU55">
            <v>54.5</v>
          </cell>
          <cell r="FV55">
            <v>54.5</v>
          </cell>
          <cell r="FW55">
            <v>54.5</v>
          </cell>
          <cell r="FX55">
            <v>54.5</v>
          </cell>
          <cell r="FY55">
            <v>54.5</v>
          </cell>
          <cell r="FZ55">
            <v>54.5</v>
          </cell>
          <cell r="GA55">
            <v>54.5</v>
          </cell>
          <cell r="GB55">
            <v>54.5</v>
          </cell>
          <cell r="GC55">
            <v>54.5</v>
          </cell>
          <cell r="GD55">
            <v>54.5</v>
          </cell>
          <cell r="GE55">
            <v>54.5</v>
          </cell>
          <cell r="GF55">
            <v>54.5</v>
          </cell>
          <cell r="GG55">
            <v>54.5</v>
          </cell>
          <cell r="GH55">
            <v>54.5</v>
          </cell>
          <cell r="GI55">
            <v>54.5</v>
          </cell>
          <cell r="GJ55">
            <v>54.5</v>
          </cell>
          <cell r="GK55">
            <v>54.5</v>
          </cell>
          <cell r="GL55">
            <v>54.5</v>
          </cell>
          <cell r="GM55">
            <v>54.5</v>
          </cell>
          <cell r="GN55">
            <v>54.5</v>
          </cell>
          <cell r="GO55">
            <v>54.5</v>
          </cell>
          <cell r="GP55">
            <v>54.5</v>
          </cell>
          <cell r="GQ55">
            <v>54.5</v>
          </cell>
          <cell r="GR55">
            <v>54.5</v>
          </cell>
          <cell r="GS55">
            <v>54.5</v>
          </cell>
          <cell r="GT55">
            <v>54.5</v>
          </cell>
          <cell r="GU55">
            <v>54.5</v>
          </cell>
          <cell r="GV55">
            <v>54.5</v>
          </cell>
          <cell r="GW55">
            <v>54.5</v>
          </cell>
          <cell r="GX55">
            <v>54.5</v>
          </cell>
          <cell r="GY55">
            <v>54.5</v>
          </cell>
          <cell r="GZ55">
            <v>54.5</v>
          </cell>
          <cell r="HA55">
            <v>54.5</v>
          </cell>
          <cell r="HB55">
            <v>54.5</v>
          </cell>
          <cell r="HC55">
            <v>54.5</v>
          </cell>
          <cell r="HD55">
            <v>54.5</v>
          </cell>
          <cell r="HE55">
            <v>54.5</v>
          </cell>
          <cell r="HF55">
            <v>54.5</v>
          </cell>
          <cell r="HG55">
            <v>54.5</v>
          </cell>
          <cell r="HH55">
            <v>54.5</v>
          </cell>
          <cell r="HI55">
            <v>54.5</v>
          </cell>
        </row>
        <row r="56">
          <cell r="DX56">
            <v>54.5</v>
          </cell>
          <cell r="DY56">
            <v>54.5</v>
          </cell>
          <cell r="DZ56">
            <v>54.5</v>
          </cell>
          <cell r="EA56">
            <v>54.5</v>
          </cell>
          <cell r="EB56">
            <v>54.5</v>
          </cell>
          <cell r="EC56">
            <v>54.5</v>
          </cell>
          <cell r="ED56">
            <v>54.5</v>
          </cell>
          <cell r="EE56">
            <v>54.5</v>
          </cell>
          <cell r="EF56">
            <v>54.5</v>
          </cell>
          <cell r="EG56">
            <v>54.5</v>
          </cell>
          <cell r="EH56">
            <v>54.5</v>
          </cell>
          <cell r="EI56">
            <v>54.5</v>
          </cell>
          <cell r="EJ56">
            <v>54.5</v>
          </cell>
          <cell r="EK56">
            <v>54.5</v>
          </cell>
          <cell r="EL56">
            <v>54.5</v>
          </cell>
          <cell r="EM56">
            <v>54.5</v>
          </cell>
          <cell r="EN56">
            <v>54.5</v>
          </cell>
          <cell r="EO56">
            <v>54.5</v>
          </cell>
          <cell r="EP56">
            <v>54.5</v>
          </cell>
          <cell r="EQ56">
            <v>54.5</v>
          </cell>
          <cell r="ER56">
            <v>54.5</v>
          </cell>
          <cell r="ES56">
            <v>54.5</v>
          </cell>
          <cell r="ET56">
            <v>54.5</v>
          </cell>
          <cell r="EU56">
            <v>54.5</v>
          </cell>
          <cell r="EV56">
            <v>54.5</v>
          </cell>
          <cell r="EW56">
            <v>54.5</v>
          </cell>
          <cell r="EX56">
            <v>54.5</v>
          </cell>
          <cell r="EY56">
            <v>54.5</v>
          </cell>
          <cell r="EZ56">
            <v>54.5</v>
          </cell>
          <cell r="FA56">
            <v>54.5</v>
          </cell>
          <cell r="FB56">
            <v>54.5</v>
          </cell>
          <cell r="FC56">
            <v>54.5</v>
          </cell>
          <cell r="FD56">
            <v>54.5</v>
          </cell>
          <cell r="FE56">
            <v>54.5</v>
          </cell>
          <cell r="FF56">
            <v>54.5</v>
          </cell>
          <cell r="FG56">
            <v>54.5</v>
          </cell>
          <cell r="FH56">
            <v>54.5</v>
          </cell>
          <cell r="FI56">
            <v>54.5</v>
          </cell>
          <cell r="FJ56">
            <v>54.5</v>
          </cell>
          <cell r="FK56">
            <v>54.5</v>
          </cell>
          <cell r="FL56">
            <v>54.5</v>
          </cell>
          <cell r="FM56">
            <v>54.5</v>
          </cell>
          <cell r="FN56">
            <v>54.5</v>
          </cell>
          <cell r="FO56">
            <v>54.5</v>
          </cell>
          <cell r="FP56">
            <v>54.5</v>
          </cell>
          <cell r="FQ56">
            <v>54.5</v>
          </cell>
          <cell r="FR56">
            <v>54.5</v>
          </cell>
          <cell r="FS56">
            <v>54.5</v>
          </cell>
          <cell r="FT56">
            <v>54.5</v>
          </cell>
          <cell r="FU56">
            <v>54.5</v>
          </cell>
          <cell r="FV56">
            <v>54.5</v>
          </cell>
          <cell r="FW56">
            <v>54.5</v>
          </cell>
          <cell r="FX56">
            <v>54.5</v>
          </cell>
          <cell r="FY56">
            <v>54.5</v>
          </cell>
          <cell r="FZ56">
            <v>54.5</v>
          </cell>
          <cell r="GA56">
            <v>54.5</v>
          </cell>
          <cell r="GB56">
            <v>54.5</v>
          </cell>
          <cell r="GC56">
            <v>54.5</v>
          </cell>
          <cell r="GD56">
            <v>54.5</v>
          </cell>
          <cell r="GE56">
            <v>54.5</v>
          </cell>
          <cell r="GF56">
            <v>54.5</v>
          </cell>
          <cell r="GG56">
            <v>54.5</v>
          </cell>
          <cell r="GH56">
            <v>54.5</v>
          </cell>
          <cell r="GI56">
            <v>54.5</v>
          </cell>
          <cell r="GJ56">
            <v>54.5</v>
          </cell>
          <cell r="GK56">
            <v>54.5</v>
          </cell>
          <cell r="GL56">
            <v>54.5</v>
          </cell>
          <cell r="GM56">
            <v>54.5</v>
          </cell>
          <cell r="GN56">
            <v>54.5</v>
          </cell>
          <cell r="GO56">
            <v>54.5</v>
          </cell>
          <cell r="GP56">
            <v>54.5</v>
          </cell>
          <cell r="GQ56">
            <v>54.5</v>
          </cell>
          <cell r="GR56">
            <v>54.5</v>
          </cell>
          <cell r="GS56">
            <v>54.5</v>
          </cell>
          <cell r="GT56">
            <v>54.5</v>
          </cell>
          <cell r="GU56">
            <v>54.5</v>
          </cell>
          <cell r="GV56">
            <v>54.5</v>
          </cell>
          <cell r="GW56">
            <v>54.5</v>
          </cell>
          <cell r="GX56">
            <v>54.5</v>
          </cell>
          <cell r="GY56">
            <v>54.5</v>
          </cell>
          <cell r="GZ56">
            <v>54.5</v>
          </cell>
          <cell r="HA56">
            <v>54.5</v>
          </cell>
          <cell r="HB56">
            <v>54.5</v>
          </cell>
          <cell r="HC56">
            <v>54.5</v>
          </cell>
          <cell r="HD56">
            <v>54.5</v>
          </cell>
          <cell r="HE56">
            <v>54.5</v>
          </cell>
          <cell r="HF56">
            <v>54.5</v>
          </cell>
          <cell r="HG56">
            <v>54.5</v>
          </cell>
          <cell r="HH56">
            <v>54.5</v>
          </cell>
          <cell r="HI56">
            <v>54.5</v>
          </cell>
        </row>
        <row r="57">
          <cell r="DX57">
            <v>54.5</v>
          </cell>
          <cell r="DY57">
            <v>54.5</v>
          </cell>
          <cell r="DZ57">
            <v>54.5</v>
          </cell>
          <cell r="EA57">
            <v>54.5</v>
          </cell>
          <cell r="EB57">
            <v>54.5</v>
          </cell>
          <cell r="EC57">
            <v>54.5</v>
          </cell>
          <cell r="ED57">
            <v>54.5</v>
          </cell>
          <cell r="EE57">
            <v>54.5</v>
          </cell>
          <cell r="EF57">
            <v>54.5</v>
          </cell>
          <cell r="EG57">
            <v>54.5</v>
          </cell>
          <cell r="EH57">
            <v>54.5</v>
          </cell>
          <cell r="EI57">
            <v>54.5</v>
          </cell>
          <cell r="EJ57">
            <v>54.5</v>
          </cell>
          <cell r="EK57">
            <v>54.5</v>
          </cell>
          <cell r="EL57">
            <v>54.5</v>
          </cell>
          <cell r="EM57">
            <v>54.5</v>
          </cell>
          <cell r="EN57">
            <v>54.5</v>
          </cell>
          <cell r="EO57">
            <v>54.5</v>
          </cell>
          <cell r="EP57">
            <v>54.5</v>
          </cell>
          <cell r="EQ57">
            <v>54.5</v>
          </cell>
          <cell r="ER57">
            <v>54.5</v>
          </cell>
          <cell r="ES57">
            <v>54.5</v>
          </cell>
          <cell r="ET57">
            <v>54.5</v>
          </cell>
          <cell r="EU57">
            <v>54.5</v>
          </cell>
          <cell r="EV57">
            <v>54.5</v>
          </cell>
          <cell r="EW57">
            <v>54.5</v>
          </cell>
          <cell r="EX57">
            <v>54.5</v>
          </cell>
          <cell r="EY57">
            <v>54.5</v>
          </cell>
          <cell r="EZ57">
            <v>54.5</v>
          </cell>
          <cell r="FA57">
            <v>54.5</v>
          </cell>
          <cell r="FB57">
            <v>54.5</v>
          </cell>
          <cell r="FC57">
            <v>54.5</v>
          </cell>
          <cell r="FD57">
            <v>54.5</v>
          </cell>
          <cell r="FE57">
            <v>54.5</v>
          </cell>
          <cell r="FF57">
            <v>54.5</v>
          </cell>
          <cell r="FG57">
            <v>54.5</v>
          </cell>
          <cell r="FH57">
            <v>54.5</v>
          </cell>
          <cell r="FI57">
            <v>54.5</v>
          </cell>
          <cell r="FJ57">
            <v>54.5</v>
          </cell>
          <cell r="FK57">
            <v>54.5</v>
          </cell>
          <cell r="FL57">
            <v>54.5</v>
          </cell>
          <cell r="FM57">
            <v>54.5</v>
          </cell>
          <cell r="FN57">
            <v>54.5</v>
          </cell>
          <cell r="FO57">
            <v>54.5</v>
          </cell>
          <cell r="FP57">
            <v>54.5</v>
          </cell>
          <cell r="FQ57">
            <v>54.5</v>
          </cell>
          <cell r="FR57">
            <v>54.5</v>
          </cell>
          <cell r="FS57">
            <v>54.5</v>
          </cell>
          <cell r="FT57">
            <v>54.5</v>
          </cell>
          <cell r="FU57">
            <v>54.5</v>
          </cell>
          <cell r="FV57">
            <v>54.5</v>
          </cell>
          <cell r="FW57">
            <v>54.5</v>
          </cell>
          <cell r="FX57">
            <v>54.5</v>
          </cell>
          <cell r="FY57">
            <v>54.5</v>
          </cell>
          <cell r="FZ57">
            <v>54.5</v>
          </cell>
          <cell r="GA57">
            <v>54.5</v>
          </cell>
          <cell r="GB57">
            <v>54.5</v>
          </cell>
          <cell r="GC57">
            <v>54.5</v>
          </cell>
          <cell r="GD57">
            <v>54.5</v>
          </cell>
          <cell r="GE57">
            <v>54.5</v>
          </cell>
          <cell r="GF57">
            <v>54.5</v>
          </cell>
          <cell r="GG57">
            <v>54.5</v>
          </cell>
          <cell r="GH57">
            <v>54.5</v>
          </cell>
          <cell r="GI57">
            <v>54.5</v>
          </cell>
          <cell r="GJ57">
            <v>54.5</v>
          </cell>
          <cell r="GK57">
            <v>54.5</v>
          </cell>
          <cell r="GL57">
            <v>54.5</v>
          </cell>
          <cell r="GM57">
            <v>54.5</v>
          </cell>
          <cell r="GN57">
            <v>54.5</v>
          </cell>
          <cell r="GO57">
            <v>54.5</v>
          </cell>
          <cell r="GP57">
            <v>54.5</v>
          </cell>
          <cell r="GQ57">
            <v>54.5</v>
          </cell>
          <cell r="GR57">
            <v>54.5</v>
          </cell>
          <cell r="GS57">
            <v>54.5</v>
          </cell>
          <cell r="GT57">
            <v>54.5</v>
          </cell>
          <cell r="GU57">
            <v>54.5</v>
          </cell>
          <cell r="GV57">
            <v>54.5</v>
          </cell>
          <cell r="GW57">
            <v>54.5</v>
          </cell>
          <cell r="GX57">
            <v>54.5</v>
          </cell>
          <cell r="GY57">
            <v>54.5</v>
          </cell>
          <cell r="GZ57">
            <v>54.5</v>
          </cell>
          <cell r="HA57">
            <v>54.5</v>
          </cell>
          <cell r="HB57">
            <v>54.5</v>
          </cell>
          <cell r="HC57">
            <v>54.5</v>
          </cell>
          <cell r="HD57">
            <v>54.5</v>
          </cell>
          <cell r="HE57">
            <v>54.5</v>
          </cell>
          <cell r="HF57">
            <v>54.5</v>
          </cell>
          <cell r="HG57">
            <v>54.5</v>
          </cell>
          <cell r="HH57">
            <v>54.5</v>
          </cell>
          <cell r="HI57">
            <v>54.5</v>
          </cell>
        </row>
        <row r="58">
          <cell r="DX58">
            <v>54.5</v>
          </cell>
          <cell r="DY58">
            <v>54.5</v>
          </cell>
          <cell r="DZ58">
            <v>54.5</v>
          </cell>
          <cell r="EA58">
            <v>54.5</v>
          </cell>
          <cell r="EB58">
            <v>54.5</v>
          </cell>
          <cell r="EC58">
            <v>54.5</v>
          </cell>
          <cell r="ED58">
            <v>54.5</v>
          </cell>
          <cell r="EE58">
            <v>54.5</v>
          </cell>
          <cell r="EF58">
            <v>54.5</v>
          </cell>
          <cell r="EG58">
            <v>54.5</v>
          </cell>
          <cell r="EH58">
            <v>54.5</v>
          </cell>
          <cell r="EI58">
            <v>54.5</v>
          </cell>
          <cell r="EJ58">
            <v>54.5</v>
          </cell>
          <cell r="EK58">
            <v>54.5</v>
          </cell>
          <cell r="EL58">
            <v>54.5</v>
          </cell>
          <cell r="EM58">
            <v>54.5</v>
          </cell>
          <cell r="EN58">
            <v>54.5</v>
          </cell>
          <cell r="EO58">
            <v>54.5</v>
          </cell>
          <cell r="EP58">
            <v>54.5</v>
          </cell>
          <cell r="EQ58">
            <v>54.5</v>
          </cell>
          <cell r="ER58">
            <v>54.5</v>
          </cell>
          <cell r="ES58">
            <v>54.5</v>
          </cell>
          <cell r="ET58">
            <v>54.5</v>
          </cell>
          <cell r="EU58">
            <v>54.5</v>
          </cell>
          <cell r="EV58">
            <v>54.5</v>
          </cell>
          <cell r="EW58">
            <v>54.5</v>
          </cell>
          <cell r="EX58">
            <v>54.5</v>
          </cell>
          <cell r="EY58">
            <v>54.5</v>
          </cell>
          <cell r="EZ58">
            <v>54.5</v>
          </cell>
          <cell r="FA58">
            <v>54.5</v>
          </cell>
          <cell r="FB58">
            <v>54.5</v>
          </cell>
          <cell r="FC58">
            <v>54.5</v>
          </cell>
          <cell r="FD58">
            <v>54.5</v>
          </cell>
          <cell r="FE58">
            <v>54.5</v>
          </cell>
          <cell r="FF58">
            <v>54.5</v>
          </cell>
          <cell r="FG58">
            <v>54.5</v>
          </cell>
          <cell r="FH58">
            <v>54.5</v>
          </cell>
          <cell r="FI58">
            <v>54.5</v>
          </cell>
          <cell r="FJ58">
            <v>54.5</v>
          </cell>
          <cell r="FK58">
            <v>54.5</v>
          </cell>
          <cell r="FL58">
            <v>54.5</v>
          </cell>
          <cell r="FM58">
            <v>54.5</v>
          </cell>
          <cell r="FN58">
            <v>54.5</v>
          </cell>
          <cell r="FO58">
            <v>54.5</v>
          </cell>
          <cell r="FP58">
            <v>54.5</v>
          </cell>
          <cell r="FQ58">
            <v>54.5</v>
          </cell>
          <cell r="FR58">
            <v>54.5</v>
          </cell>
          <cell r="FS58">
            <v>54.5</v>
          </cell>
          <cell r="FT58">
            <v>54.5</v>
          </cell>
          <cell r="FU58">
            <v>54.5</v>
          </cell>
          <cell r="FV58">
            <v>54.5</v>
          </cell>
          <cell r="FW58">
            <v>54.5</v>
          </cell>
          <cell r="FX58">
            <v>54.5</v>
          </cell>
          <cell r="FY58">
            <v>54.5</v>
          </cell>
          <cell r="FZ58">
            <v>54.5</v>
          </cell>
          <cell r="GA58">
            <v>54.5</v>
          </cell>
          <cell r="GB58">
            <v>54.5</v>
          </cell>
          <cell r="GC58">
            <v>54.5</v>
          </cell>
          <cell r="GD58">
            <v>54.5</v>
          </cell>
          <cell r="GE58">
            <v>54.5</v>
          </cell>
          <cell r="GF58">
            <v>54.5</v>
          </cell>
          <cell r="GG58">
            <v>54.5</v>
          </cell>
          <cell r="GH58">
            <v>54.5</v>
          </cell>
          <cell r="GI58">
            <v>54.5</v>
          </cell>
          <cell r="GJ58">
            <v>54.5</v>
          </cell>
          <cell r="GK58">
            <v>54.5</v>
          </cell>
          <cell r="GL58">
            <v>54.5</v>
          </cell>
          <cell r="GM58">
            <v>54.5</v>
          </cell>
          <cell r="GN58">
            <v>54.5</v>
          </cell>
          <cell r="GO58">
            <v>54.5</v>
          </cell>
          <cell r="GP58">
            <v>54.5</v>
          </cell>
          <cell r="GQ58">
            <v>54.5</v>
          </cell>
          <cell r="GR58">
            <v>54.5</v>
          </cell>
          <cell r="GS58">
            <v>54.5</v>
          </cell>
          <cell r="GT58">
            <v>54.5</v>
          </cell>
          <cell r="GU58">
            <v>54.5</v>
          </cell>
          <cell r="GV58">
            <v>54.5</v>
          </cell>
          <cell r="GW58">
            <v>54.5</v>
          </cell>
          <cell r="GX58">
            <v>54.5</v>
          </cell>
          <cell r="GY58">
            <v>54.5</v>
          </cell>
          <cell r="GZ58">
            <v>54.5</v>
          </cell>
          <cell r="HA58">
            <v>54.5</v>
          </cell>
          <cell r="HB58">
            <v>54.5</v>
          </cell>
          <cell r="HC58">
            <v>54.5</v>
          </cell>
          <cell r="HD58">
            <v>54.5</v>
          </cell>
          <cell r="HE58">
            <v>54.5</v>
          </cell>
          <cell r="HF58">
            <v>54.5</v>
          </cell>
          <cell r="HG58">
            <v>54.5</v>
          </cell>
          <cell r="HH58">
            <v>54.5</v>
          </cell>
          <cell r="HI58">
            <v>54.5</v>
          </cell>
        </row>
        <row r="59">
          <cell r="DX59">
            <v>54.5</v>
          </cell>
          <cell r="DY59">
            <v>54.5</v>
          </cell>
          <cell r="DZ59">
            <v>54.5</v>
          </cell>
          <cell r="EA59">
            <v>54.5</v>
          </cell>
          <cell r="EB59">
            <v>54.5</v>
          </cell>
          <cell r="EC59">
            <v>54.5</v>
          </cell>
          <cell r="ED59">
            <v>54.5</v>
          </cell>
          <cell r="EE59">
            <v>54.5</v>
          </cell>
          <cell r="EF59">
            <v>54.5</v>
          </cell>
          <cell r="EG59">
            <v>54.5</v>
          </cell>
          <cell r="EH59">
            <v>54.5</v>
          </cell>
          <cell r="EI59">
            <v>54.5</v>
          </cell>
          <cell r="EJ59">
            <v>54.5</v>
          </cell>
          <cell r="EK59">
            <v>54.5</v>
          </cell>
          <cell r="EL59">
            <v>54.5</v>
          </cell>
          <cell r="EM59">
            <v>54.5</v>
          </cell>
          <cell r="EN59">
            <v>54.5</v>
          </cell>
          <cell r="EO59">
            <v>54.5</v>
          </cell>
          <cell r="EP59">
            <v>54.5</v>
          </cell>
          <cell r="EQ59">
            <v>54.5</v>
          </cell>
          <cell r="ER59">
            <v>54.5</v>
          </cell>
          <cell r="ES59">
            <v>54.5</v>
          </cell>
          <cell r="ET59">
            <v>54.5</v>
          </cell>
          <cell r="EU59">
            <v>54.5</v>
          </cell>
          <cell r="EV59">
            <v>54.5</v>
          </cell>
          <cell r="EW59">
            <v>54.5</v>
          </cell>
          <cell r="EX59">
            <v>54.5</v>
          </cell>
          <cell r="EY59">
            <v>54.5</v>
          </cell>
          <cell r="EZ59">
            <v>54.5</v>
          </cell>
          <cell r="FA59">
            <v>54.5</v>
          </cell>
          <cell r="FB59">
            <v>54.5</v>
          </cell>
          <cell r="FC59">
            <v>54.5</v>
          </cell>
          <cell r="FD59">
            <v>54.5</v>
          </cell>
          <cell r="FE59">
            <v>54.5</v>
          </cell>
          <cell r="FF59">
            <v>54.5</v>
          </cell>
          <cell r="FG59">
            <v>54.5</v>
          </cell>
          <cell r="FH59">
            <v>54.5</v>
          </cell>
          <cell r="FI59">
            <v>54.5</v>
          </cell>
          <cell r="FJ59">
            <v>54.5</v>
          </cell>
          <cell r="FK59">
            <v>54.5</v>
          </cell>
          <cell r="FL59">
            <v>54.5</v>
          </cell>
          <cell r="FM59">
            <v>54.5</v>
          </cell>
          <cell r="FN59">
            <v>54.5</v>
          </cell>
          <cell r="FO59">
            <v>54.5</v>
          </cell>
          <cell r="FP59">
            <v>54.5</v>
          </cell>
          <cell r="FQ59">
            <v>54.5</v>
          </cell>
          <cell r="FR59">
            <v>54.5</v>
          </cell>
          <cell r="FS59">
            <v>54.5</v>
          </cell>
          <cell r="FT59">
            <v>54.5</v>
          </cell>
          <cell r="FU59">
            <v>54.5</v>
          </cell>
          <cell r="FV59">
            <v>54.5</v>
          </cell>
          <cell r="FW59">
            <v>54.5</v>
          </cell>
          <cell r="FX59">
            <v>54.5</v>
          </cell>
          <cell r="FY59">
            <v>54.5</v>
          </cell>
          <cell r="FZ59">
            <v>54.5</v>
          </cell>
          <cell r="GA59">
            <v>54.5</v>
          </cell>
          <cell r="GB59">
            <v>54.5</v>
          </cell>
          <cell r="GC59">
            <v>54.5</v>
          </cell>
          <cell r="GD59">
            <v>54.5</v>
          </cell>
          <cell r="GE59">
            <v>54.5</v>
          </cell>
          <cell r="GF59">
            <v>54.5</v>
          </cell>
          <cell r="GG59">
            <v>54.5</v>
          </cell>
          <cell r="GH59">
            <v>54.5</v>
          </cell>
          <cell r="GI59">
            <v>54.5</v>
          </cell>
          <cell r="GJ59">
            <v>54.5</v>
          </cell>
          <cell r="GK59">
            <v>54.5</v>
          </cell>
          <cell r="GL59">
            <v>54.5</v>
          </cell>
          <cell r="GM59">
            <v>54.5</v>
          </cell>
          <cell r="GN59">
            <v>54.5</v>
          </cell>
          <cell r="GO59">
            <v>54.5</v>
          </cell>
          <cell r="GP59">
            <v>54.5</v>
          </cell>
          <cell r="GQ59">
            <v>54.5</v>
          </cell>
          <cell r="GR59">
            <v>54.5</v>
          </cell>
          <cell r="GS59">
            <v>54.5</v>
          </cell>
          <cell r="GT59">
            <v>54.5</v>
          </cell>
          <cell r="GU59">
            <v>54.5</v>
          </cell>
          <cell r="GV59">
            <v>54.5</v>
          </cell>
          <cell r="GW59">
            <v>54.5</v>
          </cell>
          <cell r="GX59">
            <v>54.5</v>
          </cell>
          <cell r="GY59">
            <v>54.5</v>
          </cell>
          <cell r="GZ59">
            <v>54.5</v>
          </cell>
          <cell r="HA59">
            <v>54.5</v>
          </cell>
          <cell r="HB59">
            <v>54.5</v>
          </cell>
          <cell r="HC59">
            <v>54.5</v>
          </cell>
          <cell r="HD59">
            <v>54.5</v>
          </cell>
          <cell r="HE59">
            <v>54.5</v>
          </cell>
          <cell r="HF59">
            <v>54.5</v>
          </cell>
          <cell r="HG59">
            <v>54.5</v>
          </cell>
          <cell r="HH59">
            <v>54.5</v>
          </cell>
          <cell r="HI59">
            <v>54.5</v>
          </cell>
        </row>
        <row r="60">
          <cell r="DX60">
            <v>54.5</v>
          </cell>
          <cell r="DY60">
            <v>54.5</v>
          </cell>
          <cell r="DZ60">
            <v>54.5</v>
          </cell>
          <cell r="EA60">
            <v>54.5</v>
          </cell>
          <cell r="EB60">
            <v>54.5</v>
          </cell>
          <cell r="EC60">
            <v>54.5</v>
          </cell>
          <cell r="ED60">
            <v>54.5</v>
          </cell>
          <cell r="EE60">
            <v>54.5</v>
          </cell>
          <cell r="EF60">
            <v>54.5</v>
          </cell>
          <cell r="EG60">
            <v>54.5</v>
          </cell>
          <cell r="EH60">
            <v>54.5</v>
          </cell>
          <cell r="EI60">
            <v>54.5</v>
          </cell>
          <cell r="EJ60">
            <v>54.5</v>
          </cell>
          <cell r="EK60">
            <v>54.5</v>
          </cell>
          <cell r="EL60">
            <v>54.5</v>
          </cell>
          <cell r="EM60">
            <v>54.5</v>
          </cell>
          <cell r="EN60">
            <v>54.5</v>
          </cell>
          <cell r="EO60">
            <v>54.5</v>
          </cell>
          <cell r="EP60">
            <v>54.5</v>
          </cell>
          <cell r="EQ60">
            <v>54.5</v>
          </cell>
          <cell r="ER60">
            <v>54.5</v>
          </cell>
          <cell r="ES60">
            <v>54.5</v>
          </cell>
          <cell r="ET60">
            <v>54.5</v>
          </cell>
          <cell r="EU60">
            <v>54.5</v>
          </cell>
          <cell r="EV60">
            <v>54.5</v>
          </cell>
          <cell r="EW60">
            <v>54.5</v>
          </cell>
          <cell r="EX60">
            <v>54.5</v>
          </cell>
          <cell r="EY60">
            <v>54.5</v>
          </cell>
          <cell r="EZ60">
            <v>54.5</v>
          </cell>
          <cell r="FA60">
            <v>54.5</v>
          </cell>
          <cell r="FB60">
            <v>54.5</v>
          </cell>
          <cell r="FC60">
            <v>54.5</v>
          </cell>
          <cell r="FD60">
            <v>54.5</v>
          </cell>
          <cell r="FE60">
            <v>54.5</v>
          </cell>
          <cell r="FF60">
            <v>54.5</v>
          </cell>
          <cell r="FG60">
            <v>54.5</v>
          </cell>
          <cell r="FH60">
            <v>54.5</v>
          </cell>
          <cell r="FI60">
            <v>54.5</v>
          </cell>
          <cell r="FJ60">
            <v>54.5</v>
          </cell>
          <cell r="FK60">
            <v>54.5</v>
          </cell>
          <cell r="FL60">
            <v>54.5</v>
          </cell>
          <cell r="FM60">
            <v>54.5</v>
          </cell>
          <cell r="FN60">
            <v>54.5</v>
          </cell>
          <cell r="FO60">
            <v>54.5</v>
          </cell>
          <cell r="FP60">
            <v>54.5</v>
          </cell>
          <cell r="FQ60">
            <v>54.5</v>
          </cell>
          <cell r="FR60">
            <v>54.5</v>
          </cell>
          <cell r="FS60">
            <v>54.5</v>
          </cell>
          <cell r="FT60">
            <v>54.5</v>
          </cell>
          <cell r="FU60">
            <v>54.5</v>
          </cell>
          <cell r="FV60">
            <v>54.5</v>
          </cell>
          <cell r="FW60">
            <v>54.5</v>
          </cell>
          <cell r="FX60">
            <v>54.5</v>
          </cell>
          <cell r="FY60">
            <v>54.5</v>
          </cell>
          <cell r="FZ60">
            <v>54.5</v>
          </cell>
          <cell r="GA60">
            <v>54.5</v>
          </cell>
          <cell r="GB60">
            <v>54.5</v>
          </cell>
          <cell r="GC60">
            <v>54.5</v>
          </cell>
          <cell r="GD60">
            <v>54.5</v>
          </cell>
          <cell r="GE60">
            <v>54.5</v>
          </cell>
          <cell r="GF60">
            <v>54.5</v>
          </cell>
          <cell r="GG60">
            <v>54.5</v>
          </cell>
          <cell r="GH60">
            <v>54.5</v>
          </cell>
          <cell r="GI60">
            <v>54.5</v>
          </cell>
          <cell r="GJ60">
            <v>54.5</v>
          </cell>
          <cell r="GK60">
            <v>54.5</v>
          </cell>
          <cell r="GL60">
            <v>54.5</v>
          </cell>
          <cell r="GM60">
            <v>54.5</v>
          </cell>
          <cell r="GN60">
            <v>54.5</v>
          </cell>
          <cell r="GO60">
            <v>54.5</v>
          </cell>
          <cell r="GP60">
            <v>54.5</v>
          </cell>
          <cell r="GQ60">
            <v>54.5</v>
          </cell>
          <cell r="GR60">
            <v>54.5</v>
          </cell>
          <cell r="GS60">
            <v>54.5</v>
          </cell>
          <cell r="GT60">
            <v>54.5</v>
          </cell>
          <cell r="GU60">
            <v>54.5</v>
          </cell>
          <cell r="GV60">
            <v>54.5</v>
          </cell>
          <cell r="GW60">
            <v>54.5</v>
          </cell>
          <cell r="GX60">
            <v>54.5</v>
          </cell>
          <cell r="GY60">
            <v>54.5</v>
          </cell>
          <cell r="GZ60">
            <v>54.5</v>
          </cell>
          <cell r="HA60">
            <v>54.5</v>
          </cell>
          <cell r="HB60">
            <v>54.5</v>
          </cell>
          <cell r="HC60">
            <v>54.5</v>
          </cell>
          <cell r="HD60">
            <v>54.5</v>
          </cell>
          <cell r="HE60">
            <v>54.5</v>
          </cell>
          <cell r="HF60">
            <v>54.5</v>
          </cell>
          <cell r="HG60">
            <v>54.5</v>
          </cell>
          <cell r="HH60">
            <v>54.5</v>
          </cell>
          <cell r="HI60">
            <v>54.5</v>
          </cell>
        </row>
        <row r="61">
          <cell r="DX61">
            <v>54.5</v>
          </cell>
          <cell r="DY61">
            <v>54.5</v>
          </cell>
          <cell r="DZ61">
            <v>54.5</v>
          </cell>
          <cell r="EA61">
            <v>54.5</v>
          </cell>
          <cell r="EB61">
            <v>54.5</v>
          </cell>
          <cell r="EC61">
            <v>54.5</v>
          </cell>
          <cell r="ED61">
            <v>54.5</v>
          </cell>
          <cell r="EE61">
            <v>54.5</v>
          </cell>
          <cell r="EF61">
            <v>54.5</v>
          </cell>
          <cell r="EG61">
            <v>54.5</v>
          </cell>
          <cell r="EH61">
            <v>54.5</v>
          </cell>
          <cell r="EI61">
            <v>54.5</v>
          </cell>
          <cell r="EJ61">
            <v>54.5</v>
          </cell>
          <cell r="EK61">
            <v>54.5</v>
          </cell>
          <cell r="EL61">
            <v>54.5</v>
          </cell>
          <cell r="EM61">
            <v>54.5</v>
          </cell>
          <cell r="EN61">
            <v>54.5</v>
          </cell>
          <cell r="EO61">
            <v>54.5</v>
          </cell>
          <cell r="EP61">
            <v>54.5</v>
          </cell>
          <cell r="EQ61">
            <v>54.5</v>
          </cell>
          <cell r="ER61">
            <v>54.5</v>
          </cell>
          <cell r="ES61">
            <v>54.5</v>
          </cell>
          <cell r="ET61">
            <v>54.5</v>
          </cell>
          <cell r="EU61">
            <v>54.5</v>
          </cell>
          <cell r="EV61">
            <v>54.5</v>
          </cell>
          <cell r="EW61">
            <v>54.5</v>
          </cell>
          <cell r="EX61">
            <v>54.5</v>
          </cell>
          <cell r="EY61">
            <v>54.5</v>
          </cell>
          <cell r="EZ61">
            <v>54.5</v>
          </cell>
          <cell r="FA61">
            <v>54.5</v>
          </cell>
          <cell r="FB61">
            <v>54.5</v>
          </cell>
          <cell r="FC61">
            <v>54.5</v>
          </cell>
          <cell r="FD61">
            <v>54.5</v>
          </cell>
          <cell r="FE61">
            <v>54.5</v>
          </cell>
          <cell r="FF61">
            <v>54.5</v>
          </cell>
          <cell r="FG61">
            <v>54.5</v>
          </cell>
          <cell r="FH61">
            <v>54.5</v>
          </cell>
          <cell r="FI61">
            <v>54.5</v>
          </cell>
          <cell r="FJ61">
            <v>54.5</v>
          </cell>
          <cell r="FK61">
            <v>54.5</v>
          </cell>
          <cell r="FL61">
            <v>54.5</v>
          </cell>
          <cell r="FM61">
            <v>54.5</v>
          </cell>
          <cell r="FN61">
            <v>54.5</v>
          </cell>
          <cell r="FO61">
            <v>54.5</v>
          </cell>
          <cell r="FP61">
            <v>54.5</v>
          </cell>
          <cell r="FQ61">
            <v>54.5</v>
          </cell>
          <cell r="FR61">
            <v>54.5</v>
          </cell>
          <cell r="FS61">
            <v>54.5</v>
          </cell>
          <cell r="FT61">
            <v>54.5</v>
          </cell>
          <cell r="FU61">
            <v>54.5</v>
          </cell>
          <cell r="FV61">
            <v>54.5</v>
          </cell>
          <cell r="FW61">
            <v>54.5</v>
          </cell>
          <cell r="FX61">
            <v>54.5</v>
          </cell>
          <cell r="FY61">
            <v>54.5</v>
          </cell>
          <cell r="FZ61">
            <v>54.5</v>
          </cell>
          <cell r="GA61">
            <v>54.5</v>
          </cell>
          <cell r="GB61">
            <v>54.5</v>
          </cell>
          <cell r="GC61">
            <v>54.5</v>
          </cell>
          <cell r="GD61">
            <v>54.5</v>
          </cell>
          <cell r="GE61">
            <v>54.5</v>
          </cell>
          <cell r="GF61">
            <v>54.5</v>
          </cell>
          <cell r="GG61">
            <v>54.5</v>
          </cell>
          <cell r="GH61">
            <v>54.5</v>
          </cell>
          <cell r="GI61">
            <v>54.5</v>
          </cell>
          <cell r="GJ61">
            <v>54.5</v>
          </cell>
          <cell r="GK61">
            <v>54.5</v>
          </cell>
          <cell r="GL61">
            <v>54.5</v>
          </cell>
          <cell r="GM61">
            <v>54.5</v>
          </cell>
          <cell r="GN61">
            <v>54.5</v>
          </cell>
          <cell r="GO61">
            <v>54.5</v>
          </cell>
          <cell r="GP61">
            <v>54.5</v>
          </cell>
          <cell r="GQ61">
            <v>54.5</v>
          </cell>
          <cell r="GR61">
            <v>54.5</v>
          </cell>
          <cell r="GS61">
            <v>54.5</v>
          </cell>
          <cell r="GT61">
            <v>54.5</v>
          </cell>
          <cell r="GU61">
            <v>54.5</v>
          </cell>
          <cell r="GV61">
            <v>54.5</v>
          </cell>
          <cell r="GW61">
            <v>54.5</v>
          </cell>
          <cell r="GX61">
            <v>54.5</v>
          </cell>
          <cell r="GY61">
            <v>54.5</v>
          </cell>
          <cell r="GZ61">
            <v>54.5</v>
          </cell>
          <cell r="HA61">
            <v>54.5</v>
          </cell>
          <cell r="HB61">
            <v>54.5</v>
          </cell>
          <cell r="HC61">
            <v>54.5</v>
          </cell>
          <cell r="HD61">
            <v>54.5</v>
          </cell>
          <cell r="HE61">
            <v>54.5</v>
          </cell>
          <cell r="HF61">
            <v>54.5</v>
          </cell>
          <cell r="HG61">
            <v>54.5</v>
          </cell>
          <cell r="HH61">
            <v>54.5</v>
          </cell>
          <cell r="HI61">
            <v>54.5</v>
          </cell>
        </row>
        <row r="62">
          <cell r="DX62">
            <v>54.5</v>
          </cell>
          <cell r="DY62">
            <v>54.5</v>
          </cell>
          <cell r="DZ62">
            <v>54.5</v>
          </cell>
          <cell r="EA62">
            <v>54.5</v>
          </cell>
          <cell r="EB62">
            <v>54.5</v>
          </cell>
          <cell r="EC62">
            <v>54.5</v>
          </cell>
          <cell r="ED62">
            <v>54.5</v>
          </cell>
          <cell r="EE62">
            <v>54.5</v>
          </cell>
          <cell r="EF62">
            <v>54.5</v>
          </cell>
          <cell r="EG62">
            <v>54.5</v>
          </cell>
          <cell r="EH62">
            <v>54.5</v>
          </cell>
          <cell r="EI62">
            <v>54.5</v>
          </cell>
          <cell r="EJ62">
            <v>54.5</v>
          </cell>
          <cell r="EK62">
            <v>54.5</v>
          </cell>
          <cell r="EL62">
            <v>54.5</v>
          </cell>
          <cell r="EM62">
            <v>54.5</v>
          </cell>
          <cell r="EN62">
            <v>54.5</v>
          </cell>
          <cell r="EO62">
            <v>54.5</v>
          </cell>
          <cell r="EP62">
            <v>54.5</v>
          </cell>
          <cell r="EQ62">
            <v>54.5</v>
          </cell>
          <cell r="ER62">
            <v>54.5</v>
          </cell>
          <cell r="ES62">
            <v>54.5</v>
          </cell>
          <cell r="ET62">
            <v>54.5</v>
          </cell>
          <cell r="EU62">
            <v>54.5</v>
          </cell>
          <cell r="EV62">
            <v>54.5</v>
          </cell>
          <cell r="EW62">
            <v>54.5</v>
          </cell>
          <cell r="EX62">
            <v>54.5</v>
          </cell>
          <cell r="EY62">
            <v>54.5</v>
          </cell>
          <cell r="EZ62">
            <v>54.5</v>
          </cell>
          <cell r="FA62">
            <v>54.5</v>
          </cell>
          <cell r="FB62">
            <v>54.5</v>
          </cell>
          <cell r="FC62">
            <v>54.5</v>
          </cell>
          <cell r="FD62">
            <v>54.5</v>
          </cell>
          <cell r="FE62">
            <v>54.5</v>
          </cell>
          <cell r="FF62">
            <v>54.5</v>
          </cell>
          <cell r="FG62">
            <v>54.5</v>
          </cell>
          <cell r="FH62">
            <v>54.5</v>
          </cell>
          <cell r="FI62">
            <v>54.5</v>
          </cell>
          <cell r="FJ62">
            <v>54.5</v>
          </cell>
          <cell r="FK62">
            <v>54.5</v>
          </cell>
          <cell r="FL62">
            <v>54.5</v>
          </cell>
          <cell r="FM62">
            <v>54.5</v>
          </cell>
          <cell r="FN62">
            <v>54.5</v>
          </cell>
          <cell r="FO62">
            <v>54.5</v>
          </cell>
          <cell r="FP62">
            <v>54.5</v>
          </cell>
          <cell r="FQ62">
            <v>54.5</v>
          </cell>
          <cell r="FR62">
            <v>54.5</v>
          </cell>
          <cell r="FS62">
            <v>54.5</v>
          </cell>
          <cell r="FT62">
            <v>54.5</v>
          </cell>
          <cell r="FU62">
            <v>54.5</v>
          </cell>
          <cell r="FV62">
            <v>54.5</v>
          </cell>
          <cell r="FW62">
            <v>54.5</v>
          </cell>
          <cell r="FX62">
            <v>54.5</v>
          </cell>
          <cell r="FY62">
            <v>54.5</v>
          </cell>
          <cell r="FZ62">
            <v>54.5</v>
          </cell>
          <cell r="GA62">
            <v>54.5</v>
          </cell>
          <cell r="GB62">
            <v>54.5</v>
          </cell>
          <cell r="GC62">
            <v>54.5</v>
          </cell>
          <cell r="GD62">
            <v>54.5</v>
          </cell>
          <cell r="GE62">
            <v>54.5</v>
          </cell>
          <cell r="GF62">
            <v>54.5</v>
          </cell>
          <cell r="GG62">
            <v>54.5</v>
          </cell>
          <cell r="GH62">
            <v>54.5</v>
          </cell>
          <cell r="GI62">
            <v>54.5</v>
          </cell>
          <cell r="GJ62">
            <v>54.5</v>
          </cell>
          <cell r="GK62">
            <v>54.5</v>
          </cell>
          <cell r="GL62">
            <v>54.5</v>
          </cell>
          <cell r="GM62">
            <v>54.5</v>
          </cell>
          <cell r="GN62">
            <v>54.5</v>
          </cell>
          <cell r="GO62">
            <v>54.5</v>
          </cell>
          <cell r="GP62">
            <v>54.5</v>
          </cell>
          <cell r="GQ62">
            <v>54.5</v>
          </cell>
          <cell r="GR62">
            <v>54.5</v>
          </cell>
          <cell r="GS62">
            <v>54.5</v>
          </cell>
          <cell r="GT62">
            <v>54.5</v>
          </cell>
          <cell r="GU62">
            <v>54.5</v>
          </cell>
          <cell r="GV62">
            <v>54.5</v>
          </cell>
          <cell r="GW62">
            <v>54.5</v>
          </cell>
          <cell r="GX62">
            <v>54.5</v>
          </cell>
          <cell r="GY62">
            <v>54.5</v>
          </cell>
          <cell r="GZ62">
            <v>54.5</v>
          </cell>
          <cell r="HA62">
            <v>54.5</v>
          </cell>
          <cell r="HB62">
            <v>54.5</v>
          </cell>
          <cell r="HC62">
            <v>54.5</v>
          </cell>
          <cell r="HD62">
            <v>54.5</v>
          </cell>
          <cell r="HE62">
            <v>54.5</v>
          </cell>
          <cell r="HF62">
            <v>54.5</v>
          </cell>
          <cell r="HG62">
            <v>54.5</v>
          </cell>
          <cell r="HH62">
            <v>54.5</v>
          </cell>
          <cell r="HI62">
            <v>54.5</v>
          </cell>
        </row>
        <row r="63">
          <cell r="DX63">
            <v>54.5</v>
          </cell>
          <cell r="DY63">
            <v>54.5</v>
          </cell>
          <cell r="DZ63">
            <v>54.5</v>
          </cell>
          <cell r="EA63">
            <v>54.5</v>
          </cell>
          <cell r="EB63">
            <v>54.5</v>
          </cell>
          <cell r="EC63">
            <v>54.5</v>
          </cell>
          <cell r="ED63">
            <v>54.5</v>
          </cell>
          <cell r="EE63">
            <v>54.5</v>
          </cell>
          <cell r="EF63">
            <v>54.5</v>
          </cell>
          <cell r="EG63">
            <v>54.5</v>
          </cell>
          <cell r="EH63">
            <v>54.5</v>
          </cell>
          <cell r="EI63">
            <v>54.5</v>
          </cell>
          <cell r="EJ63">
            <v>54.5</v>
          </cell>
          <cell r="EK63">
            <v>54.5</v>
          </cell>
          <cell r="EL63">
            <v>54.5</v>
          </cell>
          <cell r="EM63">
            <v>54.5</v>
          </cell>
          <cell r="EN63">
            <v>54.5</v>
          </cell>
          <cell r="EO63">
            <v>54.5</v>
          </cell>
          <cell r="EP63">
            <v>54.5</v>
          </cell>
          <cell r="EQ63">
            <v>54.5</v>
          </cell>
          <cell r="ER63">
            <v>54.5</v>
          </cell>
          <cell r="ES63">
            <v>54.5</v>
          </cell>
          <cell r="ET63">
            <v>54.5</v>
          </cell>
          <cell r="EU63">
            <v>54.5</v>
          </cell>
          <cell r="EV63">
            <v>54.5</v>
          </cell>
          <cell r="EW63">
            <v>54.5</v>
          </cell>
          <cell r="EX63">
            <v>54.5</v>
          </cell>
          <cell r="EY63">
            <v>54.5</v>
          </cell>
          <cell r="EZ63">
            <v>54.5</v>
          </cell>
          <cell r="FA63">
            <v>54.5</v>
          </cell>
          <cell r="FB63">
            <v>54.5</v>
          </cell>
          <cell r="FC63">
            <v>54.5</v>
          </cell>
          <cell r="FD63">
            <v>54.5</v>
          </cell>
          <cell r="FE63">
            <v>54.5</v>
          </cell>
          <cell r="FF63">
            <v>54.5</v>
          </cell>
          <cell r="FG63">
            <v>54.5</v>
          </cell>
          <cell r="FH63">
            <v>54.5</v>
          </cell>
          <cell r="FI63">
            <v>54.5</v>
          </cell>
          <cell r="FJ63">
            <v>54.5</v>
          </cell>
          <cell r="FK63">
            <v>54.5</v>
          </cell>
          <cell r="FL63">
            <v>54.5</v>
          </cell>
          <cell r="FM63">
            <v>54.5</v>
          </cell>
          <cell r="FN63">
            <v>54.5</v>
          </cell>
          <cell r="FO63">
            <v>54.5</v>
          </cell>
          <cell r="FP63">
            <v>54.5</v>
          </cell>
          <cell r="FQ63">
            <v>54.5</v>
          </cell>
          <cell r="FR63">
            <v>54.5</v>
          </cell>
          <cell r="FS63">
            <v>54.5</v>
          </cell>
          <cell r="FT63">
            <v>54.5</v>
          </cell>
          <cell r="FU63">
            <v>54.5</v>
          </cell>
          <cell r="FV63">
            <v>54.5</v>
          </cell>
          <cell r="FW63">
            <v>54.5</v>
          </cell>
          <cell r="FX63">
            <v>54.5</v>
          </cell>
          <cell r="FY63">
            <v>54.5</v>
          </cell>
          <cell r="FZ63">
            <v>54.5</v>
          </cell>
          <cell r="GA63">
            <v>54.5</v>
          </cell>
          <cell r="GB63">
            <v>54.5</v>
          </cell>
          <cell r="GC63">
            <v>54.5</v>
          </cell>
          <cell r="GD63">
            <v>54.5</v>
          </cell>
          <cell r="GE63">
            <v>54.5</v>
          </cell>
          <cell r="GF63">
            <v>54.5</v>
          </cell>
          <cell r="GG63">
            <v>54.5</v>
          </cell>
          <cell r="GH63">
            <v>54.5</v>
          </cell>
          <cell r="GI63">
            <v>54.5</v>
          </cell>
          <cell r="GJ63">
            <v>54.5</v>
          </cell>
          <cell r="GK63">
            <v>54.5</v>
          </cell>
          <cell r="GL63">
            <v>54.5</v>
          </cell>
          <cell r="GM63">
            <v>54.5</v>
          </cell>
          <cell r="GN63">
            <v>54.5</v>
          </cell>
          <cell r="GO63">
            <v>54.5</v>
          </cell>
          <cell r="GP63">
            <v>54.5</v>
          </cell>
          <cell r="GQ63">
            <v>54.5</v>
          </cell>
          <cell r="GR63">
            <v>54.5</v>
          </cell>
          <cell r="GS63">
            <v>54.5</v>
          </cell>
          <cell r="GT63">
            <v>54.5</v>
          </cell>
          <cell r="GU63">
            <v>54.5</v>
          </cell>
          <cell r="GV63">
            <v>54.5</v>
          </cell>
          <cell r="GW63">
            <v>54.5</v>
          </cell>
          <cell r="GX63">
            <v>54.5</v>
          </cell>
          <cell r="GY63">
            <v>54.5</v>
          </cell>
          <cell r="GZ63">
            <v>54.5</v>
          </cell>
          <cell r="HA63">
            <v>54.5</v>
          </cell>
          <cell r="HB63">
            <v>54.5</v>
          </cell>
          <cell r="HC63">
            <v>54.5</v>
          </cell>
          <cell r="HD63">
            <v>54.5</v>
          </cell>
          <cell r="HE63">
            <v>54.5</v>
          </cell>
          <cell r="HF63">
            <v>54.5</v>
          </cell>
          <cell r="HG63">
            <v>54.5</v>
          </cell>
          <cell r="HH63">
            <v>54.5</v>
          </cell>
          <cell r="HI63">
            <v>54.5</v>
          </cell>
        </row>
        <row r="64">
          <cell r="DX64">
            <v>54.5</v>
          </cell>
          <cell r="DY64">
            <v>54.5</v>
          </cell>
          <cell r="DZ64">
            <v>54.5</v>
          </cell>
          <cell r="EA64">
            <v>54.5</v>
          </cell>
          <cell r="EB64">
            <v>54.5</v>
          </cell>
          <cell r="EC64">
            <v>54.5</v>
          </cell>
          <cell r="ED64">
            <v>54.5</v>
          </cell>
          <cell r="EE64">
            <v>54.5</v>
          </cell>
          <cell r="EF64">
            <v>54.5</v>
          </cell>
          <cell r="EG64">
            <v>54.5</v>
          </cell>
          <cell r="EH64">
            <v>54.5</v>
          </cell>
          <cell r="EI64">
            <v>54.5</v>
          </cell>
          <cell r="EJ64">
            <v>54.5</v>
          </cell>
          <cell r="EK64">
            <v>54.5</v>
          </cell>
          <cell r="EL64">
            <v>54.5</v>
          </cell>
          <cell r="EM64">
            <v>54.5</v>
          </cell>
          <cell r="EN64">
            <v>54.5</v>
          </cell>
          <cell r="EO64">
            <v>54.5</v>
          </cell>
          <cell r="EP64">
            <v>54.5</v>
          </cell>
          <cell r="EQ64">
            <v>54.5</v>
          </cell>
          <cell r="ER64">
            <v>54.5</v>
          </cell>
          <cell r="ES64">
            <v>54.5</v>
          </cell>
          <cell r="ET64">
            <v>54.5</v>
          </cell>
          <cell r="EU64">
            <v>54.5</v>
          </cell>
          <cell r="EV64">
            <v>54.5</v>
          </cell>
          <cell r="EW64">
            <v>54.5</v>
          </cell>
          <cell r="EX64">
            <v>54.5</v>
          </cell>
          <cell r="EY64">
            <v>54.5</v>
          </cell>
          <cell r="EZ64">
            <v>54.5</v>
          </cell>
          <cell r="FA64">
            <v>54.5</v>
          </cell>
          <cell r="FB64">
            <v>54.5</v>
          </cell>
          <cell r="FC64">
            <v>54.5</v>
          </cell>
          <cell r="FD64">
            <v>54.5</v>
          </cell>
          <cell r="FE64">
            <v>54.5</v>
          </cell>
          <cell r="FF64">
            <v>54.5</v>
          </cell>
          <cell r="FG64">
            <v>54.5</v>
          </cell>
          <cell r="FH64">
            <v>54.5</v>
          </cell>
          <cell r="FI64">
            <v>54.5</v>
          </cell>
          <cell r="FJ64">
            <v>54.5</v>
          </cell>
          <cell r="FK64">
            <v>54.5</v>
          </cell>
          <cell r="FL64">
            <v>54.5</v>
          </cell>
          <cell r="FM64">
            <v>54.5</v>
          </cell>
          <cell r="FN64">
            <v>54.5</v>
          </cell>
          <cell r="FO64">
            <v>54.5</v>
          </cell>
          <cell r="FP64">
            <v>54.5</v>
          </cell>
          <cell r="FQ64">
            <v>54.5</v>
          </cell>
          <cell r="FR64">
            <v>54.5</v>
          </cell>
          <cell r="FS64">
            <v>54.5</v>
          </cell>
          <cell r="FT64">
            <v>54.5</v>
          </cell>
          <cell r="FU64">
            <v>54.5</v>
          </cell>
          <cell r="FV64">
            <v>54.5</v>
          </cell>
          <cell r="FW64">
            <v>54.5</v>
          </cell>
          <cell r="FX64">
            <v>54.5</v>
          </cell>
          <cell r="FY64">
            <v>54.5</v>
          </cell>
          <cell r="FZ64">
            <v>54.5</v>
          </cell>
          <cell r="GA64">
            <v>54.5</v>
          </cell>
          <cell r="GB64">
            <v>54.5</v>
          </cell>
          <cell r="GC64">
            <v>54.5</v>
          </cell>
          <cell r="GD64">
            <v>54.5</v>
          </cell>
          <cell r="GE64">
            <v>54.5</v>
          </cell>
          <cell r="GF64">
            <v>54.5</v>
          </cell>
          <cell r="GG64">
            <v>54.5</v>
          </cell>
          <cell r="GH64">
            <v>54.5</v>
          </cell>
          <cell r="GI64">
            <v>54.5</v>
          </cell>
          <cell r="GJ64">
            <v>54.5</v>
          </cell>
          <cell r="GK64">
            <v>54.5</v>
          </cell>
          <cell r="GL64">
            <v>54.5</v>
          </cell>
          <cell r="GM64">
            <v>54.5</v>
          </cell>
          <cell r="GN64">
            <v>54.5</v>
          </cell>
          <cell r="GO64">
            <v>54.5</v>
          </cell>
          <cell r="GP64">
            <v>54.5</v>
          </cell>
          <cell r="GQ64">
            <v>54.5</v>
          </cell>
          <cell r="GR64">
            <v>54.5</v>
          </cell>
          <cell r="GS64">
            <v>54.5</v>
          </cell>
          <cell r="GT64">
            <v>54.5</v>
          </cell>
          <cell r="GU64">
            <v>54.5</v>
          </cell>
          <cell r="GV64">
            <v>54.5</v>
          </cell>
          <cell r="GW64">
            <v>54.5</v>
          </cell>
          <cell r="GX64">
            <v>54.5</v>
          </cell>
          <cell r="GY64">
            <v>54.5</v>
          </cell>
          <cell r="GZ64">
            <v>54.5</v>
          </cell>
          <cell r="HA64">
            <v>54.5</v>
          </cell>
          <cell r="HB64">
            <v>54.5</v>
          </cell>
          <cell r="HC64">
            <v>54.5</v>
          </cell>
          <cell r="HD64">
            <v>54.5</v>
          </cell>
          <cell r="HE64">
            <v>54.5</v>
          </cell>
          <cell r="HF64">
            <v>54.5</v>
          </cell>
          <cell r="HG64">
            <v>54.5</v>
          </cell>
          <cell r="HH64">
            <v>54.5</v>
          </cell>
          <cell r="HI64">
            <v>54.5</v>
          </cell>
        </row>
        <row r="65">
          <cell r="DX65">
            <v>54.5</v>
          </cell>
          <cell r="DY65">
            <v>54.5</v>
          </cell>
          <cell r="DZ65">
            <v>54.5</v>
          </cell>
          <cell r="EA65">
            <v>54.5</v>
          </cell>
          <cell r="EB65">
            <v>54.5</v>
          </cell>
          <cell r="EC65">
            <v>54.5</v>
          </cell>
          <cell r="ED65">
            <v>54.5</v>
          </cell>
          <cell r="EE65">
            <v>54.5</v>
          </cell>
          <cell r="EF65">
            <v>54.5</v>
          </cell>
          <cell r="EG65">
            <v>54.5</v>
          </cell>
          <cell r="EH65">
            <v>54.5</v>
          </cell>
          <cell r="EI65">
            <v>54.5</v>
          </cell>
          <cell r="EJ65">
            <v>54.5</v>
          </cell>
          <cell r="EK65">
            <v>54.5</v>
          </cell>
          <cell r="EL65">
            <v>54.5</v>
          </cell>
          <cell r="EM65">
            <v>54.5</v>
          </cell>
          <cell r="EN65">
            <v>54.5</v>
          </cell>
          <cell r="EO65">
            <v>54.5</v>
          </cell>
          <cell r="EP65">
            <v>54.5</v>
          </cell>
          <cell r="EQ65">
            <v>54.5</v>
          </cell>
          <cell r="ER65">
            <v>54.5</v>
          </cell>
          <cell r="ES65">
            <v>54.5</v>
          </cell>
          <cell r="ET65">
            <v>54.5</v>
          </cell>
          <cell r="EU65">
            <v>54.5</v>
          </cell>
          <cell r="EV65">
            <v>54.5</v>
          </cell>
          <cell r="EW65">
            <v>54.5</v>
          </cell>
          <cell r="EX65">
            <v>54.5</v>
          </cell>
          <cell r="EY65">
            <v>54.5</v>
          </cell>
          <cell r="EZ65">
            <v>54.5</v>
          </cell>
          <cell r="FA65">
            <v>54.5</v>
          </cell>
          <cell r="FB65">
            <v>54.5</v>
          </cell>
          <cell r="FC65">
            <v>54.5</v>
          </cell>
          <cell r="FD65">
            <v>54.5</v>
          </cell>
          <cell r="FE65">
            <v>54.5</v>
          </cell>
          <cell r="FF65">
            <v>54.5</v>
          </cell>
          <cell r="FG65">
            <v>54.5</v>
          </cell>
          <cell r="FH65">
            <v>54.5</v>
          </cell>
          <cell r="FI65">
            <v>54.5</v>
          </cell>
          <cell r="FJ65">
            <v>54.5</v>
          </cell>
          <cell r="FK65">
            <v>54.5</v>
          </cell>
          <cell r="FL65">
            <v>54.5</v>
          </cell>
          <cell r="FM65">
            <v>54.5</v>
          </cell>
          <cell r="FN65">
            <v>54.5</v>
          </cell>
          <cell r="FO65">
            <v>54.5</v>
          </cell>
          <cell r="FP65">
            <v>54.5</v>
          </cell>
          <cell r="FQ65">
            <v>54.5</v>
          </cell>
          <cell r="FR65">
            <v>54.5</v>
          </cell>
          <cell r="FS65">
            <v>54.5</v>
          </cell>
          <cell r="FT65">
            <v>54.5</v>
          </cell>
          <cell r="FU65">
            <v>54.5</v>
          </cell>
          <cell r="FV65">
            <v>54.5</v>
          </cell>
          <cell r="FW65">
            <v>54.5</v>
          </cell>
          <cell r="FX65">
            <v>54.5</v>
          </cell>
          <cell r="FY65">
            <v>54.5</v>
          </cell>
          <cell r="FZ65">
            <v>54.5</v>
          </cell>
          <cell r="GA65">
            <v>54.5</v>
          </cell>
          <cell r="GB65">
            <v>54.5</v>
          </cell>
          <cell r="GC65">
            <v>54.5</v>
          </cell>
          <cell r="GD65">
            <v>54.5</v>
          </cell>
          <cell r="GE65">
            <v>54.5</v>
          </cell>
          <cell r="GF65">
            <v>54.5</v>
          </cell>
          <cell r="GG65">
            <v>54.5</v>
          </cell>
          <cell r="GH65">
            <v>54.5</v>
          </cell>
          <cell r="GI65">
            <v>54.5</v>
          </cell>
          <cell r="GJ65">
            <v>54.5</v>
          </cell>
          <cell r="GK65">
            <v>54.5</v>
          </cell>
          <cell r="GL65">
            <v>54.5</v>
          </cell>
          <cell r="GM65">
            <v>54.5</v>
          </cell>
          <cell r="GN65">
            <v>54.5</v>
          </cell>
          <cell r="GO65">
            <v>54.5</v>
          </cell>
          <cell r="GP65">
            <v>54.5</v>
          </cell>
          <cell r="GQ65">
            <v>54.5</v>
          </cell>
          <cell r="GR65">
            <v>54.5</v>
          </cell>
          <cell r="GS65">
            <v>54.5</v>
          </cell>
          <cell r="GT65">
            <v>54.5</v>
          </cell>
          <cell r="GU65">
            <v>54.5</v>
          </cell>
          <cell r="GV65">
            <v>54.5</v>
          </cell>
          <cell r="GW65">
            <v>54.5</v>
          </cell>
          <cell r="GX65">
            <v>54.5</v>
          </cell>
          <cell r="GY65">
            <v>54.5</v>
          </cell>
          <cell r="GZ65">
            <v>54.5</v>
          </cell>
          <cell r="HA65">
            <v>54.5</v>
          </cell>
          <cell r="HB65">
            <v>54.5</v>
          </cell>
          <cell r="HC65">
            <v>54.5</v>
          </cell>
          <cell r="HD65">
            <v>54.5</v>
          </cell>
          <cell r="HE65">
            <v>54.5</v>
          </cell>
          <cell r="HF65">
            <v>54.5</v>
          </cell>
          <cell r="HG65">
            <v>54.5</v>
          </cell>
          <cell r="HH65">
            <v>54.5</v>
          </cell>
          <cell r="HI65">
            <v>54.5</v>
          </cell>
        </row>
        <row r="66">
          <cell r="DX66">
            <v>54.5</v>
          </cell>
          <cell r="DY66">
            <v>54.5</v>
          </cell>
          <cell r="DZ66">
            <v>54.5</v>
          </cell>
          <cell r="EA66">
            <v>54.5</v>
          </cell>
          <cell r="EB66">
            <v>54.5</v>
          </cell>
          <cell r="EC66">
            <v>54.5</v>
          </cell>
          <cell r="ED66">
            <v>54.5</v>
          </cell>
          <cell r="EE66">
            <v>54.5</v>
          </cell>
          <cell r="EF66">
            <v>54.5</v>
          </cell>
          <cell r="EG66">
            <v>54.5</v>
          </cell>
          <cell r="EH66">
            <v>54.5</v>
          </cell>
          <cell r="EI66">
            <v>54.5</v>
          </cell>
          <cell r="EJ66">
            <v>54.5</v>
          </cell>
          <cell r="EK66">
            <v>54.5</v>
          </cell>
          <cell r="EL66">
            <v>54.5</v>
          </cell>
          <cell r="EM66">
            <v>54.5</v>
          </cell>
          <cell r="EN66">
            <v>54.5</v>
          </cell>
          <cell r="EO66">
            <v>54.5</v>
          </cell>
          <cell r="EP66">
            <v>54.5</v>
          </cell>
          <cell r="EQ66">
            <v>54.5</v>
          </cell>
          <cell r="ER66">
            <v>54.5</v>
          </cell>
          <cell r="ES66">
            <v>54.5</v>
          </cell>
          <cell r="ET66">
            <v>54.5</v>
          </cell>
          <cell r="EU66">
            <v>54.5</v>
          </cell>
          <cell r="EV66">
            <v>54.5</v>
          </cell>
          <cell r="EW66">
            <v>54.5</v>
          </cell>
          <cell r="EX66">
            <v>54.5</v>
          </cell>
          <cell r="EY66">
            <v>54.5</v>
          </cell>
          <cell r="EZ66">
            <v>54.5</v>
          </cell>
          <cell r="FA66">
            <v>54.5</v>
          </cell>
          <cell r="FB66">
            <v>54.5</v>
          </cell>
          <cell r="FC66">
            <v>54.5</v>
          </cell>
          <cell r="FD66">
            <v>54.5</v>
          </cell>
          <cell r="FE66">
            <v>54.5</v>
          </cell>
          <cell r="FF66">
            <v>54.5</v>
          </cell>
          <cell r="FG66">
            <v>54.5</v>
          </cell>
          <cell r="FH66">
            <v>54.5</v>
          </cell>
          <cell r="FI66">
            <v>54.5</v>
          </cell>
          <cell r="FJ66">
            <v>54.5</v>
          </cell>
          <cell r="FK66">
            <v>54.5</v>
          </cell>
          <cell r="FL66">
            <v>54.5</v>
          </cell>
          <cell r="FM66">
            <v>54.5</v>
          </cell>
          <cell r="FN66">
            <v>54.5</v>
          </cell>
          <cell r="FO66">
            <v>54.5</v>
          </cell>
          <cell r="FP66">
            <v>54.5</v>
          </cell>
          <cell r="FQ66">
            <v>54.5</v>
          </cell>
          <cell r="FR66">
            <v>54.5</v>
          </cell>
          <cell r="FS66">
            <v>54.5</v>
          </cell>
          <cell r="FT66">
            <v>54.5</v>
          </cell>
          <cell r="FU66">
            <v>54.5</v>
          </cell>
          <cell r="FV66">
            <v>54.5</v>
          </cell>
          <cell r="FW66">
            <v>54.5</v>
          </cell>
          <cell r="FX66">
            <v>54.5</v>
          </cell>
          <cell r="FY66">
            <v>54.5</v>
          </cell>
          <cell r="FZ66">
            <v>54.5</v>
          </cell>
          <cell r="GA66">
            <v>54.5</v>
          </cell>
          <cell r="GB66">
            <v>54.5</v>
          </cell>
          <cell r="GC66">
            <v>54.5</v>
          </cell>
          <cell r="GD66">
            <v>54.5</v>
          </cell>
          <cell r="GE66">
            <v>54.5</v>
          </cell>
          <cell r="GF66">
            <v>54.5</v>
          </cell>
          <cell r="GG66">
            <v>54.5</v>
          </cell>
          <cell r="GH66">
            <v>54.5</v>
          </cell>
          <cell r="GI66">
            <v>54.5</v>
          </cell>
          <cell r="GJ66">
            <v>54.5</v>
          </cell>
          <cell r="GK66">
            <v>54.5</v>
          </cell>
          <cell r="GL66">
            <v>54.5</v>
          </cell>
          <cell r="GM66">
            <v>54.5</v>
          </cell>
          <cell r="GN66">
            <v>54.5</v>
          </cell>
          <cell r="GO66">
            <v>54.5</v>
          </cell>
          <cell r="GP66">
            <v>54.5</v>
          </cell>
          <cell r="GQ66">
            <v>54.5</v>
          </cell>
          <cell r="GR66">
            <v>54.5</v>
          </cell>
          <cell r="GS66">
            <v>54.5</v>
          </cell>
          <cell r="GT66">
            <v>54.5</v>
          </cell>
          <cell r="GU66">
            <v>54.5</v>
          </cell>
          <cell r="GV66">
            <v>54.5</v>
          </cell>
          <cell r="GW66">
            <v>54.5</v>
          </cell>
          <cell r="GX66">
            <v>54.5</v>
          </cell>
          <cell r="GY66">
            <v>54.5</v>
          </cell>
          <cell r="GZ66">
            <v>54.5</v>
          </cell>
          <cell r="HA66">
            <v>54.5</v>
          </cell>
          <cell r="HB66">
            <v>54.5</v>
          </cell>
          <cell r="HC66">
            <v>54.5</v>
          </cell>
          <cell r="HD66">
            <v>54.5</v>
          </cell>
          <cell r="HE66">
            <v>54.5</v>
          </cell>
          <cell r="HF66">
            <v>54.5</v>
          </cell>
          <cell r="HG66">
            <v>54.5</v>
          </cell>
          <cell r="HH66">
            <v>54.5</v>
          </cell>
          <cell r="HI66">
            <v>54.5</v>
          </cell>
        </row>
        <row r="67">
          <cell r="DX67">
            <v>54.5</v>
          </cell>
          <cell r="DY67">
            <v>54.5</v>
          </cell>
          <cell r="DZ67">
            <v>54.5</v>
          </cell>
          <cell r="EA67">
            <v>54.5</v>
          </cell>
          <cell r="EB67">
            <v>54.5</v>
          </cell>
          <cell r="EC67">
            <v>54.5</v>
          </cell>
          <cell r="ED67">
            <v>54.5</v>
          </cell>
          <cell r="EE67">
            <v>54.5</v>
          </cell>
          <cell r="EF67">
            <v>54.5</v>
          </cell>
          <cell r="EG67">
            <v>54.5</v>
          </cell>
          <cell r="EH67">
            <v>54.5</v>
          </cell>
          <cell r="EI67">
            <v>54.5</v>
          </cell>
          <cell r="EJ67">
            <v>54.5</v>
          </cell>
          <cell r="EK67">
            <v>54.5</v>
          </cell>
          <cell r="EL67">
            <v>54.5</v>
          </cell>
          <cell r="EM67">
            <v>54.5</v>
          </cell>
          <cell r="EN67">
            <v>54.5</v>
          </cell>
          <cell r="EO67">
            <v>54.5</v>
          </cell>
          <cell r="EP67">
            <v>54.5</v>
          </cell>
          <cell r="EQ67">
            <v>54.5</v>
          </cell>
          <cell r="ER67">
            <v>54.5</v>
          </cell>
          <cell r="ES67">
            <v>54.5</v>
          </cell>
          <cell r="ET67">
            <v>54.5</v>
          </cell>
          <cell r="EU67">
            <v>54.5</v>
          </cell>
          <cell r="EV67">
            <v>54.5</v>
          </cell>
          <cell r="EW67">
            <v>54.5</v>
          </cell>
          <cell r="EX67">
            <v>54.5</v>
          </cell>
          <cell r="EY67">
            <v>54.5</v>
          </cell>
          <cell r="EZ67">
            <v>54.5</v>
          </cell>
          <cell r="FA67">
            <v>54.5</v>
          </cell>
          <cell r="FB67">
            <v>54.5</v>
          </cell>
          <cell r="FC67">
            <v>54.5</v>
          </cell>
          <cell r="FD67">
            <v>54.5</v>
          </cell>
          <cell r="FE67">
            <v>54.5</v>
          </cell>
          <cell r="FF67">
            <v>54.5</v>
          </cell>
          <cell r="FG67">
            <v>54.5</v>
          </cell>
          <cell r="FH67">
            <v>54.5</v>
          </cell>
          <cell r="FI67">
            <v>54.5</v>
          </cell>
          <cell r="FJ67">
            <v>54.5</v>
          </cell>
          <cell r="FK67">
            <v>54.5</v>
          </cell>
          <cell r="FL67">
            <v>54.5</v>
          </cell>
          <cell r="FM67">
            <v>54.5</v>
          </cell>
          <cell r="FN67">
            <v>54.5</v>
          </cell>
          <cell r="FO67">
            <v>54.5</v>
          </cell>
          <cell r="FP67">
            <v>54.5</v>
          </cell>
          <cell r="FQ67">
            <v>54.5</v>
          </cell>
          <cell r="FR67">
            <v>54.5</v>
          </cell>
          <cell r="FS67">
            <v>54.5</v>
          </cell>
          <cell r="FT67">
            <v>54.5</v>
          </cell>
          <cell r="FU67">
            <v>54.5</v>
          </cell>
          <cell r="FV67">
            <v>54.5</v>
          </cell>
          <cell r="FW67">
            <v>54.5</v>
          </cell>
          <cell r="FX67">
            <v>54.5</v>
          </cell>
          <cell r="FY67">
            <v>54.5</v>
          </cell>
          <cell r="FZ67">
            <v>54.5</v>
          </cell>
          <cell r="GA67">
            <v>54.5</v>
          </cell>
          <cell r="GB67">
            <v>54.5</v>
          </cell>
          <cell r="GC67">
            <v>54.5</v>
          </cell>
          <cell r="GD67">
            <v>54.5</v>
          </cell>
          <cell r="GE67">
            <v>54.5</v>
          </cell>
          <cell r="GF67">
            <v>54.5</v>
          </cell>
          <cell r="GG67">
            <v>54.5</v>
          </cell>
          <cell r="GH67">
            <v>54.5</v>
          </cell>
          <cell r="GI67">
            <v>54.5</v>
          </cell>
          <cell r="GJ67">
            <v>54.5</v>
          </cell>
          <cell r="GK67">
            <v>54.5</v>
          </cell>
          <cell r="GL67">
            <v>54.5</v>
          </cell>
          <cell r="GM67">
            <v>54.5</v>
          </cell>
          <cell r="GN67">
            <v>54.5</v>
          </cell>
          <cell r="GO67">
            <v>54.5</v>
          </cell>
          <cell r="GP67">
            <v>54.5</v>
          </cell>
          <cell r="GQ67">
            <v>54.5</v>
          </cell>
          <cell r="GR67">
            <v>54.5</v>
          </cell>
          <cell r="GS67">
            <v>54.5</v>
          </cell>
          <cell r="GT67">
            <v>54.5</v>
          </cell>
          <cell r="GU67">
            <v>54.5</v>
          </cell>
          <cell r="GV67">
            <v>54.5</v>
          </cell>
          <cell r="GW67">
            <v>54.5</v>
          </cell>
          <cell r="GX67">
            <v>54.5</v>
          </cell>
          <cell r="GY67">
            <v>54.5</v>
          </cell>
          <cell r="GZ67">
            <v>54.5</v>
          </cell>
          <cell r="HA67">
            <v>54.5</v>
          </cell>
          <cell r="HB67">
            <v>54.5</v>
          </cell>
          <cell r="HC67">
            <v>54.5</v>
          </cell>
          <cell r="HD67">
            <v>54.5</v>
          </cell>
          <cell r="HE67">
            <v>54.5</v>
          </cell>
          <cell r="HF67">
            <v>54.5</v>
          </cell>
          <cell r="HG67">
            <v>54.5</v>
          </cell>
          <cell r="HH67">
            <v>54.5</v>
          </cell>
          <cell r="HI67">
            <v>54.5</v>
          </cell>
        </row>
        <row r="68">
          <cell r="DX68">
            <v>54.5</v>
          </cell>
          <cell r="DY68">
            <v>54.5</v>
          </cell>
          <cell r="DZ68">
            <v>54.5</v>
          </cell>
          <cell r="EA68">
            <v>54.5</v>
          </cell>
          <cell r="EB68">
            <v>54.5</v>
          </cell>
          <cell r="EC68">
            <v>54.5</v>
          </cell>
          <cell r="ED68">
            <v>54.5</v>
          </cell>
          <cell r="EE68">
            <v>54.5</v>
          </cell>
          <cell r="EF68">
            <v>54.5</v>
          </cell>
          <cell r="EG68">
            <v>54.5</v>
          </cell>
          <cell r="EH68">
            <v>54.5</v>
          </cell>
          <cell r="EI68">
            <v>54.5</v>
          </cell>
          <cell r="EJ68">
            <v>54.5</v>
          </cell>
          <cell r="EK68">
            <v>54.5</v>
          </cell>
          <cell r="EL68">
            <v>54.5</v>
          </cell>
          <cell r="EM68">
            <v>54.5</v>
          </cell>
          <cell r="EN68">
            <v>54.5</v>
          </cell>
          <cell r="EO68">
            <v>54.5</v>
          </cell>
          <cell r="EP68">
            <v>54.5</v>
          </cell>
          <cell r="EQ68">
            <v>54.5</v>
          </cell>
          <cell r="ER68">
            <v>54.5</v>
          </cell>
          <cell r="ES68">
            <v>54.5</v>
          </cell>
          <cell r="ET68">
            <v>54.5</v>
          </cell>
          <cell r="EU68">
            <v>54.5</v>
          </cell>
          <cell r="EV68">
            <v>54.5</v>
          </cell>
          <cell r="EW68">
            <v>54.5</v>
          </cell>
          <cell r="EX68">
            <v>54.5</v>
          </cell>
          <cell r="EY68">
            <v>54.5</v>
          </cell>
          <cell r="EZ68">
            <v>54.5</v>
          </cell>
          <cell r="FA68">
            <v>54.5</v>
          </cell>
          <cell r="FB68">
            <v>54.5</v>
          </cell>
          <cell r="FC68">
            <v>54.5</v>
          </cell>
          <cell r="FD68">
            <v>54.5</v>
          </cell>
          <cell r="FE68">
            <v>54.5</v>
          </cell>
          <cell r="FF68">
            <v>54.5</v>
          </cell>
          <cell r="FG68">
            <v>54.5</v>
          </cell>
          <cell r="FH68">
            <v>54.5</v>
          </cell>
          <cell r="FI68">
            <v>54.5</v>
          </cell>
          <cell r="FJ68">
            <v>54.5</v>
          </cell>
          <cell r="FK68">
            <v>54.5</v>
          </cell>
          <cell r="FL68">
            <v>54.5</v>
          </cell>
          <cell r="FM68">
            <v>54.5</v>
          </cell>
          <cell r="FN68">
            <v>54.5</v>
          </cell>
          <cell r="FO68">
            <v>54.5</v>
          </cell>
          <cell r="FP68">
            <v>54.5</v>
          </cell>
          <cell r="FQ68">
            <v>54.5</v>
          </cell>
          <cell r="FR68">
            <v>54.5</v>
          </cell>
          <cell r="FS68">
            <v>54.5</v>
          </cell>
          <cell r="FT68">
            <v>54.5</v>
          </cell>
          <cell r="FU68">
            <v>54.5</v>
          </cell>
          <cell r="FV68">
            <v>54.5</v>
          </cell>
          <cell r="FW68">
            <v>54.5</v>
          </cell>
          <cell r="FX68">
            <v>54.5</v>
          </cell>
          <cell r="FY68">
            <v>54.5</v>
          </cell>
          <cell r="FZ68">
            <v>54.5</v>
          </cell>
          <cell r="GA68">
            <v>54.5</v>
          </cell>
          <cell r="GB68">
            <v>54.5</v>
          </cell>
          <cell r="GC68">
            <v>54.5</v>
          </cell>
          <cell r="GD68">
            <v>54.5</v>
          </cell>
          <cell r="GE68">
            <v>54.5</v>
          </cell>
          <cell r="GF68">
            <v>54.5</v>
          </cell>
          <cell r="GG68">
            <v>54.5</v>
          </cell>
          <cell r="GH68">
            <v>54.5</v>
          </cell>
          <cell r="GI68">
            <v>54.5</v>
          </cell>
          <cell r="GJ68">
            <v>54.5</v>
          </cell>
          <cell r="GK68">
            <v>54.5</v>
          </cell>
          <cell r="GL68">
            <v>54.5</v>
          </cell>
          <cell r="GM68">
            <v>54.5</v>
          </cell>
          <cell r="GN68">
            <v>54.5</v>
          </cell>
          <cell r="GO68">
            <v>54.5</v>
          </cell>
          <cell r="GP68">
            <v>54.5</v>
          </cell>
          <cell r="GQ68">
            <v>54.5</v>
          </cell>
          <cell r="GR68">
            <v>54.5</v>
          </cell>
          <cell r="GS68">
            <v>54.5</v>
          </cell>
          <cell r="GT68">
            <v>54.5</v>
          </cell>
          <cell r="GU68">
            <v>54.5</v>
          </cell>
          <cell r="GV68">
            <v>54.5</v>
          </cell>
          <cell r="GW68">
            <v>54.5</v>
          </cell>
          <cell r="GX68">
            <v>54.5</v>
          </cell>
          <cell r="GY68">
            <v>54.5</v>
          </cell>
          <cell r="GZ68">
            <v>54.5</v>
          </cell>
          <cell r="HA68">
            <v>54.5</v>
          </cell>
          <cell r="HB68">
            <v>54.5</v>
          </cell>
          <cell r="HC68">
            <v>54.5</v>
          </cell>
          <cell r="HD68">
            <v>54.5</v>
          </cell>
          <cell r="HE68">
            <v>54.5</v>
          </cell>
          <cell r="HF68">
            <v>54.5</v>
          </cell>
          <cell r="HG68">
            <v>54.5</v>
          </cell>
          <cell r="HH68">
            <v>54.5</v>
          </cell>
          <cell r="HI68">
            <v>54.5</v>
          </cell>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v>11</v>
          </cell>
          <cell r="X15">
            <v>11</v>
          </cell>
          <cell r="Y15">
            <v>11</v>
          </cell>
        </row>
        <row r="16">
          <cell r="V16">
            <v>12</v>
          </cell>
          <cell r="W16">
            <v>58.3</v>
          </cell>
          <cell r="X16">
            <v>38.4</v>
          </cell>
          <cell r="Y16">
            <v>64.2</v>
          </cell>
        </row>
        <row r="17">
          <cell r="V17">
            <v>13</v>
          </cell>
          <cell r="W17">
            <v>100</v>
          </cell>
          <cell r="X17">
            <v>69.199999999999989</v>
          </cell>
          <cell r="Y17">
            <v>57.099999999999994</v>
          </cell>
        </row>
        <row r="18">
          <cell r="V18">
            <v>14</v>
          </cell>
          <cell r="W18">
            <v>14</v>
          </cell>
          <cell r="X18">
            <v>14</v>
          </cell>
          <cell r="Y18">
            <v>14</v>
          </cell>
        </row>
        <row r="19">
          <cell r="V19">
            <v>15</v>
          </cell>
          <cell r="W19">
            <v>15</v>
          </cell>
          <cell r="X19">
            <v>15</v>
          </cell>
          <cell r="Y19">
            <v>15</v>
          </cell>
        </row>
        <row r="20">
          <cell r="V20">
            <v>16</v>
          </cell>
          <cell r="W20">
            <v>16</v>
          </cell>
          <cell r="X20">
            <v>16</v>
          </cell>
          <cell r="Y20">
            <v>16</v>
          </cell>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v>22</v>
          </cell>
          <cell r="X26">
            <v>22</v>
          </cell>
          <cell r="Y26">
            <v>22</v>
          </cell>
        </row>
        <row r="27">
          <cell r="V27">
            <v>23</v>
          </cell>
          <cell r="W27">
            <v>33.300000000000004</v>
          </cell>
          <cell r="X27">
            <v>30.7</v>
          </cell>
          <cell r="Y27">
            <v>57.099999999999994</v>
          </cell>
        </row>
        <row r="28">
          <cell r="V28">
            <v>24</v>
          </cell>
          <cell r="W28">
            <v>25</v>
          </cell>
          <cell r="X28">
            <v>30.7</v>
          </cell>
          <cell r="Y28">
            <v>35.699999999999996</v>
          </cell>
        </row>
        <row r="29">
          <cell r="V29">
            <v>25</v>
          </cell>
          <cell r="W29">
            <v>25</v>
          </cell>
          <cell r="X29">
            <v>25</v>
          </cell>
          <cell r="Y29">
            <v>25</v>
          </cell>
        </row>
        <row r="30">
          <cell r="V30">
            <v>26</v>
          </cell>
          <cell r="W30">
            <v>33.300000000000004</v>
          </cell>
          <cell r="X30">
            <v>38.4</v>
          </cell>
          <cell r="Y30">
            <v>57.099999999999994</v>
          </cell>
        </row>
        <row r="31">
          <cell r="V31">
            <v>27</v>
          </cell>
          <cell r="W31">
            <v>0</v>
          </cell>
          <cell r="X31">
            <v>0</v>
          </cell>
          <cell r="Y31">
            <v>7.1</v>
          </cell>
        </row>
        <row r="32">
          <cell r="W32">
            <v>7.0999984741210938</v>
          </cell>
          <cell r="X32">
            <v>7.0999984741210938</v>
          </cell>
          <cell r="Y32">
            <v>7.0999984741210938</v>
          </cell>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v>0</v>
          </cell>
          <cell r="X39">
            <v>0</v>
          </cell>
          <cell r="Y39">
            <v>0</v>
          </cell>
        </row>
        <row r="40">
          <cell r="W40">
            <v>0</v>
          </cell>
          <cell r="X40">
            <v>0</v>
          </cell>
          <cell r="Y40">
            <v>0</v>
          </cell>
        </row>
        <row r="41">
          <cell r="W41">
            <v>0</v>
          </cell>
          <cell r="X41">
            <v>0</v>
          </cell>
          <cell r="Y41">
            <v>0</v>
          </cell>
        </row>
        <row r="42">
          <cell r="W42">
            <v>0</v>
          </cell>
          <cell r="X42">
            <v>0</v>
          </cell>
          <cell r="Y42">
            <v>0</v>
          </cell>
        </row>
        <row r="43">
          <cell r="W43">
            <v>0</v>
          </cell>
          <cell r="X43">
            <v>0</v>
          </cell>
          <cell r="Y43">
            <v>0</v>
          </cell>
        </row>
        <row r="44">
          <cell r="W44">
            <v>0</v>
          </cell>
          <cell r="X44">
            <v>0</v>
          </cell>
          <cell r="Y44">
            <v>0</v>
          </cell>
        </row>
        <row r="45">
          <cell r="W45">
            <v>0</v>
          </cell>
          <cell r="X45">
            <v>0</v>
          </cell>
          <cell r="Y45">
            <v>0</v>
          </cell>
        </row>
        <row r="46">
          <cell r="W46">
            <v>0</v>
          </cell>
          <cell r="X46">
            <v>0</v>
          </cell>
          <cell r="Y46">
            <v>0</v>
          </cell>
        </row>
        <row r="47">
          <cell r="W47">
            <v>0</v>
          </cell>
          <cell r="X47">
            <v>0</v>
          </cell>
          <cell r="Y47">
            <v>0</v>
          </cell>
        </row>
        <row r="48">
          <cell r="W48">
            <v>0</v>
          </cell>
          <cell r="X48">
            <v>0</v>
          </cell>
          <cell r="Y48">
            <v>0</v>
          </cell>
        </row>
        <row r="49">
          <cell r="W49">
            <v>0</v>
          </cell>
          <cell r="X49">
            <v>0</v>
          </cell>
          <cell r="Y49">
            <v>0</v>
          </cell>
        </row>
        <row r="50">
          <cell r="W50">
            <v>0</v>
          </cell>
          <cell r="X50">
            <v>0</v>
          </cell>
          <cell r="Y50">
            <v>0</v>
          </cell>
        </row>
        <row r="51">
          <cell r="W51">
            <v>0</v>
          </cell>
          <cell r="X51">
            <v>0</v>
          </cell>
          <cell r="Y51">
            <v>0</v>
          </cell>
        </row>
        <row r="52">
          <cell r="W52">
            <v>0</v>
          </cell>
          <cell r="X52">
            <v>0</v>
          </cell>
          <cell r="Y52">
            <v>0</v>
          </cell>
        </row>
        <row r="53">
          <cell r="W53">
            <v>0</v>
          </cell>
          <cell r="X53">
            <v>0</v>
          </cell>
          <cell r="Y53">
            <v>0</v>
          </cell>
        </row>
        <row r="54">
          <cell r="W54">
            <v>0</v>
          </cell>
          <cell r="X54">
            <v>0</v>
          </cell>
          <cell r="Y54">
            <v>0</v>
          </cell>
        </row>
        <row r="55">
          <cell r="W55">
            <v>0</v>
          </cell>
          <cell r="X55">
            <v>0</v>
          </cell>
          <cell r="Y55">
            <v>0</v>
          </cell>
        </row>
        <row r="56">
          <cell r="W56">
            <v>0</v>
          </cell>
          <cell r="X56">
            <v>0</v>
          </cell>
          <cell r="Y56">
            <v>0</v>
          </cell>
        </row>
        <row r="57">
          <cell r="W57">
            <v>0</v>
          </cell>
          <cell r="X57">
            <v>0</v>
          </cell>
          <cell r="Y57">
            <v>0</v>
          </cell>
        </row>
        <row r="58">
          <cell r="W58">
            <v>0</v>
          </cell>
          <cell r="X58">
            <v>0</v>
          </cell>
          <cell r="Y58">
            <v>0</v>
          </cell>
        </row>
        <row r="59">
          <cell r="W59">
            <v>0</v>
          </cell>
          <cell r="X59">
            <v>0</v>
          </cell>
          <cell r="Y59">
            <v>0</v>
          </cell>
        </row>
        <row r="60">
          <cell r="W60">
            <v>0</v>
          </cell>
          <cell r="X60">
            <v>0</v>
          </cell>
          <cell r="Y60">
            <v>0</v>
          </cell>
        </row>
        <row r="61">
          <cell r="W61">
            <v>0</v>
          </cell>
          <cell r="X61">
            <v>0</v>
          </cell>
          <cell r="Y61">
            <v>0</v>
          </cell>
        </row>
        <row r="62">
          <cell r="W62">
            <v>0</v>
          </cell>
          <cell r="X62">
            <v>0</v>
          </cell>
          <cell r="Y62">
            <v>0</v>
          </cell>
        </row>
        <row r="63">
          <cell r="W63">
            <v>0</v>
          </cell>
          <cell r="X63">
            <v>0</v>
          </cell>
          <cell r="Y63">
            <v>0</v>
          </cell>
        </row>
        <row r="64">
          <cell r="W64">
            <v>0</v>
          </cell>
          <cell r="X64">
            <v>0</v>
          </cell>
          <cell r="Y64">
            <v>0</v>
          </cell>
        </row>
        <row r="65">
          <cell r="W65">
            <v>0</v>
          </cell>
          <cell r="X65">
            <v>0</v>
          </cell>
          <cell r="Y65">
            <v>0</v>
          </cell>
        </row>
        <row r="66">
          <cell r="W66">
            <v>0</v>
          </cell>
          <cell r="X66">
            <v>0</v>
          </cell>
          <cell r="Y66">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 val="Gráficos"/>
      <sheetName val="Menú"/>
      <sheetName val="Controlador"/>
      <sheetName val="1. Activos (3)"/>
      <sheetName val="3. CEFER (3)"/>
      <sheetName val="4. Semáforo(3)"/>
      <sheetName val="2. Socios (3)"/>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odología de Evaluación SF"/>
      <sheetName val="Metodología Evaluación CC"/>
      <sheetName val="Metodología Evaluación CV"/>
      <sheetName val="Metodología Evaluación PC"/>
      <sheetName val="Evaluación Calidad"/>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45689</v>
      </c>
      <c r="D33" s="14"/>
      <c r="E33" s="14"/>
      <c r="F33" s="14"/>
      <c r="G33" s="14"/>
      <c r="H33" s="14"/>
    </row>
    <row r="34" spans="2:8" ht="21.95" customHeight="1">
      <c r="B34" s="14"/>
      <c r="C34" s="16" t="str">
        <f>PROPER(TEXT(C33,"Mmmm"))&amp; " de " &amp; PROPER(TEXT(C33,"aaa"))</f>
        <v>Febrero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628"/>
      <c r="C39" s="629"/>
      <c r="D39" s="629"/>
      <c r="E39" s="629"/>
      <c r="F39" s="629"/>
      <c r="G39" s="629"/>
      <c r="H39" s="629"/>
    </row>
    <row r="40" spans="2:8" ht="75.75" customHeight="1">
      <c r="B40" s="629"/>
      <c r="C40" s="629"/>
      <c r="D40" s="629"/>
      <c r="E40" s="629"/>
      <c r="F40" s="629"/>
      <c r="G40" s="629"/>
      <c r="H40" s="629"/>
    </row>
    <row r="41" spans="2:8" ht="21.95" customHeight="1">
      <c r="B41" s="629"/>
      <c r="C41" s="629"/>
      <c r="D41" s="629"/>
      <c r="E41" s="629"/>
      <c r="F41" s="629"/>
      <c r="G41" s="629"/>
      <c r="H41" s="629"/>
    </row>
    <row r="42" spans="2:8" ht="21.95" customHeight="1">
      <c r="B42" s="629"/>
      <c r="C42" s="629"/>
      <c r="D42" s="629"/>
      <c r="E42" s="629"/>
      <c r="F42" s="629"/>
      <c r="G42" s="629"/>
      <c r="H42" s="629"/>
    </row>
    <row r="43" spans="2:8" ht="21.95" customHeight="1">
      <c r="B43" s="629"/>
      <c r="C43" s="629"/>
      <c r="D43" s="629"/>
      <c r="E43" s="629"/>
      <c r="F43" s="629"/>
      <c r="G43" s="629"/>
      <c r="H43" s="629"/>
    </row>
    <row r="44" spans="2:8">
      <c r="B44" s="629"/>
      <c r="C44" s="629"/>
      <c r="D44" s="629"/>
      <c r="E44" s="629"/>
      <c r="F44" s="629"/>
      <c r="G44" s="629"/>
      <c r="H44" s="629"/>
    </row>
    <row r="45" spans="2:8">
      <c r="B45" s="629"/>
      <c r="C45" s="629"/>
      <c r="D45" s="629"/>
      <c r="E45" s="629"/>
      <c r="F45" s="629"/>
      <c r="G45" s="629"/>
      <c r="H45" s="629"/>
    </row>
    <row r="46" spans="2:8">
      <c r="B46" s="629"/>
      <c r="C46" s="629"/>
      <c r="D46" s="629"/>
      <c r="E46" s="629"/>
      <c r="F46" s="629"/>
      <c r="G46" s="629"/>
      <c r="H46" s="629"/>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70" zoomScaleNormal="70" zoomScaleSheetLayoutView="70" workbookViewId="0"/>
  </sheetViews>
  <sheetFormatPr baseColWidth="10" defaultColWidth="0" defaultRowHeight="13.5" zeroHeight="1"/>
  <cols>
    <col min="1" max="1" width="4.28515625" style="2" customWidth="1"/>
    <col min="2" max="2" width="180" style="2" customWidth="1"/>
    <col min="3" max="3" width="3.28515625" style="28" customWidth="1"/>
    <col min="4" max="4" width="9.85546875" style="28" bestFit="1" customWidth="1"/>
    <col min="5" max="5" width="11.28515625" style="28" bestFit="1" customWidth="1"/>
    <col min="6" max="6" width="11" style="28" bestFit="1" customWidth="1"/>
    <col min="7" max="7" width="12" style="28" bestFit="1" customWidth="1"/>
    <col min="8" max="9" width="11.28515625" style="28" bestFit="1" customWidth="1"/>
    <col min="10" max="10" width="12.42578125" style="28" bestFit="1" customWidth="1"/>
    <col min="11" max="11" width="11.28515625" style="28" bestFit="1" customWidth="1"/>
    <col min="12" max="13" width="11.28515625" style="28" hidden="1" customWidth="1"/>
    <col min="14" max="14" width="11" style="28"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41"/>
      <c r="B2" s="41"/>
      <c r="C2" s="41"/>
      <c r="D2" s="42"/>
      <c r="L2" s="43"/>
      <c r="M2" s="43"/>
      <c r="N2" s="43"/>
    </row>
    <row r="3" spans="1:102" ht="20.45" customHeight="1">
      <c r="D3" s="42"/>
    </row>
    <row r="4" spans="1:102" ht="299.25" customHeight="1">
      <c r="B4" s="45" t="s">
        <v>263</v>
      </c>
      <c r="D4" s="42"/>
    </row>
    <row r="5" spans="1:102" ht="20.45" customHeight="1">
      <c r="B5" s="46"/>
      <c r="D5" s="42"/>
    </row>
    <row r="6" spans="1:102" ht="85.15" customHeight="1">
      <c r="B6" s="631" t="s">
        <v>298</v>
      </c>
      <c r="D6" s="42"/>
    </row>
    <row r="7" spans="1:102" ht="85.15" customHeight="1">
      <c r="B7" s="631"/>
      <c r="D7" s="42"/>
    </row>
    <row r="8" spans="1:102" ht="112.15" customHeight="1">
      <c r="B8" s="631"/>
      <c r="D8" s="42"/>
    </row>
    <row r="9" spans="1:102" ht="105" customHeight="1">
      <c r="B9" s="631"/>
      <c r="D9" s="42"/>
    </row>
    <row r="10" spans="1:102" ht="19.899999999999999" customHeight="1">
      <c r="B10" s="47"/>
      <c r="D10" s="42"/>
    </row>
    <row r="11" spans="1:102" ht="90" customHeight="1">
      <c r="B11" s="478" t="s">
        <v>346</v>
      </c>
      <c r="D11" s="29"/>
    </row>
    <row r="12" spans="1:102" ht="13.9" customHeight="1">
      <c r="B12" s="479"/>
      <c r="C12" s="29"/>
      <c r="D12" s="29"/>
      <c r="E12" s="30"/>
      <c r="F12" s="30"/>
      <c r="G12" s="30"/>
      <c r="H12" s="30"/>
      <c r="I12" s="30"/>
      <c r="J12" s="30"/>
      <c r="K12" s="30"/>
      <c r="L12" s="30"/>
      <c r="M12" s="30"/>
      <c r="N12" s="30"/>
      <c r="O12" s="5"/>
      <c r="P12" s="5"/>
    </row>
    <row r="13" spans="1:102" ht="40.9" customHeight="1">
      <c r="B13" s="478" t="s">
        <v>278</v>
      </c>
      <c r="C13" s="31"/>
      <c r="D13" s="31"/>
      <c r="E13" s="30"/>
      <c r="F13" s="30"/>
      <c r="G13" s="30"/>
      <c r="H13" s="30"/>
      <c r="I13" s="30"/>
      <c r="J13" s="30"/>
      <c r="K13" s="30"/>
      <c r="L13" s="30"/>
      <c r="M13" s="30"/>
      <c r="N13" s="30"/>
      <c r="O13" s="5"/>
      <c r="P13" s="5"/>
    </row>
    <row r="14" spans="1:102" ht="15.6" customHeight="1">
      <c r="A14" s="32"/>
      <c r="B14" s="479"/>
      <c r="C14" s="33"/>
      <c r="D14" s="33"/>
      <c r="E14" s="34"/>
      <c r="F14" s="33"/>
      <c r="G14" s="33"/>
      <c r="H14" s="33"/>
      <c r="I14" s="33"/>
      <c r="J14" s="33"/>
      <c r="K14" s="33"/>
      <c r="L14" s="33"/>
      <c r="M14" s="33"/>
      <c r="N14" s="33"/>
    </row>
    <row r="15" spans="1:102" ht="122.45" customHeight="1">
      <c r="A15" s="32"/>
      <c r="B15" s="480" t="s">
        <v>534</v>
      </c>
      <c r="C15" s="33"/>
      <c r="D15" s="33"/>
      <c r="E15" s="33"/>
      <c r="F15" s="33"/>
      <c r="G15" s="33"/>
      <c r="H15" s="33"/>
      <c r="I15" s="33"/>
      <c r="J15" s="33"/>
      <c r="K15" s="33"/>
      <c r="L15" s="33"/>
      <c r="M15" s="33"/>
      <c r="N15" s="33"/>
    </row>
    <row r="16" spans="1:102" s="26" customFormat="1" ht="13.15" customHeight="1">
      <c r="A16" s="6"/>
      <c r="B16" s="468"/>
      <c r="C16" s="35"/>
      <c r="D16" s="35"/>
      <c r="E16" s="35"/>
      <c r="F16" s="35"/>
      <c r="G16" s="35"/>
      <c r="H16" s="35"/>
      <c r="I16" s="35"/>
      <c r="J16" s="35"/>
      <c r="K16" s="35"/>
      <c r="L16" s="35"/>
      <c r="M16" s="35"/>
      <c r="N16" s="35"/>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6" customFormat="1" ht="145.15" customHeight="1">
      <c r="A17" s="6"/>
      <c r="B17" s="468" t="s">
        <v>344</v>
      </c>
      <c r="C17" s="35"/>
      <c r="D17" s="35"/>
      <c r="E17" s="35"/>
      <c r="F17" s="35"/>
      <c r="G17" s="35"/>
      <c r="H17" s="35"/>
      <c r="I17" s="35"/>
      <c r="J17" s="35"/>
      <c r="K17" s="35"/>
      <c r="L17" s="35"/>
      <c r="M17" s="35"/>
      <c r="N17" s="35"/>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6" customFormat="1" ht="28.5">
      <c r="A18" s="36"/>
      <c r="B18" s="48"/>
      <c r="C18" s="37"/>
      <c r="D18" s="37"/>
      <c r="E18" s="37"/>
      <c r="F18" s="37"/>
      <c r="G18" s="37"/>
      <c r="H18" s="37"/>
      <c r="I18" s="37"/>
      <c r="J18" s="37"/>
      <c r="K18" s="37"/>
      <c r="L18" s="37"/>
      <c r="M18" s="37"/>
      <c r="N18" s="37"/>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6" customFormat="1" ht="105">
      <c r="A19" s="36"/>
      <c r="B19" s="468" t="s">
        <v>338</v>
      </c>
      <c r="C19" s="37"/>
      <c r="D19" s="37"/>
      <c r="E19" s="37"/>
      <c r="F19" s="37"/>
      <c r="G19" s="37"/>
      <c r="H19" s="37"/>
      <c r="I19" s="37"/>
      <c r="J19" s="37"/>
      <c r="K19" s="37"/>
      <c r="L19" s="37"/>
      <c r="M19" s="37"/>
      <c r="N19" s="37"/>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6" customFormat="1" ht="28.5">
      <c r="A20" s="36"/>
      <c r="B20" s="48"/>
      <c r="C20" s="37"/>
      <c r="D20" s="37"/>
      <c r="E20" s="37"/>
      <c r="F20" s="37"/>
      <c r="G20" s="37"/>
      <c r="H20" s="37"/>
      <c r="I20" s="37"/>
      <c r="J20" s="37"/>
      <c r="K20" s="37"/>
      <c r="L20" s="37"/>
      <c r="M20" s="37"/>
      <c r="N20" s="37"/>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6" customFormat="1" ht="63">
      <c r="A21" s="36"/>
      <c r="B21" s="48" t="s">
        <v>345</v>
      </c>
      <c r="C21" s="37"/>
      <c r="D21" s="37"/>
      <c r="E21" s="37"/>
      <c r="F21" s="37"/>
      <c r="G21" s="37"/>
      <c r="H21" s="37"/>
      <c r="I21" s="37"/>
      <c r="J21" s="37"/>
      <c r="K21" s="37"/>
      <c r="L21" s="37"/>
      <c r="M21" s="37"/>
      <c r="N21" s="37"/>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6" customFormat="1" ht="28.5">
      <c r="A22" s="36"/>
      <c r="B22" s="44"/>
      <c r="C22" s="38"/>
      <c r="D22" s="38"/>
      <c r="E22" s="38"/>
      <c r="F22" s="38"/>
      <c r="G22" s="38"/>
      <c r="H22" s="38"/>
      <c r="I22" s="38"/>
      <c r="J22" s="38"/>
      <c r="K22" s="38"/>
      <c r="L22" s="38"/>
      <c r="M22" s="38"/>
      <c r="N22" s="38"/>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6" customFormat="1" ht="28.5" hidden="1">
      <c r="A23" s="36"/>
      <c r="B23" s="44"/>
      <c r="C23" s="37"/>
      <c r="D23" s="37"/>
      <c r="E23" s="37"/>
      <c r="F23" s="37"/>
      <c r="G23" s="37"/>
      <c r="H23" s="37"/>
      <c r="I23" s="37"/>
      <c r="J23" s="37"/>
      <c r="K23" s="37"/>
      <c r="L23" s="37"/>
      <c r="M23" s="37"/>
      <c r="N23" s="37"/>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6" customFormat="1" ht="32.25" hidden="1">
      <c r="A24" s="39"/>
      <c r="B24" s="44"/>
      <c r="C24" s="40"/>
      <c r="D24" s="40"/>
      <c r="E24" s="40"/>
      <c r="F24" s="40"/>
      <c r="G24" s="40"/>
      <c r="H24" s="40"/>
      <c r="I24" s="40"/>
      <c r="J24" s="40"/>
      <c r="K24" s="40"/>
      <c r="L24" s="40"/>
      <c r="M24" s="40"/>
      <c r="N24" s="40"/>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6" customFormat="1" ht="13.15" hidden="1" customHeight="1">
      <c r="A25" s="6"/>
      <c r="B25" s="44"/>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6" customFormat="1" ht="13.15" hidden="1" customHeight="1">
      <c r="A26" s="6"/>
      <c r="B26" s="44"/>
      <c r="C26" s="35"/>
      <c r="D26" s="35"/>
      <c r="E26" s="35"/>
      <c r="F26" s="35"/>
      <c r="G26" s="35"/>
      <c r="H26" s="35"/>
      <c r="I26" s="35"/>
      <c r="J26" s="35"/>
      <c r="K26" s="35"/>
      <c r="L26" s="35"/>
      <c r="M26" s="35"/>
      <c r="N26" s="35"/>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6" customFormat="1" hidden="1">
      <c r="A27" s="6"/>
      <c r="B27" s="6"/>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6" customFormat="1" hidden="1">
      <c r="A28" s="6"/>
      <c r="B28" s="6"/>
      <c r="C28" s="35"/>
      <c r="D28" s="35"/>
      <c r="E28" s="35"/>
      <c r="F28" s="35"/>
      <c r="G28" s="35"/>
      <c r="H28" s="35"/>
      <c r="I28" s="35"/>
      <c r="J28" s="35"/>
      <c r="K28" s="35"/>
      <c r="L28" s="35"/>
      <c r="M28" s="35"/>
      <c r="N28" s="35"/>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6" customFormat="1" hidden="1">
      <c r="A29" s="6"/>
      <c r="B29" s="6"/>
      <c r="C29" s="35"/>
      <c r="D29" s="35"/>
      <c r="E29" s="35"/>
      <c r="F29" s="35"/>
      <c r="G29" s="35"/>
      <c r="H29" s="35"/>
      <c r="I29" s="35"/>
      <c r="J29" s="35"/>
      <c r="K29" s="35"/>
      <c r="L29" s="35"/>
      <c r="M29" s="35"/>
      <c r="N29" s="35"/>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6" customFormat="1" hidden="1">
      <c r="A30" s="6"/>
      <c r="B30" s="6"/>
      <c r="C30" s="35"/>
      <c r="D30" s="35"/>
      <c r="E30" s="35"/>
      <c r="F30" s="35"/>
      <c r="G30" s="35"/>
      <c r="H30" s="35"/>
      <c r="I30" s="35"/>
      <c r="J30" s="35"/>
      <c r="K30" s="35"/>
      <c r="L30" s="35"/>
      <c r="M30" s="35"/>
      <c r="N30" s="35"/>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6" customFormat="1" hidden="1">
      <c r="A31" s="6"/>
      <c r="B31" s="6"/>
      <c r="C31" s="35"/>
      <c r="D31" s="35"/>
      <c r="E31" s="35"/>
      <c r="F31" s="35"/>
      <c r="G31" s="35"/>
      <c r="H31" s="35"/>
      <c r="I31" s="35"/>
      <c r="J31" s="35"/>
      <c r="K31" s="35"/>
      <c r="L31" s="35"/>
      <c r="M31" s="35"/>
      <c r="N31" s="35"/>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6" customFormat="1" hidden="1">
      <c r="A32" s="6"/>
      <c r="B32" s="6"/>
      <c r="C32" s="35"/>
      <c r="D32" s="35"/>
      <c r="E32" s="35"/>
      <c r="F32" s="35"/>
      <c r="G32" s="35"/>
      <c r="H32" s="35"/>
      <c r="I32" s="35"/>
      <c r="J32" s="35"/>
      <c r="K32" s="35"/>
      <c r="L32" s="35"/>
      <c r="M32" s="35"/>
      <c r="N32" s="35"/>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6" customFormat="1" hidden="1">
      <c r="A33" s="7"/>
      <c r="B33" s="7"/>
      <c r="C33" s="7"/>
      <c r="D33" s="35"/>
      <c r="E33" s="35"/>
      <c r="F33" s="35"/>
      <c r="G33" s="35"/>
      <c r="H33" s="35"/>
      <c r="I33" s="35"/>
      <c r="J33" s="35"/>
      <c r="K33" s="35"/>
      <c r="L33" s="35"/>
      <c r="M33" s="35"/>
      <c r="N33" s="35"/>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6" customFormat="1" hidden="1">
      <c r="A34" s="632"/>
      <c r="B34" s="632"/>
      <c r="C34" s="35"/>
      <c r="D34" s="35"/>
      <c r="E34" s="35"/>
      <c r="F34" s="35"/>
      <c r="G34" s="35"/>
      <c r="H34" s="35"/>
      <c r="I34" s="35"/>
      <c r="J34" s="35"/>
      <c r="K34" s="35"/>
      <c r="L34" s="35"/>
      <c r="M34" s="35"/>
      <c r="N34" s="35"/>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6" customFormat="1" hidden="1">
      <c r="A35" s="632"/>
      <c r="B35" s="632"/>
      <c r="C35" s="35"/>
      <c r="D35" s="35"/>
      <c r="E35" s="35"/>
      <c r="F35" s="35"/>
      <c r="G35" s="35"/>
      <c r="H35" s="35"/>
      <c r="I35" s="35"/>
      <c r="J35" s="35"/>
      <c r="K35" s="35"/>
      <c r="L35" s="35"/>
      <c r="M35" s="35"/>
      <c r="N35" s="35"/>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6" customFormat="1" hidden="1">
      <c r="A36" s="632"/>
      <c r="B36" s="632"/>
      <c r="C36" s="35"/>
      <c r="D36" s="35"/>
      <c r="E36" s="35"/>
      <c r="F36" s="35"/>
      <c r="G36" s="35"/>
      <c r="H36" s="35"/>
      <c r="I36" s="35"/>
      <c r="J36" s="35"/>
      <c r="K36" s="35"/>
      <c r="L36" s="35"/>
      <c r="M36" s="35"/>
      <c r="N36" s="35"/>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6" customFormat="1" hidden="1">
      <c r="A37" s="632"/>
      <c r="B37" s="632"/>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idden="1">
      <c r="A38" s="632"/>
      <c r="B38" s="632"/>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idden="1">
      <c r="A39" s="632"/>
      <c r="B39" s="632"/>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idden="1">
      <c r="A40" s="632"/>
      <c r="B40" s="632"/>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idden="1">
      <c r="A41" s="632"/>
      <c r="B41" s="632"/>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630"/>
      <c r="C43" s="630"/>
      <c r="D43" s="630"/>
      <c r="E43" s="630"/>
      <c r="F43" s="630"/>
      <c r="G43" s="630"/>
      <c r="H43" s="630"/>
      <c r="I43" s="630"/>
      <c r="J43" s="630"/>
      <c r="K43" s="630"/>
      <c r="L43" s="630"/>
      <c r="M43" s="630"/>
      <c r="N43" s="630"/>
    </row>
    <row r="44" spans="1:102" hidden="1">
      <c r="B44" s="630"/>
      <c r="C44" s="630"/>
      <c r="D44" s="630"/>
      <c r="E44" s="630"/>
      <c r="F44" s="630"/>
      <c r="G44" s="630"/>
      <c r="H44" s="630"/>
      <c r="I44" s="630"/>
      <c r="J44" s="630"/>
      <c r="K44" s="630"/>
      <c r="L44" s="630"/>
      <c r="M44" s="630"/>
      <c r="N44" s="630"/>
    </row>
    <row r="45" spans="1:102" hidden="1">
      <c r="B45" s="630"/>
      <c r="C45" s="630"/>
      <c r="D45" s="630"/>
      <c r="E45" s="630"/>
      <c r="F45" s="630"/>
      <c r="G45" s="630"/>
      <c r="H45" s="630"/>
      <c r="I45" s="630"/>
      <c r="J45" s="630"/>
      <c r="K45" s="630"/>
      <c r="L45" s="630"/>
      <c r="M45" s="630"/>
      <c r="N45" s="630"/>
    </row>
    <row r="46" spans="1:102" hidden="1">
      <c r="B46" s="630"/>
      <c r="C46" s="630"/>
      <c r="D46" s="630"/>
      <c r="E46" s="630"/>
      <c r="F46" s="630"/>
      <c r="G46" s="630"/>
      <c r="H46" s="630"/>
      <c r="I46" s="630"/>
      <c r="J46" s="630"/>
      <c r="K46" s="630"/>
      <c r="L46" s="630"/>
      <c r="M46" s="630"/>
      <c r="N46" s="630"/>
    </row>
    <row r="47" spans="1:102" hidden="1">
      <c r="B47" s="630"/>
      <c r="C47" s="630"/>
      <c r="D47" s="630"/>
      <c r="E47" s="630"/>
      <c r="F47" s="630"/>
      <c r="G47" s="630"/>
      <c r="H47" s="630"/>
      <c r="I47" s="630"/>
      <c r="J47" s="630"/>
      <c r="K47" s="630"/>
      <c r="L47" s="630"/>
      <c r="M47" s="630"/>
      <c r="N47" s="630"/>
    </row>
    <row r="48" spans="1:102" hidden="1">
      <c r="B48" s="630"/>
      <c r="C48" s="630"/>
      <c r="D48" s="630"/>
      <c r="E48" s="630"/>
      <c r="F48" s="630"/>
      <c r="G48" s="630"/>
      <c r="H48" s="630"/>
      <c r="I48" s="630"/>
      <c r="J48" s="630"/>
      <c r="K48" s="630"/>
      <c r="L48" s="630"/>
      <c r="M48" s="630"/>
      <c r="N48" s="630"/>
    </row>
    <row r="50" spans="2:14" hidden="1">
      <c r="B50" s="630"/>
      <c r="C50" s="630"/>
      <c r="D50" s="630"/>
      <c r="E50" s="630"/>
      <c r="F50" s="630"/>
      <c r="G50" s="630"/>
      <c r="H50" s="630"/>
      <c r="I50" s="630"/>
      <c r="J50" s="630"/>
      <c r="K50" s="630"/>
      <c r="L50" s="630"/>
      <c r="M50" s="630"/>
      <c r="N50" s="630"/>
    </row>
    <row r="51" spans="2:14" hidden="1">
      <c r="B51" s="630"/>
      <c r="C51" s="630"/>
      <c r="D51" s="630"/>
      <c r="E51" s="630"/>
      <c r="F51" s="630"/>
      <c r="G51" s="630"/>
      <c r="H51" s="630"/>
      <c r="I51" s="630"/>
      <c r="J51" s="630"/>
      <c r="K51" s="630"/>
      <c r="L51" s="630"/>
      <c r="M51" s="630"/>
      <c r="N51" s="630"/>
    </row>
    <row r="55" spans="2:14" hidden="1">
      <c r="B55" s="630"/>
      <c r="C55" s="630"/>
      <c r="D55" s="630"/>
      <c r="E55" s="630"/>
      <c r="F55" s="630"/>
      <c r="G55" s="630"/>
      <c r="H55" s="630"/>
      <c r="I55" s="630"/>
      <c r="J55" s="630"/>
      <c r="K55" s="630"/>
      <c r="L55" s="630"/>
      <c r="M55" s="630"/>
      <c r="N55" s="630"/>
    </row>
  </sheetData>
  <mergeCells count="18">
    <mergeCell ref="B44:N44"/>
    <mergeCell ref="B6:B9"/>
    <mergeCell ref="A34:B34"/>
    <mergeCell ref="A35:B35"/>
    <mergeCell ref="A36:B36"/>
    <mergeCell ref="A37:B37"/>
    <mergeCell ref="A38:B38"/>
    <mergeCell ref="A39:B39"/>
    <mergeCell ref="A40:B40"/>
    <mergeCell ref="A41:B41"/>
    <mergeCell ref="B43:N43"/>
    <mergeCell ref="B55:N55"/>
    <mergeCell ref="B45:N45"/>
    <mergeCell ref="B46:N46"/>
    <mergeCell ref="B47:N47"/>
    <mergeCell ref="B48:N48"/>
    <mergeCell ref="B50:N50"/>
    <mergeCell ref="B51:N5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sheetView>
  </sheetViews>
  <sheetFormatPr baseColWidth="10" defaultColWidth="0" defaultRowHeight="0" customHeight="1" zeroHeight="1"/>
  <cols>
    <col min="1" max="1" width="11.7109375" style="2" customWidth="1"/>
    <col min="2" max="2" width="118.42578125" style="2" customWidth="1"/>
    <col min="3" max="3" width="11.7109375" style="28" customWidth="1"/>
    <col min="4" max="4" width="19" style="28" bestFit="1" customWidth="1"/>
    <col min="5" max="5" width="11.28515625" style="28" bestFit="1" customWidth="1"/>
    <col min="6" max="6" width="11" style="28" bestFit="1" customWidth="1"/>
    <col min="7" max="7" width="12" style="28" bestFit="1" customWidth="1"/>
    <col min="8" max="9" width="11.28515625" style="28" bestFit="1" customWidth="1"/>
    <col min="10" max="10" width="12.42578125" style="28" bestFit="1" customWidth="1"/>
    <col min="11" max="12" width="11.28515625" style="28" bestFit="1" customWidth="1"/>
    <col min="13" max="13" width="11.28515625" style="28" customWidth="1"/>
    <col min="14" max="14" width="11" style="28"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7"/>
      <c r="D1" s="29"/>
    </row>
    <row r="2" spans="1:102" ht="18.75" customHeight="1"/>
    <row r="3" spans="1:102" ht="19.5" customHeight="1">
      <c r="D3" s="29"/>
      <c r="E3" s="30"/>
      <c r="F3" s="30"/>
      <c r="G3" s="30"/>
      <c r="H3" s="30"/>
      <c r="I3" s="30"/>
      <c r="J3" s="30"/>
      <c r="K3" s="30"/>
      <c r="L3" s="30"/>
      <c r="M3" s="30"/>
      <c r="N3" s="30"/>
      <c r="O3" s="5"/>
      <c r="P3" s="5"/>
    </row>
    <row r="4" spans="1:102" s="54" customFormat="1" ht="31.5" customHeight="1">
      <c r="A4" s="49"/>
      <c r="B4" s="50" t="s">
        <v>22</v>
      </c>
      <c r="C4" s="47"/>
      <c r="D4" s="49"/>
      <c r="E4" s="49"/>
      <c r="F4" s="49"/>
      <c r="G4" s="49"/>
      <c r="H4" s="49"/>
      <c r="I4" s="49"/>
      <c r="J4" s="49"/>
      <c r="K4" s="49"/>
      <c r="L4" s="49"/>
      <c r="M4" s="51"/>
      <c r="N4" s="52"/>
      <c r="O4" s="53"/>
      <c r="P4" s="53"/>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row>
    <row r="5" spans="1:102" s="54" customFormat="1" ht="31.5" customHeight="1">
      <c r="A5" s="49"/>
      <c r="B5" s="55" t="s">
        <v>23</v>
      </c>
      <c r="C5" s="49"/>
      <c r="D5" s="49"/>
      <c r="E5" s="49"/>
      <c r="F5" s="49"/>
      <c r="G5" s="49"/>
      <c r="H5" s="49"/>
      <c r="I5" s="49"/>
      <c r="J5" s="49"/>
      <c r="K5" s="49"/>
      <c r="L5" s="49"/>
      <c r="M5" s="51"/>
      <c r="N5" s="52"/>
      <c r="O5" s="53"/>
      <c r="P5" s="53"/>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row>
    <row r="6" spans="1:102" s="54" customFormat="1" ht="9.75" customHeight="1">
      <c r="A6" s="49"/>
      <c r="B6" s="56"/>
      <c r="C6" s="49"/>
      <c r="D6" s="49"/>
      <c r="E6" s="49"/>
      <c r="F6" s="49"/>
      <c r="G6" s="49"/>
      <c r="H6" s="49"/>
      <c r="I6" s="49"/>
      <c r="J6" s="49"/>
      <c r="K6" s="49"/>
      <c r="L6" s="49"/>
      <c r="M6" s="51"/>
      <c r="N6" s="52"/>
      <c r="O6" s="53"/>
      <c r="P6" s="53"/>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row>
    <row r="7" spans="1:102" s="54" customFormat="1" ht="33" customHeight="1">
      <c r="A7" s="49"/>
      <c r="B7" s="55" t="s">
        <v>241</v>
      </c>
      <c r="C7" s="49"/>
      <c r="D7" s="49"/>
      <c r="E7" s="49"/>
      <c r="F7" s="49"/>
      <c r="G7" s="49"/>
      <c r="H7" s="49"/>
      <c r="I7" s="49"/>
      <c r="J7" s="49"/>
      <c r="K7" s="49"/>
      <c r="L7" s="49"/>
      <c r="M7" s="51"/>
      <c r="N7" s="52"/>
      <c r="O7" s="53"/>
      <c r="P7" s="53"/>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row>
    <row r="8" spans="1:102" s="54" customFormat="1" ht="33" customHeight="1">
      <c r="A8" s="49"/>
      <c r="B8" s="57" t="s">
        <v>271</v>
      </c>
      <c r="C8" s="49"/>
      <c r="D8" s="49"/>
      <c r="E8" s="49"/>
      <c r="F8" s="49"/>
      <c r="G8" s="49"/>
      <c r="H8" s="49"/>
      <c r="I8" s="49"/>
      <c r="J8" s="49"/>
      <c r="K8" s="49"/>
      <c r="L8" s="49"/>
      <c r="M8" s="51"/>
      <c r="N8" s="52"/>
      <c r="O8" s="53"/>
      <c r="P8" s="53"/>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row>
    <row r="9" spans="1:102" s="54" customFormat="1" ht="33" customHeight="1">
      <c r="A9" s="49"/>
      <c r="B9" s="57" t="s">
        <v>236</v>
      </c>
      <c r="C9" s="49"/>
      <c r="D9" s="49"/>
      <c r="E9" s="49"/>
      <c r="F9" s="49"/>
      <c r="G9" s="49"/>
      <c r="H9" s="49"/>
      <c r="I9" s="49"/>
      <c r="J9" s="49"/>
      <c r="K9" s="49"/>
      <c r="L9" s="49"/>
      <c r="M9" s="51"/>
      <c r="N9" s="52"/>
      <c r="O9" s="53"/>
      <c r="P9" s="53"/>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row>
    <row r="10" spans="1:102" s="54" customFormat="1" ht="33" customHeight="1">
      <c r="A10" s="49"/>
      <c r="B10" s="57" t="s">
        <v>237</v>
      </c>
      <c r="C10" s="49"/>
      <c r="D10" s="49"/>
      <c r="E10" s="49"/>
      <c r="F10" s="49"/>
      <c r="G10" s="49"/>
      <c r="H10" s="49"/>
      <c r="I10" s="49"/>
      <c r="J10" s="49"/>
      <c r="K10" s="49"/>
      <c r="L10" s="49"/>
      <c r="M10" s="51"/>
      <c r="N10" s="52"/>
      <c r="O10" s="53"/>
      <c r="P10" s="53"/>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row>
    <row r="11" spans="1:102" s="54" customFormat="1" ht="33" customHeight="1">
      <c r="A11" s="49"/>
      <c r="B11" s="57" t="s">
        <v>238</v>
      </c>
      <c r="C11" s="49"/>
      <c r="D11" s="49"/>
      <c r="E11" s="49"/>
      <c r="F11" s="49"/>
      <c r="G11" s="49"/>
      <c r="H11" s="49"/>
      <c r="I11" s="49"/>
      <c r="J11" s="49"/>
      <c r="K11" s="49"/>
      <c r="L11" s="49"/>
      <c r="M11" s="51"/>
      <c r="N11" s="52"/>
      <c r="O11" s="53"/>
      <c r="P11" s="53"/>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row>
    <row r="12" spans="1:102" s="54" customFormat="1" ht="33" customHeight="1">
      <c r="A12" s="49"/>
      <c r="B12" s="57" t="s">
        <v>239</v>
      </c>
      <c r="C12" s="49"/>
      <c r="D12" s="49"/>
      <c r="E12" s="49"/>
      <c r="F12" s="49"/>
      <c r="G12" s="49"/>
      <c r="H12" s="49"/>
      <c r="I12" s="49"/>
      <c r="J12" s="49"/>
      <c r="K12" s="49"/>
      <c r="L12" s="49"/>
      <c r="M12" s="51"/>
      <c r="N12" s="52"/>
      <c r="O12" s="53"/>
      <c r="P12" s="53"/>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row>
    <row r="13" spans="1:102" s="54" customFormat="1" ht="12.6" customHeight="1">
      <c r="A13" s="49"/>
      <c r="B13" s="55"/>
      <c r="C13" s="49"/>
      <c r="D13" s="49"/>
      <c r="E13" s="49"/>
      <c r="F13" s="49"/>
      <c r="G13" s="49"/>
      <c r="H13" s="49"/>
      <c r="I13" s="49"/>
      <c r="J13" s="49"/>
      <c r="K13" s="49"/>
      <c r="L13" s="49"/>
      <c r="M13" s="51"/>
      <c r="N13" s="52"/>
      <c r="O13" s="53"/>
      <c r="P13" s="53"/>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row>
    <row r="14" spans="1:102" s="54" customFormat="1" ht="33" customHeight="1">
      <c r="A14" s="49"/>
      <c r="B14" s="55" t="s">
        <v>24</v>
      </c>
      <c r="C14" s="58"/>
      <c r="D14" s="49"/>
      <c r="E14" s="52"/>
      <c r="F14" s="52"/>
      <c r="G14" s="52"/>
      <c r="H14" s="52"/>
      <c r="I14" s="52"/>
      <c r="J14" s="52"/>
      <c r="K14" s="52"/>
      <c r="L14" s="52"/>
      <c r="M14" s="52"/>
      <c r="N14" s="52"/>
      <c r="O14" s="53"/>
      <c r="P14" s="53"/>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row>
    <row r="15" spans="1:102" s="54" customFormat="1" ht="33" customHeight="1">
      <c r="A15" s="46"/>
      <c r="B15" s="59" t="s">
        <v>242</v>
      </c>
      <c r="C15" s="60"/>
      <c r="D15" s="49"/>
      <c r="E15" s="52"/>
      <c r="F15" s="52"/>
      <c r="G15" s="52"/>
      <c r="H15" s="52"/>
      <c r="I15" s="52"/>
      <c r="J15" s="52"/>
      <c r="K15" s="52"/>
      <c r="L15" s="52"/>
      <c r="M15" s="52"/>
      <c r="N15" s="52"/>
      <c r="O15" s="53"/>
      <c r="P15" s="53"/>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row>
    <row r="16" spans="1:102" s="54" customFormat="1" ht="33" customHeight="1">
      <c r="A16" s="46"/>
      <c r="B16" s="59" t="s">
        <v>243</v>
      </c>
      <c r="C16" s="58"/>
      <c r="D16" s="49"/>
      <c r="E16" s="52"/>
      <c r="F16" s="52"/>
      <c r="G16" s="52"/>
      <c r="H16" s="52"/>
      <c r="I16" s="52"/>
      <c r="J16" s="52"/>
      <c r="K16" s="52"/>
      <c r="L16" s="52"/>
      <c r="M16" s="52"/>
      <c r="N16" s="52"/>
      <c r="O16" s="53"/>
      <c r="P16" s="53"/>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row>
    <row r="17" spans="1:102" s="54" customFormat="1" ht="33" customHeight="1">
      <c r="A17" s="46"/>
      <c r="B17" s="59" t="s">
        <v>244</v>
      </c>
      <c r="C17" s="58"/>
      <c r="D17" s="49"/>
      <c r="E17" s="52"/>
      <c r="F17" s="52"/>
      <c r="G17" s="52"/>
      <c r="H17" s="52"/>
      <c r="I17" s="52"/>
      <c r="J17" s="52"/>
      <c r="K17" s="52"/>
      <c r="L17" s="52"/>
      <c r="M17" s="52"/>
      <c r="N17" s="52"/>
      <c r="O17" s="53"/>
      <c r="P17" s="53"/>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row>
    <row r="18" spans="1:102" s="54" customFormat="1" ht="33" customHeight="1">
      <c r="A18" s="46"/>
      <c r="B18" s="59" t="s">
        <v>245</v>
      </c>
      <c r="C18" s="61"/>
      <c r="D18" s="49"/>
      <c r="E18" s="52"/>
      <c r="F18" s="52"/>
      <c r="G18" s="52"/>
      <c r="H18" s="52"/>
      <c r="I18" s="52"/>
      <c r="J18" s="52"/>
      <c r="K18" s="52"/>
      <c r="L18" s="52"/>
      <c r="M18" s="52"/>
      <c r="N18" s="52"/>
      <c r="O18" s="53"/>
      <c r="P18" s="53"/>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row>
    <row r="19" spans="1:102" s="54" customFormat="1" ht="33" customHeight="1">
      <c r="A19" s="46"/>
      <c r="B19" s="59" t="s">
        <v>246</v>
      </c>
      <c r="C19" s="61"/>
      <c r="D19" s="49"/>
      <c r="E19" s="52"/>
      <c r="F19" s="52"/>
      <c r="G19" s="52"/>
      <c r="H19" s="52"/>
      <c r="I19" s="52"/>
      <c r="J19" s="52"/>
      <c r="K19" s="52"/>
      <c r="L19" s="52"/>
      <c r="M19" s="52"/>
      <c r="N19" s="52"/>
      <c r="O19" s="53"/>
      <c r="P19" s="53"/>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row>
    <row r="20" spans="1:102" s="54" customFormat="1" ht="33" customHeight="1">
      <c r="A20" s="62"/>
      <c r="B20" s="59" t="s">
        <v>247</v>
      </c>
      <c r="C20" s="63"/>
      <c r="D20" s="49"/>
      <c r="E20" s="64"/>
      <c r="F20" s="63"/>
      <c r="G20" s="63"/>
      <c r="H20" s="63"/>
      <c r="I20" s="63"/>
      <c r="J20" s="63"/>
      <c r="K20" s="63"/>
      <c r="L20" s="63"/>
      <c r="M20" s="63"/>
      <c r="N20" s="63"/>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row>
    <row r="21" spans="1:102" s="54" customFormat="1" ht="33" customHeight="1">
      <c r="A21" s="62"/>
      <c r="B21" s="59" t="s">
        <v>248</v>
      </c>
      <c r="C21" s="63"/>
      <c r="D21" s="49"/>
      <c r="E21" s="63"/>
      <c r="F21" s="63"/>
      <c r="G21" s="63"/>
      <c r="H21" s="63"/>
      <c r="I21" s="63"/>
      <c r="J21" s="63"/>
      <c r="K21" s="63"/>
      <c r="L21" s="63"/>
      <c r="M21" s="63"/>
      <c r="N21" s="63"/>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row>
    <row r="22" spans="1:102" s="67" customFormat="1" ht="33" customHeight="1">
      <c r="A22" s="65"/>
      <c r="B22" s="59" t="s">
        <v>249</v>
      </c>
      <c r="C22" s="66"/>
      <c r="D22" s="49"/>
      <c r="E22" s="66"/>
      <c r="F22" s="66"/>
      <c r="G22" s="66"/>
      <c r="H22" s="66"/>
      <c r="I22" s="66"/>
      <c r="J22" s="66"/>
      <c r="K22" s="66"/>
      <c r="L22" s="66"/>
      <c r="M22" s="66"/>
      <c r="N22" s="66"/>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row>
    <row r="23" spans="1:102" s="67" customFormat="1" ht="33" customHeight="1">
      <c r="A23" s="65"/>
      <c r="B23" s="59" t="s">
        <v>250</v>
      </c>
      <c r="C23" s="66"/>
      <c r="D23" s="49"/>
      <c r="E23" s="66"/>
      <c r="F23" s="66"/>
      <c r="G23" s="66"/>
      <c r="H23" s="66"/>
      <c r="I23" s="66"/>
      <c r="J23" s="66"/>
      <c r="K23" s="66"/>
      <c r="L23" s="66"/>
      <c r="M23" s="66"/>
      <c r="N23" s="66"/>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row>
    <row r="24" spans="1:102" s="67" customFormat="1" ht="33" customHeight="1">
      <c r="A24" s="68"/>
      <c r="B24" s="59" t="s">
        <v>251</v>
      </c>
      <c r="C24" s="69"/>
      <c r="D24" s="49"/>
      <c r="E24" s="69"/>
      <c r="F24" s="69"/>
      <c r="G24" s="69"/>
      <c r="H24" s="69"/>
      <c r="I24" s="69"/>
      <c r="J24" s="69"/>
      <c r="K24" s="69"/>
      <c r="L24" s="69"/>
      <c r="M24" s="69"/>
      <c r="N24" s="69"/>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row>
    <row r="25" spans="1:102" s="67" customFormat="1" ht="33" customHeight="1">
      <c r="A25" s="68"/>
      <c r="B25" s="59" t="s">
        <v>252</v>
      </c>
      <c r="C25" s="69"/>
      <c r="D25" s="49"/>
      <c r="E25" s="69"/>
      <c r="F25" s="69"/>
      <c r="G25" s="69"/>
      <c r="H25" s="69"/>
      <c r="I25" s="69"/>
      <c r="J25" s="69"/>
      <c r="K25" s="69"/>
      <c r="L25" s="69"/>
      <c r="M25" s="69"/>
      <c r="N25" s="69"/>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row>
    <row r="26" spans="1:102" s="67" customFormat="1" ht="33" customHeight="1">
      <c r="A26" s="68"/>
      <c r="B26" s="59" t="s">
        <v>253</v>
      </c>
      <c r="C26" s="70"/>
      <c r="D26" s="49"/>
      <c r="E26" s="70"/>
      <c r="F26" s="70"/>
      <c r="G26" s="70"/>
      <c r="H26" s="70"/>
      <c r="I26" s="70"/>
      <c r="J26" s="70"/>
      <c r="K26" s="70"/>
      <c r="L26" s="70"/>
      <c r="M26" s="70"/>
      <c r="N26" s="70"/>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row>
    <row r="27" spans="1:102" s="67" customFormat="1" ht="33" customHeight="1">
      <c r="A27" s="68"/>
      <c r="B27" s="59" t="s">
        <v>254</v>
      </c>
      <c r="C27" s="69"/>
      <c r="D27" s="49"/>
      <c r="E27" s="69"/>
      <c r="F27" s="69"/>
      <c r="G27" s="69"/>
      <c r="H27" s="69"/>
      <c r="I27" s="69"/>
      <c r="J27" s="69"/>
      <c r="K27" s="69"/>
      <c r="L27" s="69"/>
      <c r="M27" s="69"/>
      <c r="N27" s="69"/>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row>
    <row r="28" spans="1:102" s="67" customFormat="1" ht="33" customHeight="1">
      <c r="A28" s="71"/>
      <c r="B28" s="59" t="s">
        <v>255</v>
      </c>
      <c r="C28" s="72"/>
      <c r="D28" s="49"/>
      <c r="E28" s="72"/>
      <c r="F28" s="72"/>
      <c r="G28" s="72"/>
      <c r="H28" s="72"/>
      <c r="I28" s="72"/>
      <c r="J28" s="72"/>
      <c r="K28" s="72"/>
      <c r="L28" s="72"/>
      <c r="M28" s="72"/>
      <c r="N28" s="72"/>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5"/>
      <c r="CX28" s="65"/>
    </row>
    <row r="29" spans="1:102" s="67" customFormat="1" ht="33" customHeight="1">
      <c r="A29" s="71"/>
      <c r="B29" s="59" t="s">
        <v>270</v>
      </c>
      <c r="C29" s="73"/>
      <c r="D29" s="49"/>
      <c r="E29" s="73"/>
      <c r="F29" s="73"/>
      <c r="G29" s="73"/>
      <c r="H29" s="73"/>
      <c r="I29" s="73"/>
      <c r="J29" s="73"/>
      <c r="K29" s="73"/>
      <c r="L29" s="73"/>
      <c r="M29" s="73"/>
      <c r="N29" s="73"/>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row>
    <row r="30" spans="1:102" s="67" customFormat="1" ht="33" customHeight="1">
      <c r="A30" s="71"/>
      <c r="B30" s="59" t="s">
        <v>256</v>
      </c>
      <c r="C30" s="73"/>
      <c r="D30" s="49"/>
      <c r="E30" s="73"/>
      <c r="F30" s="73"/>
      <c r="G30" s="73"/>
      <c r="H30" s="73"/>
      <c r="I30" s="73"/>
      <c r="J30" s="73"/>
      <c r="K30" s="73"/>
      <c r="L30" s="73"/>
      <c r="M30" s="73"/>
      <c r="N30" s="73"/>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5"/>
      <c r="CX30" s="65"/>
    </row>
    <row r="31" spans="1:102" s="67" customFormat="1" ht="33" customHeight="1">
      <c r="A31" s="65"/>
      <c r="B31" s="59" t="s">
        <v>257</v>
      </c>
      <c r="C31" s="66"/>
      <c r="D31" s="49"/>
      <c r="E31" s="66"/>
      <c r="F31" s="66"/>
      <c r="G31" s="66"/>
      <c r="H31" s="66"/>
      <c r="I31" s="66"/>
      <c r="J31" s="66"/>
      <c r="K31" s="66"/>
      <c r="L31" s="66"/>
      <c r="M31" s="66"/>
      <c r="N31" s="66"/>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5"/>
      <c r="CX31" s="65"/>
    </row>
    <row r="32" spans="1:102" s="67" customFormat="1" ht="33" customHeight="1">
      <c r="A32" s="65"/>
      <c r="B32" s="59" t="s">
        <v>258</v>
      </c>
      <c r="C32" s="66"/>
      <c r="D32" s="49"/>
      <c r="E32" s="66"/>
      <c r="F32" s="66"/>
      <c r="G32" s="66"/>
      <c r="H32" s="66"/>
      <c r="I32" s="66"/>
      <c r="J32" s="66"/>
      <c r="K32" s="66"/>
      <c r="L32" s="66"/>
      <c r="M32" s="66"/>
      <c r="N32" s="66"/>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row>
    <row r="33" spans="1:102" s="67" customFormat="1" ht="33" customHeight="1">
      <c r="A33" s="65"/>
      <c r="B33" s="59" t="s">
        <v>259</v>
      </c>
      <c r="C33" s="66"/>
      <c r="D33" s="49"/>
      <c r="E33" s="66"/>
      <c r="F33" s="66"/>
      <c r="G33" s="66"/>
      <c r="H33" s="66"/>
      <c r="I33" s="66"/>
      <c r="J33" s="66"/>
      <c r="K33" s="66"/>
      <c r="L33" s="66"/>
      <c r="M33" s="66"/>
      <c r="N33" s="66"/>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row>
    <row r="34" spans="1:102" s="67" customFormat="1" ht="33" customHeight="1">
      <c r="A34" s="65"/>
      <c r="B34" s="59" t="s">
        <v>260</v>
      </c>
      <c r="C34" s="66"/>
      <c r="D34" s="49"/>
      <c r="E34" s="66"/>
      <c r="F34" s="66"/>
      <c r="G34" s="66"/>
      <c r="H34" s="66"/>
      <c r="I34" s="66"/>
      <c r="J34" s="66"/>
      <c r="K34" s="66"/>
      <c r="L34" s="66"/>
      <c r="M34" s="66"/>
      <c r="N34" s="66"/>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5"/>
      <c r="CP34" s="65"/>
      <c r="CQ34" s="65"/>
      <c r="CR34" s="65"/>
      <c r="CS34" s="65"/>
      <c r="CT34" s="65"/>
      <c r="CU34" s="65"/>
      <c r="CV34" s="65"/>
      <c r="CW34" s="65"/>
      <c r="CX34" s="65"/>
    </row>
    <row r="35" spans="1:102" s="67" customFormat="1" ht="15" customHeight="1">
      <c r="A35" s="65"/>
      <c r="B35" s="59"/>
      <c r="C35" s="66"/>
      <c r="D35" s="49"/>
      <c r="E35" s="66"/>
      <c r="F35" s="66"/>
      <c r="G35" s="66"/>
      <c r="H35" s="66"/>
      <c r="I35" s="66"/>
      <c r="J35" s="66"/>
      <c r="K35" s="66"/>
      <c r="L35" s="66"/>
      <c r="M35" s="66"/>
      <c r="N35" s="66"/>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row>
    <row r="36" spans="1:102" s="67" customFormat="1" ht="33" customHeight="1">
      <c r="A36" s="65"/>
      <c r="B36" s="55" t="s">
        <v>240</v>
      </c>
      <c r="C36" s="66"/>
      <c r="D36" s="49"/>
      <c r="E36" s="66"/>
      <c r="F36" s="66"/>
      <c r="G36" s="66"/>
      <c r="H36" s="66"/>
      <c r="I36" s="66"/>
      <c r="J36" s="66"/>
      <c r="K36" s="66"/>
      <c r="L36" s="66"/>
      <c r="M36" s="66"/>
      <c r="N36" s="66"/>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5"/>
      <c r="CP36" s="65"/>
      <c r="CQ36" s="65"/>
      <c r="CR36" s="65"/>
      <c r="CS36" s="65"/>
      <c r="CT36" s="65"/>
      <c r="CU36" s="65"/>
      <c r="CV36" s="65"/>
      <c r="CW36" s="65"/>
      <c r="CX36" s="65"/>
    </row>
    <row r="37" spans="1:102" s="26" customFormat="1" ht="21.95" customHeight="1">
      <c r="A37" s="6"/>
      <c r="B37" s="6"/>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t="21.95" customHeight="1">
      <c r="A38" s="6"/>
      <c r="B38" s="6"/>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t="21.95" customHeight="1">
      <c r="A39" s="6"/>
      <c r="B39" s="6"/>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t="21.95" customHeight="1">
      <c r="A40" s="6"/>
      <c r="B40" s="6"/>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t="21.95" hidden="1" customHeight="1">
      <c r="A41" s="6"/>
      <c r="B41" s="6"/>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6" customFormat="1" ht="21.95" hidden="1" customHeight="1">
      <c r="A42" s="6"/>
      <c r="B42" s="6"/>
      <c r="C42" s="35"/>
      <c r="D42" s="35"/>
      <c r="E42" s="35"/>
      <c r="F42" s="35"/>
      <c r="G42" s="35"/>
      <c r="H42" s="35"/>
      <c r="I42" s="35"/>
      <c r="J42" s="35"/>
      <c r="K42" s="35"/>
      <c r="L42" s="35"/>
      <c r="M42" s="35"/>
      <c r="N42" s="35"/>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6" customFormat="1" ht="21.95" hidden="1" customHeight="1">
      <c r="A43" s="6"/>
      <c r="B43" s="6"/>
      <c r="C43" s="35"/>
      <c r="D43" s="35"/>
      <c r="E43" s="35"/>
      <c r="F43" s="35"/>
      <c r="G43" s="35"/>
      <c r="H43" s="35"/>
      <c r="I43" s="35"/>
      <c r="J43" s="35"/>
      <c r="K43" s="35"/>
      <c r="L43" s="35"/>
      <c r="M43" s="35"/>
      <c r="N43" s="35"/>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6" customFormat="1" ht="21.95" hidden="1" customHeight="1">
      <c r="A44" s="632"/>
      <c r="B44" s="632"/>
      <c r="C44" s="35"/>
      <c r="D44" s="35"/>
      <c r="E44" s="35"/>
      <c r="F44" s="35"/>
      <c r="G44" s="35"/>
      <c r="H44" s="35"/>
      <c r="I44" s="35"/>
      <c r="J44" s="35"/>
      <c r="K44" s="35"/>
      <c r="L44" s="35"/>
      <c r="M44" s="35"/>
      <c r="N44" s="35"/>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6" customFormat="1" ht="21.95" hidden="1" customHeight="1">
      <c r="A45" s="632"/>
      <c r="B45" s="632"/>
      <c r="C45" s="35"/>
      <c r="D45" s="35"/>
      <c r="E45" s="35"/>
      <c r="F45" s="35"/>
      <c r="G45" s="35"/>
      <c r="H45" s="35"/>
      <c r="I45" s="35"/>
      <c r="J45" s="35"/>
      <c r="K45" s="35"/>
      <c r="L45" s="35"/>
      <c r="M45" s="35"/>
      <c r="N45" s="35"/>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6" customFormat="1" ht="21.95" hidden="1" customHeight="1">
      <c r="A46" s="632"/>
      <c r="B46" s="632"/>
      <c r="C46" s="35"/>
      <c r="D46" s="35"/>
      <c r="E46" s="35"/>
      <c r="F46" s="35"/>
      <c r="G46" s="35"/>
      <c r="H46" s="35"/>
      <c r="I46" s="35"/>
      <c r="J46" s="35"/>
      <c r="K46" s="35"/>
      <c r="L46" s="35"/>
      <c r="M46" s="35"/>
      <c r="N46" s="35"/>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6" customFormat="1" ht="21.95" hidden="1" customHeight="1">
      <c r="A47" s="632"/>
      <c r="B47" s="632"/>
      <c r="C47" s="35"/>
      <c r="D47" s="35"/>
      <c r="E47" s="35"/>
      <c r="F47" s="35"/>
      <c r="G47" s="35"/>
      <c r="H47" s="35"/>
      <c r="I47" s="35"/>
      <c r="J47" s="35"/>
      <c r="K47" s="35"/>
      <c r="L47" s="35"/>
      <c r="M47" s="35"/>
      <c r="N47" s="35"/>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6" customFormat="1" ht="60" hidden="1" customHeight="1">
      <c r="A48" s="632"/>
      <c r="B48" s="632"/>
      <c r="C48" s="35"/>
      <c r="D48" s="35"/>
      <c r="E48" s="35"/>
      <c r="F48" s="35"/>
      <c r="G48" s="35"/>
      <c r="H48" s="35"/>
      <c r="I48" s="35"/>
      <c r="J48" s="35"/>
      <c r="K48" s="35"/>
      <c r="L48" s="35"/>
      <c r="M48" s="35"/>
      <c r="N48" s="35"/>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6" customFormat="1" ht="21.95" hidden="1" customHeight="1">
      <c r="A49" s="632"/>
      <c r="B49" s="632"/>
      <c r="C49" s="35"/>
      <c r="D49" s="35"/>
      <c r="E49" s="35"/>
      <c r="F49" s="35"/>
      <c r="G49" s="35"/>
      <c r="H49" s="35"/>
      <c r="I49" s="35"/>
      <c r="J49" s="35"/>
      <c r="K49" s="35"/>
      <c r="L49" s="35"/>
      <c r="M49" s="35"/>
      <c r="N49" s="35"/>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6" customFormat="1" ht="21.95" hidden="1" customHeight="1">
      <c r="A50" s="632"/>
      <c r="B50" s="632"/>
      <c r="C50" s="35"/>
      <c r="D50" s="35"/>
      <c r="E50" s="35"/>
      <c r="F50" s="35"/>
      <c r="G50" s="35"/>
      <c r="H50" s="35"/>
      <c r="I50" s="35"/>
      <c r="J50" s="35"/>
      <c r="K50" s="35"/>
      <c r="L50" s="35"/>
      <c r="M50" s="35"/>
      <c r="N50" s="35"/>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6" customFormat="1" ht="21.95" hidden="1" customHeight="1">
      <c r="A51" s="632"/>
      <c r="B51" s="632"/>
      <c r="C51" s="35"/>
      <c r="D51" s="35"/>
      <c r="E51" s="35"/>
      <c r="F51" s="35"/>
      <c r="G51" s="35"/>
      <c r="H51" s="35"/>
      <c r="I51" s="35"/>
      <c r="J51" s="35"/>
      <c r="K51" s="35"/>
      <c r="L51" s="35"/>
      <c r="M51" s="35"/>
      <c r="N51" s="35"/>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6" customFormat="1" ht="21.95" hidden="1" customHeight="1">
      <c r="A52" s="632"/>
      <c r="B52" s="632"/>
      <c r="C52" s="35"/>
      <c r="D52" s="35"/>
      <c r="E52" s="35"/>
      <c r="F52" s="35"/>
      <c r="G52" s="35"/>
      <c r="H52" s="35"/>
      <c r="I52" s="35"/>
      <c r="J52" s="35"/>
      <c r="K52" s="35"/>
      <c r="L52" s="35"/>
      <c r="M52" s="35"/>
      <c r="N52" s="35"/>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6" customFormat="1" ht="21.95" hidden="1" customHeight="1">
      <c r="A53" s="632"/>
      <c r="B53" s="632"/>
      <c r="C53" s="35"/>
      <c r="D53" s="35"/>
      <c r="E53" s="35"/>
      <c r="F53" s="35"/>
      <c r="G53" s="35"/>
      <c r="H53" s="35"/>
      <c r="I53" s="35"/>
      <c r="J53" s="35"/>
      <c r="K53" s="35"/>
      <c r="L53" s="35"/>
      <c r="M53" s="35"/>
      <c r="N53" s="35"/>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6" customFormat="1" ht="21.95" hidden="1" customHeight="1">
      <c r="A54" s="632"/>
      <c r="B54" s="632"/>
      <c r="C54" s="35"/>
      <c r="D54" s="35"/>
      <c r="E54" s="35"/>
      <c r="F54" s="35"/>
      <c r="G54" s="35"/>
      <c r="H54" s="35"/>
      <c r="I54" s="35"/>
      <c r="J54" s="35"/>
      <c r="K54" s="35"/>
      <c r="L54" s="35"/>
      <c r="M54" s="35"/>
      <c r="N54" s="35"/>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6" customFormat="1" ht="21.95" hidden="1" customHeight="1">
      <c r="A55" s="632"/>
      <c r="B55" s="632"/>
      <c r="C55" s="35"/>
      <c r="D55" s="35"/>
      <c r="E55" s="35"/>
      <c r="F55" s="35"/>
      <c r="G55" s="35"/>
      <c r="H55" s="35"/>
      <c r="I55" s="35"/>
      <c r="J55" s="35"/>
      <c r="K55" s="35"/>
      <c r="L55" s="35"/>
      <c r="M55" s="35"/>
      <c r="N55" s="35"/>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630"/>
      <c r="C57" s="630"/>
      <c r="D57" s="630"/>
      <c r="E57" s="630"/>
      <c r="F57" s="630"/>
      <c r="G57" s="630"/>
      <c r="H57" s="630"/>
      <c r="I57" s="630"/>
      <c r="J57" s="630"/>
      <c r="K57" s="630"/>
      <c r="L57" s="630"/>
      <c r="M57" s="630"/>
      <c r="N57" s="630"/>
    </row>
    <row r="58" spans="1:102" ht="13.5" hidden="1">
      <c r="B58" s="630"/>
      <c r="C58" s="630"/>
      <c r="D58" s="630"/>
      <c r="E58" s="630"/>
      <c r="F58" s="630"/>
      <c r="G58" s="630"/>
      <c r="H58" s="630"/>
      <c r="I58" s="630"/>
      <c r="J58" s="630"/>
      <c r="K58" s="630"/>
      <c r="L58" s="630"/>
      <c r="M58" s="630"/>
      <c r="N58" s="630"/>
    </row>
    <row r="59" spans="1:102" ht="13.5" hidden="1">
      <c r="B59" s="630"/>
      <c r="C59" s="630"/>
      <c r="D59" s="630"/>
      <c r="E59" s="630"/>
      <c r="F59" s="630"/>
      <c r="G59" s="630"/>
      <c r="H59" s="630"/>
      <c r="I59" s="630"/>
      <c r="J59" s="630"/>
      <c r="K59" s="630"/>
      <c r="L59" s="630"/>
      <c r="M59" s="630"/>
      <c r="N59" s="630"/>
    </row>
    <row r="60" spans="1:102" ht="13.5" hidden="1">
      <c r="B60" s="630"/>
      <c r="C60" s="630"/>
      <c r="D60" s="630"/>
      <c r="E60" s="630"/>
      <c r="F60" s="630"/>
      <c r="G60" s="630"/>
      <c r="H60" s="630"/>
      <c r="I60" s="630"/>
      <c r="J60" s="630"/>
      <c r="K60" s="630"/>
      <c r="L60" s="630"/>
      <c r="M60" s="630"/>
      <c r="N60" s="630"/>
    </row>
    <row r="61" spans="1:102" ht="13.5" hidden="1">
      <c r="B61" s="630"/>
      <c r="C61" s="630"/>
      <c r="D61" s="630"/>
      <c r="E61" s="630"/>
      <c r="F61" s="630"/>
      <c r="G61" s="630"/>
      <c r="H61" s="630"/>
      <c r="I61" s="630"/>
      <c r="J61" s="630"/>
      <c r="K61" s="630"/>
      <c r="L61" s="630"/>
      <c r="M61" s="630"/>
      <c r="N61" s="630"/>
    </row>
    <row r="62" spans="1:102" ht="13.5" hidden="1">
      <c r="B62" s="630"/>
      <c r="C62" s="630"/>
      <c r="D62" s="630"/>
      <c r="E62" s="630"/>
      <c r="F62" s="630"/>
      <c r="G62" s="630"/>
      <c r="H62" s="630"/>
      <c r="I62" s="630"/>
      <c r="J62" s="630"/>
      <c r="K62" s="630"/>
      <c r="L62" s="630"/>
      <c r="M62" s="630"/>
      <c r="N62" s="630"/>
    </row>
    <row r="63" spans="1:102" ht="13.5" hidden="1"/>
    <row r="64" spans="1:102" ht="13.5" hidden="1">
      <c r="B64" s="630"/>
      <c r="C64" s="630"/>
      <c r="D64" s="630"/>
      <c r="E64" s="630"/>
      <c r="F64" s="630"/>
      <c r="G64" s="630"/>
      <c r="H64" s="630"/>
      <c r="I64" s="630"/>
      <c r="J64" s="630"/>
      <c r="K64" s="630"/>
      <c r="L64" s="630"/>
      <c r="M64" s="630"/>
      <c r="N64" s="630"/>
    </row>
    <row r="65" spans="2:14" ht="13.5" hidden="1">
      <c r="B65" s="630"/>
      <c r="C65" s="630"/>
      <c r="D65" s="630"/>
      <c r="E65" s="630"/>
      <c r="F65" s="630"/>
      <c r="G65" s="630"/>
      <c r="H65" s="630"/>
      <c r="I65" s="630"/>
      <c r="J65" s="630"/>
      <c r="K65" s="630"/>
      <c r="L65" s="630"/>
      <c r="M65" s="630"/>
      <c r="N65" s="630"/>
    </row>
    <row r="66" spans="2:14" ht="21.95" hidden="1" customHeight="1"/>
    <row r="67" spans="2:14" ht="20.100000000000001" hidden="1" customHeight="1"/>
    <row r="68" spans="2:14" ht="13.5" hidden="1"/>
    <row r="69" spans="2:14" ht="13.5" hidden="1">
      <c r="B69" s="630"/>
      <c r="C69" s="630"/>
      <c r="D69" s="630"/>
      <c r="E69" s="630"/>
      <c r="F69" s="630"/>
      <c r="G69" s="630"/>
      <c r="H69" s="630"/>
      <c r="I69" s="630"/>
      <c r="J69" s="630"/>
      <c r="K69" s="630"/>
      <c r="L69" s="630"/>
      <c r="M69" s="630"/>
      <c r="N69" s="630"/>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70" zoomScaleNormal="70" zoomScaleSheetLayoutView="70" workbookViewId="0"/>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4" customFormat="1" ht="33" customHeight="1">
      <c r="A2" s="74" t="s">
        <v>23</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row>
    <row r="3" spans="1:102" s="54" customFormat="1" ht="132" customHeight="1">
      <c r="A3" s="75" t="s">
        <v>25</v>
      </c>
      <c r="B3" s="46"/>
      <c r="C3" s="46"/>
      <c r="D3" s="7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row>
    <row r="4" spans="1:102" s="67" customFormat="1" ht="144" customHeight="1">
      <c r="A4" s="77" t="s">
        <v>299</v>
      </c>
      <c r="B4" s="65"/>
      <c r="C4" s="65"/>
      <c r="D4" s="49"/>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row>
    <row r="5" spans="1:102" s="54" customFormat="1" ht="81.75" customHeight="1">
      <c r="A5" s="75" t="s">
        <v>88</v>
      </c>
      <c r="B5" s="46"/>
      <c r="C5" s="46"/>
      <c r="D5" s="78"/>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row>
    <row r="6" spans="1:102" s="54" customFormat="1" ht="187.5" customHeight="1">
      <c r="A6" s="481" t="s">
        <v>348</v>
      </c>
      <c r="B6" s="46"/>
      <c r="C6" s="46"/>
      <c r="D6" s="78"/>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row>
    <row r="7" spans="1:102" s="54" customFormat="1" ht="66.75" customHeight="1">
      <c r="A7" s="75" t="s">
        <v>85</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row>
    <row r="8" spans="1:102" s="54" customFormat="1" ht="71.25" customHeight="1">
      <c r="A8" s="75" t="s">
        <v>89</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70" zoomScaleNormal="70" workbookViewId="0"/>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4" customFormat="1" ht="40.5" customHeight="1">
      <c r="A7" s="448" t="s">
        <v>325</v>
      </c>
      <c r="B7" s="46"/>
      <c r="C7" s="78"/>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row>
    <row r="8" spans="1:102" s="54" customFormat="1" ht="93.75" customHeight="1">
      <c r="A8" s="75" t="s">
        <v>26</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row>
    <row r="9" spans="1:102" s="54" customFormat="1" ht="90.75" customHeight="1">
      <c r="A9" s="75" t="s">
        <v>90</v>
      </c>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row>
    <row r="10" spans="1:102" s="54" customFormat="1" ht="26.25" customHeight="1">
      <c r="A10" s="87"/>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row>
    <row r="11" spans="1:102" s="54" customFormat="1" ht="1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row>
    <row r="12" spans="1:102" s="54" customFormat="1" ht="1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row>
    <row r="13" spans="1:102" s="54" customFormat="1" ht="15">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zoomScale="60" zoomScaleNormal="60" zoomScaleSheetLayoutView="70" workbookViewId="0"/>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635"/>
      <c r="E1" s="635"/>
      <c r="F1" s="635"/>
    </row>
    <row r="2" spans="1:102" ht="43.15" customHeight="1">
      <c r="D2" s="21"/>
      <c r="E2" s="21"/>
      <c r="F2" s="21"/>
    </row>
    <row r="3" spans="1:102" ht="55.9" customHeight="1">
      <c r="D3" s="21"/>
      <c r="E3" s="21"/>
      <c r="F3" s="21"/>
    </row>
    <row r="4" spans="1:102" s="80" customFormat="1" ht="28.5" customHeight="1">
      <c r="A4" s="79"/>
      <c r="B4" s="636" t="s">
        <v>27</v>
      </c>
      <c r="C4" s="636"/>
      <c r="D4" s="636"/>
      <c r="E4" s="636"/>
      <c r="F4" s="636"/>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row>
    <row r="5" spans="1:102" s="80" customFormat="1" ht="116.45" customHeight="1">
      <c r="A5" s="79"/>
      <c r="B5" s="637" t="s">
        <v>28</v>
      </c>
      <c r="C5" s="637"/>
      <c r="D5" s="637"/>
      <c r="E5" s="637"/>
      <c r="F5" s="637"/>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row>
    <row r="6" spans="1:102" ht="31.9" customHeight="1">
      <c r="B6" s="638" t="s">
        <v>29</v>
      </c>
      <c r="C6" s="638"/>
      <c r="D6" s="638"/>
      <c r="E6" s="638"/>
      <c r="F6" s="638"/>
    </row>
    <row r="7" spans="1:102" ht="24.6" customHeight="1">
      <c r="B7" s="639" t="s">
        <v>349</v>
      </c>
      <c r="C7" s="640"/>
      <c r="D7" s="640"/>
      <c r="E7" s="640"/>
      <c r="F7" s="640"/>
    </row>
    <row r="8" spans="1:102" ht="40.9" customHeight="1">
      <c r="B8" s="446" t="s">
        <v>30</v>
      </c>
      <c r="C8" s="447" t="s">
        <v>321</v>
      </c>
      <c r="D8" s="447" t="s">
        <v>322</v>
      </c>
      <c r="E8" s="447" t="s">
        <v>323</v>
      </c>
      <c r="F8" s="447" t="s">
        <v>324</v>
      </c>
    </row>
    <row r="9" spans="1:102" s="3" customFormat="1" ht="20.100000000000001" customHeight="1">
      <c r="A9" s="2"/>
      <c r="B9" s="439" t="s">
        <v>31</v>
      </c>
      <c r="C9" s="440">
        <v>18.5428484</v>
      </c>
      <c r="D9" s="440">
        <v>18.5428484</v>
      </c>
      <c r="E9" s="440">
        <v>18.5428484</v>
      </c>
      <c r="F9" s="440" t="s">
        <v>339</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41" t="s">
        <v>32</v>
      </c>
      <c r="C10" s="442">
        <v>11.706398</v>
      </c>
      <c r="D10" s="442">
        <v>10.6216987</v>
      </c>
      <c r="E10" s="442">
        <v>15.1772896</v>
      </c>
      <c r="F10" s="442" t="s">
        <v>339</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9" t="s">
        <v>33</v>
      </c>
      <c r="C11" s="440">
        <v>12.9109014</v>
      </c>
      <c r="D11" s="440">
        <v>12.9109014</v>
      </c>
      <c r="E11" s="440">
        <v>12.9109014</v>
      </c>
      <c r="F11" s="440" t="s">
        <v>339</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41" t="s">
        <v>34</v>
      </c>
      <c r="C12" s="442">
        <v>20.645832500000001</v>
      </c>
      <c r="D12" s="442">
        <v>17.359269099999999</v>
      </c>
      <c r="E12" s="442">
        <v>20.645832500000001</v>
      </c>
      <c r="F12" s="442" t="s">
        <v>339</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9" t="s">
        <v>35</v>
      </c>
      <c r="C13" s="440">
        <v>16.4721446</v>
      </c>
      <c r="D13" s="440">
        <v>16.4721446</v>
      </c>
      <c r="E13" s="440">
        <v>16.5801306</v>
      </c>
      <c r="F13" s="440" t="s">
        <v>339</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41" t="s">
        <v>36</v>
      </c>
      <c r="C14" s="442">
        <v>13.8859622</v>
      </c>
      <c r="D14" s="442">
        <v>13.8859622</v>
      </c>
      <c r="E14" s="442">
        <v>14.433196199999999</v>
      </c>
      <c r="F14" s="442" t="s">
        <v>339</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9" t="s">
        <v>37</v>
      </c>
      <c r="C15" s="440">
        <v>22.6109662</v>
      </c>
      <c r="D15" s="440">
        <v>22.6109662</v>
      </c>
      <c r="E15" s="440">
        <v>22.6109662</v>
      </c>
      <c r="F15" s="440" t="s">
        <v>339</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41" t="s">
        <v>277</v>
      </c>
      <c r="C16" s="442">
        <v>214.7124451</v>
      </c>
      <c r="D16" s="442">
        <v>214.7124451</v>
      </c>
      <c r="E16" s="442">
        <v>214.7124451</v>
      </c>
      <c r="F16" s="442" t="s">
        <v>339</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9" t="s">
        <v>340</v>
      </c>
      <c r="C17" s="440">
        <v>13.3556764</v>
      </c>
      <c r="D17" s="440">
        <v>13.3556764</v>
      </c>
      <c r="E17" s="440">
        <v>13.3556764</v>
      </c>
      <c r="F17" s="440" t="s">
        <v>339</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41" t="s">
        <v>38</v>
      </c>
      <c r="C18" s="442">
        <v>15.0089372</v>
      </c>
      <c r="D18" s="442">
        <v>15.0089372</v>
      </c>
      <c r="E18" s="442">
        <v>15.284015399999999</v>
      </c>
      <c r="F18" s="442" t="s">
        <v>339</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9" t="s">
        <v>39</v>
      </c>
      <c r="C19" s="440">
        <v>236.03566499999999</v>
      </c>
      <c r="D19" s="440">
        <v>236.03566499999999</v>
      </c>
      <c r="E19" s="440">
        <v>236.03566499999999</v>
      </c>
      <c r="F19" s="440" t="s">
        <v>339</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41" t="s">
        <v>350</v>
      </c>
      <c r="C20" s="442">
        <v>48.812016200000002</v>
      </c>
      <c r="D20" s="442">
        <v>48.812016200000002</v>
      </c>
      <c r="E20" s="442">
        <v>48.812016200000002</v>
      </c>
      <c r="F20" s="442" t="s">
        <v>339</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9" t="s">
        <v>341</v>
      </c>
      <c r="C21" s="440">
        <v>15.651715899999999</v>
      </c>
      <c r="D21" s="440">
        <v>15.651715899999999</v>
      </c>
      <c r="E21" s="440">
        <v>15.651715899999999</v>
      </c>
      <c r="F21" s="440" t="s">
        <v>339</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41" t="s">
        <v>40</v>
      </c>
      <c r="C22" s="442">
        <v>11.185959499999999</v>
      </c>
      <c r="D22" s="442">
        <v>10.4704088</v>
      </c>
      <c r="E22" s="442">
        <v>14.281373800000001</v>
      </c>
      <c r="F22" s="442" t="s">
        <v>339</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9" t="s">
        <v>41</v>
      </c>
      <c r="C23" s="440">
        <v>16.9882864</v>
      </c>
      <c r="D23" s="440">
        <v>16.9882864</v>
      </c>
      <c r="E23" s="440">
        <v>16.9882864</v>
      </c>
      <c r="F23" s="440" t="s">
        <v>339</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41" t="s">
        <v>42</v>
      </c>
      <c r="C24" s="442">
        <v>51.905426599999998</v>
      </c>
      <c r="D24" s="442">
        <v>51.905426599999998</v>
      </c>
      <c r="E24" s="442">
        <v>52.0973215</v>
      </c>
      <c r="F24" s="442" t="s">
        <v>339</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9" t="s">
        <v>43</v>
      </c>
      <c r="C25" s="440">
        <v>14.0512485</v>
      </c>
      <c r="D25" s="440">
        <v>14.0512485</v>
      </c>
      <c r="E25" s="440">
        <v>14.0512485</v>
      </c>
      <c r="F25" s="440" t="s">
        <v>339</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41" t="s">
        <v>44</v>
      </c>
      <c r="C26" s="442">
        <v>21.999208299999999</v>
      </c>
      <c r="D26" s="442">
        <v>13.682249000000001</v>
      </c>
      <c r="E26" s="442">
        <v>22.2126421</v>
      </c>
      <c r="F26" s="442" t="s">
        <v>339</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9" t="s">
        <v>45</v>
      </c>
      <c r="C27" s="440">
        <v>14.3269985</v>
      </c>
      <c r="D27" s="440">
        <v>14.3269985</v>
      </c>
      <c r="E27" s="440">
        <v>14.353504600000001</v>
      </c>
      <c r="F27" s="440" t="s">
        <v>339</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41" t="s">
        <v>46</v>
      </c>
      <c r="C28" s="442">
        <v>22.569580899999998</v>
      </c>
      <c r="D28" s="442">
        <v>22.569580899999998</v>
      </c>
      <c r="E28" s="442">
        <v>22.730150900000002</v>
      </c>
      <c r="F28" s="442" t="s">
        <v>339</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9" t="s">
        <v>47</v>
      </c>
      <c r="C29" s="440">
        <v>22.176834100000001</v>
      </c>
      <c r="D29" s="440">
        <v>22.176834100000001</v>
      </c>
      <c r="E29" s="440">
        <v>22.176834100000001</v>
      </c>
      <c r="F29" s="440" t="s">
        <v>339</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41" t="s">
        <v>48</v>
      </c>
      <c r="C30" s="442">
        <v>15.7806959</v>
      </c>
      <c r="D30" s="442">
        <v>15.7806959</v>
      </c>
      <c r="E30" s="442">
        <v>19.193401999999999</v>
      </c>
      <c r="F30" s="442" t="s">
        <v>339</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9" t="s">
        <v>49</v>
      </c>
      <c r="C31" s="440">
        <v>12.1432197</v>
      </c>
      <c r="D31" s="440">
        <v>12.1432197</v>
      </c>
      <c r="E31" s="440">
        <v>18.6389104</v>
      </c>
      <c r="F31" s="440" t="s">
        <v>339</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41" t="s">
        <v>50</v>
      </c>
      <c r="C32" s="442">
        <v>45.446378099999997</v>
      </c>
      <c r="D32" s="442">
        <v>45.446378099999997</v>
      </c>
      <c r="E32" s="442">
        <v>45.446378099999997</v>
      </c>
      <c r="F32" s="442" t="s">
        <v>339</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9" t="s">
        <v>342</v>
      </c>
      <c r="C33" s="440">
        <v>18.7638076</v>
      </c>
      <c r="D33" s="440">
        <v>18.7638076</v>
      </c>
      <c r="E33" s="440">
        <v>18.7638076</v>
      </c>
      <c r="F33" s="440" t="s">
        <v>339</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41" t="s">
        <v>51</v>
      </c>
      <c r="C34" s="442">
        <v>13.5599396</v>
      </c>
      <c r="D34" s="442">
        <v>13.5599396</v>
      </c>
      <c r="E34" s="442">
        <v>15.176157699999999</v>
      </c>
      <c r="F34" s="442" t="s">
        <v>339</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9" t="s">
        <v>52</v>
      </c>
      <c r="C35" s="440">
        <v>30.811384199999999</v>
      </c>
      <c r="D35" s="440">
        <v>30.811384199999999</v>
      </c>
      <c r="E35" s="440">
        <v>30.811384199999999</v>
      </c>
      <c r="F35" s="440" t="s">
        <v>339</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41" t="s">
        <v>53</v>
      </c>
      <c r="C36" s="442">
        <v>14.6904156</v>
      </c>
      <c r="D36" s="442">
        <v>9.7936104000000004</v>
      </c>
      <c r="E36" s="442">
        <v>14.6904156</v>
      </c>
      <c r="F36" s="442" t="s">
        <v>339</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9" t="s">
        <v>54</v>
      </c>
      <c r="C37" s="440">
        <v>133.08840660000001</v>
      </c>
      <c r="D37" s="440">
        <v>133.08840660000001</v>
      </c>
      <c r="E37" s="440">
        <v>133.08840660000001</v>
      </c>
      <c r="F37" s="440" t="s">
        <v>339</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41" t="s">
        <v>55</v>
      </c>
      <c r="C38" s="442">
        <v>29.269775200000002</v>
      </c>
      <c r="D38" s="442">
        <v>29.269775200000002</v>
      </c>
      <c r="E38" s="442">
        <v>29.269775200000002</v>
      </c>
      <c r="F38" s="442" t="s">
        <v>339</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9" t="s">
        <v>56</v>
      </c>
      <c r="C39" s="440">
        <v>86.767151799999994</v>
      </c>
      <c r="D39" s="440">
        <v>86.767151799999994</v>
      </c>
      <c r="E39" s="440">
        <v>86.767151799999994</v>
      </c>
      <c r="F39" s="440" t="s">
        <v>339</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41" t="s">
        <v>57</v>
      </c>
      <c r="C40" s="442">
        <v>11.1605039</v>
      </c>
      <c r="D40" s="442">
        <v>11.1605039</v>
      </c>
      <c r="E40" s="442">
        <v>17.244394</v>
      </c>
      <c r="F40" s="442" t="s">
        <v>339</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9" t="s">
        <v>58</v>
      </c>
      <c r="C41" s="440">
        <v>24.252196000000001</v>
      </c>
      <c r="D41" s="440">
        <v>15.753598800000001</v>
      </c>
      <c r="E41" s="440">
        <v>24.927858799999999</v>
      </c>
      <c r="F41" s="440" t="s">
        <v>339</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41" t="s">
        <v>59</v>
      </c>
      <c r="C42" s="442">
        <v>22.579997599999999</v>
      </c>
      <c r="D42" s="442">
        <v>22.579997599999999</v>
      </c>
      <c r="E42" s="442">
        <v>22.579997599999999</v>
      </c>
      <c r="F42" s="442" t="s">
        <v>339</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9" t="s">
        <v>60</v>
      </c>
      <c r="C43" s="440">
        <v>12.547795600000001</v>
      </c>
      <c r="D43" s="440">
        <v>12.547795600000001</v>
      </c>
      <c r="E43" s="440">
        <v>16.277710200000001</v>
      </c>
      <c r="F43" s="440" t="s">
        <v>339</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41" t="s">
        <v>61</v>
      </c>
      <c r="C44" s="442">
        <v>24.7703606</v>
      </c>
      <c r="D44" s="442">
        <v>24.7703606</v>
      </c>
      <c r="E44" s="442">
        <v>24.7703606</v>
      </c>
      <c r="F44" s="442" t="s">
        <v>339</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9" t="s">
        <v>62</v>
      </c>
      <c r="C45" s="440">
        <v>16.080313700000001</v>
      </c>
      <c r="D45" s="440">
        <v>16.080313700000001</v>
      </c>
      <c r="E45" s="440">
        <v>16.080313700000001</v>
      </c>
      <c r="F45" s="440" t="s">
        <v>339</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41" t="s">
        <v>63</v>
      </c>
      <c r="C46" s="442">
        <v>41.258732000000002</v>
      </c>
      <c r="D46" s="442">
        <v>41.258732000000002</v>
      </c>
      <c r="E46" s="442">
        <v>41.258732000000002</v>
      </c>
      <c r="F46" s="442" t="s">
        <v>339</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9" t="s">
        <v>64</v>
      </c>
      <c r="C47" s="440">
        <v>39.186945700000003</v>
      </c>
      <c r="D47" s="440">
        <v>39.186945700000003</v>
      </c>
      <c r="E47" s="440">
        <v>39.218930700000001</v>
      </c>
      <c r="F47" s="440" t="s">
        <v>339</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41" t="s">
        <v>65</v>
      </c>
      <c r="C48" s="442">
        <v>70.048685500000005</v>
      </c>
      <c r="D48" s="442">
        <v>70.048685500000005</v>
      </c>
      <c r="E48" s="442">
        <v>70.048685500000005</v>
      </c>
      <c r="F48" s="442" t="s">
        <v>339</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9" t="s">
        <v>66</v>
      </c>
      <c r="C49" s="440">
        <v>18.8236095</v>
      </c>
      <c r="D49" s="440">
        <v>18.8236095</v>
      </c>
      <c r="E49" s="440">
        <v>18.954969899999998</v>
      </c>
      <c r="F49" s="440" t="s">
        <v>339</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41" t="s">
        <v>67</v>
      </c>
      <c r="C50" s="442">
        <v>40.995394400000002</v>
      </c>
      <c r="D50" s="442">
        <v>40.995394400000002</v>
      </c>
      <c r="E50" s="442">
        <v>40.995394400000002</v>
      </c>
      <c r="F50" s="442" t="s">
        <v>339</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9" t="s">
        <v>68</v>
      </c>
      <c r="C51" s="440">
        <v>14.294857500000001</v>
      </c>
      <c r="D51" s="440">
        <v>14.294857500000001</v>
      </c>
      <c r="E51" s="440">
        <v>16.285845500000001</v>
      </c>
      <c r="F51" s="440" t="s">
        <v>339</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41" t="s">
        <v>343</v>
      </c>
      <c r="C52" s="442">
        <v>407.7793815</v>
      </c>
      <c r="D52" s="442">
        <v>407.7793815</v>
      </c>
      <c r="E52" s="442">
        <v>407.78086159999998</v>
      </c>
      <c r="F52" s="442" t="s">
        <v>339</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9" t="s">
        <v>69</v>
      </c>
      <c r="C53" s="440">
        <v>167.26601339999999</v>
      </c>
      <c r="D53" s="440">
        <v>167.26601339999999</v>
      </c>
      <c r="E53" s="440">
        <v>167.26601339999999</v>
      </c>
      <c r="F53" s="440" t="s">
        <v>339</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41" t="s">
        <v>70</v>
      </c>
      <c r="C54" s="442">
        <v>14.2810352</v>
      </c>
      <c r="D54" s="442">
        <v>14.2810352</v>
      </c>
      <c r="E54" s="442">
        <v>14.4174267</v>
      </c>
      <c r="F54" s="442" t="s">
        <v>339</v>
      </c>
    </row>
    <row r="55" spans="1:102" ht="20.100000000000001" customHeight="1">
      <c r="B55" s="439" t="s">
        <v>71</v>
      </c>
      <c r="C55" s="440">
        <v>13.904893700000001</v>
      </c>
      <c r="D55" s="440">
        <v>12.3783387</v>
      </c>
      <c r="E55" s="440">
        <v>17.792415200000001</v>
      </c>
      <c r="F55" s="440" t="s">
        <v>339</v>
      </c>
    </row>
    <row r="56" spans="1:102" ht="20.100000000000001" customHeight="1">
      <c r="B56" s="441" t="s">
        <v>72</v>
      </c>
      <c r="C56" s="442">
        <v>18.672525400000001</v>
      </c>
      <c r="D56" s="442">
        <v>16.786836000000001</v>
      </c>
      <c r="E56" s="442">
        <v>18.674023200000001</v>
      </c>
      <c r="F56" s="442" t="s">
        <v>339</v>
      </c>
    </row>
    <row r="57" spans="1:102" ht="20.100000000000001" customHeight="1">
      <c r="B57" s="439" t="s">
        <v>73</v>
      </c>
      <c r="C57" s="440">
        <v>38.826592400000003</v>
      </c>
      <c r="D57" s="440">
        <v>38.826592400000003</v>
      </c>
      <c r="E57" s="440">
        <v>38.826592400000003</v>
      </c>
      <c r="F57" s="440" t="s">
        <v>339</v>
      </c>
    </row>
    <row r="58" spans="1:102" ht="20.100000000000001" customHeight="1">
      <c r="B58" s="441" t="s">
        <v>74</v>
      </c>
      <c r="C58" s="442">
        <v>15.0567759</v>
      </c>
      <c r="D58" s="442">
        <v>15.0567759</v>
      </c>
      <c r="E58" s="442">
        <v>15.0567759</v>
      </c>
      <c r="F58" s="442" t="s">
        <v>339</v>
      </c>
    </row>
    <row r="59" spans="1:102" ht="20.100000000000001" customHeight="1">
      <c r="B59" s="439" t="s">
        <v>75</v>
      </c>
      <c r="C59" s="440">
        <v>28.417601099999999</v>
      </c>
      <c r="D59" s="440">
        <v>28.417601099999999</v>
      </c>
      <c r="E59" s="440">
        <v>28.417601099999999</v>
      </c>
      <c r="F59" s="440" t="s">
        <v>339</v>
      </c>
    </row>
    <row r="60" spans="1:102" ht="20.100000000000001" customHeight="1">
      <c r="B60" s="443" t="s">
        <v>76</v>
      </c>
      <c r="C60" s="444">
        <v>17.610800000000001</v>
      </c>
      <c r="D60" s="444">
        <v>16.16</v>
      </c>
      <c r="E60" s="444">
        <v>19.4557</v>
      </c>
      <c r="F60" s="445"/>
    </row>
    <row r="61" spans="1:102" ht="6.6" customHeight="1">
      <c r="B61" s="22"/>
      <c r="C61" s="23"/>
      <c r="D61" s="23"/>
      <c r="E61" s="23"/>
      <c r="F61" s="23"/>
    </row>
    <row r="62" spans="1:102" ht="31.5" customHeight="1">
      <c r="B62" s="633" t="s">
        <v>351</v>
      </c>
      <c r="C62" s="633"/>
      <c r="D62" s="633"/>
      <c r="E62" s="633"/>
      <c r="F62" s="633"/>
      <c r="G62" s="24"/>
    </row>
    <row r="63" spans="1:102" ht="16.899999999999999" customHeight="1">
      <c r="B63" s="634" t="s">
        <v>272</v>
      </c>
      <c r="C63" s="634"/>
      <c r="D63" s="634"/>
      <c r="E63" s="634"/>
      <c r="F63" s="634"/>
    </row>
    <row r="64" spans="1:102" ht="18.75" customHeight="1">
      <c r="B64" s="634" t="s">
        <v>273</v>
      </c>
      <c r="C64" s="634"/>
      <c r="D64" s="634"/>
      <c r="E64" s="634"/>
      <c r="F64" s="634"/>
      <c r="G64" s="24"/>
    </row>
    <row r="65" spans="2:7" ht="18.75" customHeight="1">
      <c r="B65" s="634" t="s">
        <v>274</v>
      </c>
      <c r="C65" s="634"/>
      <c r="D65" s="634"/>
      <c r="E65" s="634"/>
      <c r="F65" s="634"/>
      <c r="G65" s="24"/>
    </row>
    <row r="66" spans="2:7" ht="18.75" customHeight="1">
      <c r="B66" s="634" t="s">
        <v>77</v>
      </c>
      <c r="C66" s="634"/>
      <c r="D66" s="634"/>
      <c r="E66" s="634"/>
      <c r="F66" s="634"/>
      <c r="G66" s="24"/>
    </row>
    <row r="67" spans="2:7" ht="15">
      <c r="B67" s="81"/>
      <c r="C67" s="79"/>
      <c r="D67" s="79"/>
      <c r="E67" s="79"/>
      <c r="F67" s="79"/>
    </row>
    <row r="68" spans="2:7" ht="15">
      <c r="B68" s="79"/>
      <c r="C68" s="79"/>
      <c r="D68" s="79"/>
      <c r="E68" s="79"/>
      <c r="F68" s="79"/>
    </row>
    <row r="73" spans="2:7">
      <c r="B73" s="25"/>
    </row>
  </sheetData>
  <mergeCells count="10">
    <mergeCell ref="D1:F1"/>
    <mergeCell ref="B4:F4"/>
    <mergeCell ref="B5:F5"/>
    <mergeCell ref="B6:F6"/>
    <mergeCell ref="B7:F7"/>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D326-DD89-4E72-B58C-6141006B90E3}">
  <sheetPr codeName="Hoja3"/>
  <dimension ref="A1:P76"/>
  <sheetViews>
    <sheetView showGridLines="0" showRowColHeaders="0" zoomScale="70" zoomScaleNormal="70" workbookViewId="0">
      <pane ySplit="8" topLeftCell="A9" activePane="bottomLeft" state="frozen"/>
      <selection activeCell="B9" sqref="B9:M9"/>
      <selection pane="bottomLeft" activeCell="B10" sqref="B10:O10"/>
    </sheetView>
  </sheetViews>
  <sheetFormatPr baseColWidth="10" defaultColWidth="0" defaultRowHeight="0" customHeight="1" zeroHeight="1"/>
  <cols>
    <col min="1" max="1" width="14.42578125" style="485" customWidth="1"/>
    <col min="2" max="2" width="4.42578125" style="485" customWidth="1"/>
    <col min="3" max="3" width="14.42578125" style="485" customWidth="1"/>
    <col min="4" max="4" width="20.28515625" style="485" customWidth="1"/>
    <col min="5" max="6" width="16.42578125" style="485" customWidth="1"/>
    <col min="7" max="8" width="14" style="485" customWidth="1"/>
    <col min="9" max="9" width="8.140625" style="485" customWidth="1"/>
    <col min="10" max="10" width="18.85546875" style="485" customWidth="1"/>
    <col min="11" max="11" width="17.5703125" style="485" customWidth="1"/>
    <col min="12" max="15" width="16.42578125" style="485" customWidth="1"/>
    <col min="16" max="16" width="14.42578125" style="485" customWidth="1"/>
    <col min="17" max="16384" width="11.42578125" style="485" hidden="1"/>
  </cols>
  <sheetData>
    <row r="1" spans="2:15" ht="18"/>
    <row r="2" spans="2:15" ht="18"/>
    <row r="3" spans="2:15" ht="18"/>
    <row r="4" spans="2:15" ht="18"/>
    <row r="5" spans="2:15" ht="18"/>
    <row r="6" spans="2:15" ht="21">
      <c r="C6" s="641" t="s">
        <v>93</v>
      </c>
      <c r="D6" s="641"/>
      <c r="E6" s="641"/>
      <c r="F6" s="641"/>
      <c r="G6" s="641"/>
      <c r="H6" s="641"/>
      <c r="I6" s="641"/>
      <c r="J6" s="641"/>
      <c r="K6" s="641"/>
      <c r="L6" s="641"/>
      <c r="M6" s="641"/>
      <c r="N6" s="641"/>
      <c r="O6" s="641"/>
    </row>
    <row r="7" spans="2:15" ht="21">
      <c r="C7" s="641" t="s">
        <v>286</v>
      </c>
      <c r="D7" s="641"/>
      <c r="E7" s="641"/>
      <c r="F7" s="641"/>
      <c r="G7" s="641"/>
      <c r="H7" s="641"/>
      <c r="I7" s="641"/>
      <c r="J7" s="641"/>
      <c r="K7" s="641"/>
      <c r="L7" s="641"/>
      <c r="M7" s="641"/>
      <c r="N7" s="641"/>
      <c r="O7" s="641"/>
    </row>
    <row r="8" spans="2:15" ht="21">
      <c r="C8" s="642"/>
      <c r="D8" s="643"/>
      <c r="E8" s="643"/>
      <c r="F8" s="643"/>
      <c r="G8" s="643"/>
      <c r="H8" s="643"/>
      <c r="I8" s="643"/>
      <c r="J8" s="643"/>
      <c r="K8" s="643"/>
      <c r="L8" s="643"/>
      <c r="M8" s="643"/>
      <c r="N8" s="643"/>
      <c r="O8" s="643"/>
    </row>
    <row r="9" spans="2:15" ht="18"/>
    <row r="10" spans="2:15" ht="48" customHeight="1">
      <c r="B10" s="644" t="s">
        <v>94</v>
      </c>
      <c r="C10" s="644"/>
      <c r="D10" s="644"/>
      <c r="E10" s="644"/>
      <c r="F10" s="644"/>
      <c r="G10" s="644"/>
      <c r="H10" s="644"/>
      <c r="I10" s="644"/>
      <c r="J10" s="644"/>
      <c r="K10" s="644"/>
      <c r="L10" s="644"/>
      <c r="M10" s="644"/>
      <c r="N10" s="644"/>
      <c r="O10" s="644"/>
    </row>
    <row r="11" spans="2:15" ht="24" customHeight="1">
      <c r="B11" s="486"/>
      <c r="C11" s="484"/>
      <c r="D11" s="484"/>
      <c r="E11" s="484"/>
      <c r="F11" s="484"/>
      <c r="G11" s="484"/>
      <c r="H11" s="484"/>
      <c r="I11" s="484"/>
      <c r="J11" s="484"/>
      <c r="K11" s="484"/>
      <c r="L11" s="484"/>
      <c r="M11" s="484"/>
      <c r="N11" s="484"/>
      <c r="O11" s="484"/>
    </row>
    <row r="12" spans="2:15" ht="24" customHeight="1">
      <c r="B12" s="645" t="s">
        <v>95</v>
      </c>
      <c r="C12" s="645"/>
      <c r="D12" s="645"/>
      <c r="E12" s="645"/>
      <c r="F12" s="645"/>
      <c r="G12" s="645"/>
      <c r="H12" s="645"/>
      <c r="I12" s="645"/>
      <c r="J12" s="645"/>
      <c r="K12" s="645"/>
      <c r="L12" s="645"/>
      <c r="M12" s="645"/>
      <c r="N12" s="645"/>
      <c r="O12" s="645"/>
    </row>
    <row r="13" spans="2:15" ht="24" customHeight="1">
      <c r="B13" s="486"/>
      <c r="C13" s="491"/>
      <c r="D13" s="490"/>
      <c r="E13" s="490"/>
      <c r="F13" s="490"/>
      <c r="G13" s="490"/>
      <c r="H13" s="490"/>
      <c r="I13" s="490"/>
      <c r="J13" s="490"/>
      <c r="K13" s="490"/>
      <c r="L13" s="490"/>
      <c r="M13" s="490"/>
      <c r="N13" s="490"/>
      <c r="O13" s="490"/>
    </row>
    <row r="14" spans="2:15" ht="66" customHeight="1">
      <c r="B14" s="486"/>
      <c r="C14" s="646" t="s">
        <v>539</v>
      </c>
      <c r="D14" s="646"/>
      <c r="E14" s="646"/>
      <c r="F14" s="646"/>
      <c r="G14" s="646"/>
      <c r="H14" s="646"/>
      <c r="I14" s="646"/>
      <c r="J14" s="646"/>
      <c r="K14" s="646"/>
      <c r="L14" s="646"/>
      <c r="M14" s="646"/>
      <c r="N14" s="646"/>
      <c r="O14" s="646"/>
    </row>
    <row r="15" spans="2:15" ht="24" customHeight="1">
      <c r="B15" s="486"/>
      <c r="C15" s="501"/>
      <c r="D15" s="501"/>
      <c r="E15" s="501"/>
      <c r="F15" s="501"/>
      <c r="G15" s="501"/>
      <c r="H15" s="501"/>
      <c r="I15" s="501"/>
      <c r="J15" s="501"/>
      <c r="K15" s="501"/>
      <c r="L15" s="501"/>
      <c r="M15" s="501"/>
      <c r="N15" s="501"/>
      <c r="O15" s="501"/>
    </row>
    <row r="16" spans="2:15" ht="61.7" customHeight="1">
      <c r="B16" s="486"/>
      <c r="C16" s="646" t="s">
        <v>96</v>
      </c>
      <c r="D16" s="646"/>
      <c r="E16" s="646"/>
      <c r="F16" s="646"/>
      <c r="G16" s="646"/>
      <c r="H16" s="646"/>
      <c r="I16" s="646"/>
      <c r="J16" s="646"/>
      <c r="K16" s="646"/>
      <c r="L16" s="646"/>
      <c r="M16" s="646"/>
      <c r="N16" s="646"/>
      <c r="O16" s="646"/>
    </row>
    <row r="17" spans="2:15" ht="24" customHeight="1">
      <c r="B17" s="486"/>
      <c r="C17" s="501"/>
      <c r="D17" s="501"/>
      <c r="E17" s="501"/>
      <c r="F17" s="501"/>
      <c r="G17" s="501"/>
      <c r="H17" s="501"/>
      <c r="I17" s="501"/>
      <c r="J17" s="501"/>
      <c r="K17" s="501"/>
      <c r="L17" s="501"/>
      <c r="M17" s="501"/>
      <c r="N17" s="501"/>
      <c r="O17" s="501"/>
    </row>
    <row r="18" spans="2:15" s="585" customFormat="1" ht="48" customHeight="1">
      <c r="B18" s="486"/>
      <c r="C18" s="644" t="s">
        <v>287</v>
      </c>
      <c r="D18" s="644"/>
      <c r="E18" s="644"/>
      <c r="F18" s="644"/>
      <c r="G18" s="644"/>
      <c r="H18" s="644"/>
      <c r="I18" s="644"/>
      <c r="J18" s="644"/>
      <c r="K18" s="644"/>
      <c r="L18" s="644"/>
      <c r="M18" s="644"/>
      <c r="N18" s="644"/>
      <c r="O18" s="644"/>
    </row>
    <row r="19" spans="2:15" ht="24" customHeight="1">
      <c r="B19" s="486"/>
      <c r="C19" s="489"/>
      <c r="D19" s="586"/>
      <c r="E19" s="586"/>
      <c r="F19" s="586"/>
      <c r="G19" s="586"/>
      <c r="H19" s="586"/>
      <c r="I19" s="586"/>
      <c r="J19" s="586"/>
      <c r="K19" s="586"/>
      <c r="L19" s="586"/>
      <c r="M19" s="586"/>
      <c r="N19" s="489"/>
      <c r="O19" s="489"/>
    </row>
    <row r="20" spans="2:15" ht="24" customHeight="1">
      <c r="B20" s="486"/>
      <c r="C20" s="502"/>
      <c r="D20" s="651" t="s">
        <v>352</v>
      </c>
      <c r="E20" s="652"/>
      <c r="F20" s="652"/>
      <c r="G20" s="652"/>
      <c r="H20" s="500"/>
      <c r="I20" s="500"/>
      <c r="J20" s="651" t="s">
        <v>293</v>
      </c>
      <c r="K20" s="652"/>
      <c r="L20" s="652"/>
      <c r="M20" s="652"/>
    </row>
    <row r="21" spans="2:15" ht="24" customHeight="1">
      <c r="B21" s="486"/>
      <c r="C21" s="502"/>
      <c r="D21" s="651" t="s">
        <v>97</v>
      </c>
      <c r="E21" s="653"/>
      <c r="F21" s="651" t="s">
        <v>98</v>
      </c>
      <c r="G21" s="653"/>
      <c r="H21" s="500"/>
      <c r="I21" s="500"/>
      <c r="J21" s="651" t="s">
        <v>97</v>
      </c>
      <c r="K21" s="653"/>
      <c r="L21" s="651" t="s">
        <v>98</v>
      </c>
      <c r="M21" s="653"/>
    </row>
    <row r="22" spans="2:15" ht="24" customHeight="1">
      <c r="B22" s="486"/>
      <c r="C22" s="587"/>
      <c r="D22" s="647" t="s">
        <v>99</v>
      </c>
      <c r="E22" s="648"/>
      <c r="F22" s="649">
        <v>0.1135</v>
      </c>
      <c r="G22" s="650"/>
      <c r="H22" s="496"/>
      <c r="I22" s="496"/>
      <c r="J22" s="647" t="s">
        <v>99</v>
      </c>
      <c r="K22" s="648"/>
      <c r="L22" s="649">
        <v>0.1061</v>
      </c>
      <c r="M22" s="650"/>
    </row>
    <row r="23" spans="2:15" ht="24" customHeight="1">
      <c r="B23" s="486"/>
      <c r="C23" s="587"/>
      <c r="D23" s="647" t="s">
        <v>100</v>
      </c>
      <c r="E23" s="648"/>
      <c r="F23" s="649">
        <v>6.1199999999999997E-2</v>
      </c>
      <c r="G23" s="650"/>
      <c r="H23" s="496"/>
      <c r="I23" s="496"/>
      <c r="J23" s="647" t="s">
        <v>100</v>
      </c>
      <c r="K23" s="648"/>
      <c r="L23" s="649">
        <v>5.74E-2</v>
      </c>
      <c r="M23" s="650"/>
    </row>
    <row r="24" spans="2:15" ht="24" customHeight="1">
      <c r="B24" s="486"/>
      <c r="C24" s="587"/>
      <c r="D24" s="647" t="s">
        <v>101</v>
      </c>
      <c r="E24" s="648"/>
      <c r="F24" s="649">
        <v>6.0400000000000002E-2</v>
      </c>
      <c r="G24" s="650"/>
      <c r="H24" s="496"/>
      <c r="I24" s="496"/>
      <c r="J24" s="647" t="s">
        <v>101</v>
      </c>
      <c r="K24" s="648"/>
      <c r="L24" s="649">
        <v>5.6899999999999999E-2</v>
      </c>
      <c r="M24" s="650"/>
    </row>
    <row r="25" spans="2:15" ht="24" customHeight="1">
      <c r="B25" s="486"/>
      <c r="C25" s="587"/>
      <c r="D25" s="647" t="s">
        <v>102</v>
      </c>
      <c r="E25" s="648"/>
      <c r="F25" s="649">
        <v>6.3399999999999998E-2</v>
      </c>
      <c r="G25" s="650"/>
      <c r="H25" s="496"/>
      <c r="I25" s="496"/>
      <c r="J25" s="647" t="s">
        <v>102</v>
      </c>
      <c r="K25" s="648"/>
      <c r="L25" s="649">
        <v>6.0199999999999997E-2</v>
      </c>
      <c r="M25" s="650"/>
    </row>
    <row r="26" spans="2:15" ht="24" customHeight="1">
      <c r="B26" s="486"/>
      <c r="C26" s="587"/>
      <c r="D26" s="647" t="s">
        <v>103</v>
      </c>
      <c r="E26" s="648"/>
      <c r="F26" s="649">
        <v>4.5900000000000003E-2</v>
      </c>
      <c r="G26" s="650"/>
      <c r="H26" s="496"/>
      <c r="I26" s="496"/>
      <c r="J26" s="647" t="s">
        <v>103</v>
      </c>
      <c r="K26" s="648"/>
      <c r="L26" s="649">
        <v>4.3499999999999997E-2</v>
      </c>
      <c r="M26" s="650"/>
    </row>
    <row r="27" spans="2:15" ht="24" customHeight="1">
      <c r="B27" s="486"/>
      <c r="C27" s="587"/>
      <c r="D27" s="647" t="s">
        <v>104</v>
      </c>
      <c r="E27" s="648"/>
      <c r="F27" s="649">
        <v>5.8200000000000002E-2</v>
      </c>
      <c r="G27" s="650"/>
      <c r="H27" s="496"/>
      <c r="I27" s="496"/>
      <c r="J27" s="647" t="s">
        <v>104</v>
      </c>
      <c r="K27" s="648"/>
      <c r="L27" s="649">
        <v>5.5100000000000003E-2</v>
      </c>
      <c r="M27" s="650"/>
    </row>
    <row r="28" spans="2:15" ht="24" customHeight="1">
      <c r="B28" s="486"/>
      <c r="C28" s="587"/>
      <c r="D28" s="647" t="s">
        <v>105</v>
      </c>
      <c r="E28" s="648"/>
      <c r="F28" s="649">
        <v>2.8899999999999999E-2</v>
      </c>
      <c r="G28" s="650"/>
      <c r="H28" s="496"/>
      <c r="I28" s="496"/>
      <c r="J28" s="647" t="s">
        <v>105</v>
      </c>
      <c r="K28" s="648"/>
      <c r="L28" s="649">
        <v>2.63E-2</v>
      </c>
      <c r="M28" s="650"/>
    </row>
    <row r="29" spans="2:15" ht="24" customHeight="1">
      <c r="B29" s="486"/>
      <c r="C29" s="587"/>
      <c r="D29" s="647" t="s">
        <v>106</v>
      </c>
      <c r="E29" s="648"/>
      <c r="F29" s="649">
        <v>1.6799999999999999E-2</v>
      </c>
      <c r="G29" s="650"/>
      <c r="H29" s="496"/>
      <c r="I29" s="496"/>
      <c r="J29" s="647" t="s">
        <v>106</v>
      </c>
      <c r="K29" s="648"/>
      <c r="L29" s="649">
        <v>1.4800000000000001E-2</v>
      </c>
      <c r="M29" s="650"/>
    </row>
    <row r="30" spans="2:15" ht="24" customHeight="1">
      <c r="B30" s="486"/>
      <c r="C30" s="587"/>
      <c r="D30" s="647" t="s">
        <v>107</v>
      </c>
      <c r="E30" s="648"/>
      <c r="F30" s="649">
        <v>1.9300000000000001E-2</v>
      </c>
      <c r="G30" s="650"/>
      <c r="H30" s="496"/>
      <c r="I30" s="496"/>
      <c r="J30" s="647" t="s">
        <v>107</v>
      </c>
      <c r="K30" s="648"/>
      <c r="L30" s="649">
        <v>1.8100000000000002E-2</v>
      </c>
      <c r="M30" s="650"/>
    </row>
    <row r="31" spans="2:15" ht="24" customHeight="1">
      <c r="B31" s="486"/>
      <c r="C31" s="587"/>
      <c r="D31" s="647" t="s">
        <v>108</v>
      </c>
      <c r="E31" s="648"/>
      <c r="F31" s="649">
        <v>0.1027</v>
      </c>
      <c r="G31" s="650"/>
      <c r="H31" s="496"/>
      <c r="I31" s="496"/>
      <c r="J31" s="647" t="s">
        <v>108</v>
      </c>
      <c r="K31" s="648"/>
      <c r="L31" s="649">
        <v>9.5699999999999993E-2</v>
      </c>
      <c r="M31" s="650"/>
    </row>
    <row r="32" spans="2:15" ht="24" customHeight="1">
      <c r="B32" s="486"/>
      <c r="C32" s="587"/>
      <c r="D32" s="647" t="s">
        <v>109</v>
      </c>
      <c r="E32" s="648"/>
      <c r="F32" s="649">
        <v>5.5300000000000002E-2</v>
      </c>
      <c r="G32" s="650"/>
      <c r="H32" s="496"/>
      <c r="I32" s="496"/>
      <c r="J32" s="647" t="s">
        <v>109</v>
      </c>
      <c r="K32" s="648"/>
      <c r="L32" s="649">
        <v>5.1299999999999998E-2</v>
      </c>
      <c r="M32" s="650"/>
    </row>
    <row r="33" spans="2:15" ht="24" customHeight="1">
      <c r="B33" s="486"/>
      <c r="C33" s="587"/>
      <c r="D33" s="647" t="s">
        <v>110</v>
      </c>
      <c r="E33" s="648"/>
      <c r="F33" s="649">
        <v>0.11799999999999999</v>
      </c>
      <c r="G33" s="650"/>
      <c r="H33" s="496"/>
      <c r="I33" s="496"/>
      <c r="J33" s="647" t="s">
        <v>110</v>
      </c>
      <c r="K33" s="648"/>
      <c r="L33" s="649">
        <v>0.1103</v>
      </c>
      <c r="M33" s="650"/>
    </row>
    <row r="34" spans="2:15" ht="24" customHeight="1">
      <c r="B34" s="486"/>
      <c r="C34" s="587"/>
      <c r="D34" s="647" t="s">
        <v>111</v>
      </c>
      <c r="E34" s="648"/>
      <c r="F34" s="649">
        <v>8.1600000000000006E-2</v>
      </c>
      <c r="G34" s="650"/>
      <c r="H34" s="496"/>
      <c r="I34" s="496"/>
      <c r="J34" s="647" t="s">
        <v>111</v>
      </c>
      <c r="K34" s="648"/>
      <c r="L34" s="649">
        <v>7.6300000000000007E-2</v>
      </c>
      <c r="M34" s="650"/>
    </row>
    <row r="35" spans="2:15" ht="24" customHeight="1">
      <c r="B35" s="486"/>
      <c r="C35" s="588"/>
      <c r="D35" s="647" t="s">
        <v>112</v>
      </c>
      <c r="E35" s="648"/>
      <c r="F35" s="649">
        <v>1.1299999999999999E-2</v>
      </c>
      <c r="G35" s="650"/>
      <c r="H35" s="496"/>
      <c r="I35" s="496"/>
      <c r="J35" s="647" t="s">
        <v>112</v>
      </c>
      <c r="K35" s="648"/>
      <c r="L35" s="649">
        <v>1.0200000000000001E-2</v>
      </c>
      <c r="M35" s="650"/>
    </row>
    <row r="36" spans="2:15" ht="24" customHeight="1">
      <c r="B36" s="486"/>
      <c r="C36" s="588"/>
      <c r="D36" s="647" t="s">
        <v>113</v>
      </c>
      <c r="E36" s="648"/>
      <c r="F36" s="649">
        <v>8.5599999999999996E-2</v>
      </c>
      <c r="G36" s="650"/>
      <c r="H36" s="496"/>
      <c r="I36" s="496"/>
      <c r="J36" s="647" t="s">
        <v>294</v>
      </c>
      <c r="K36" s="648"/>
      <c r="L36" s="649">
        <v>1.2200000000000001E-2</v>
      </c>
      <c r="M36" s="650"/>
    </row>
    <row r="37" spans="2:15" ht="24" customHeight="1">
      <c r="B37" s="486"/>
      <c r="C37" s="588"/>
      <c r="D37" s="647" t="s">
        <v>114</v>
      </c>
      <c r="E37" s="648"/>
      <c r="F37" s="649">
        <v>5.8799999999999998E-2</v>
      </c>
      <c r="G37" s="650"/>
      <c r="H37" s="496"/>
      <c r="I37" s="496"/>
      <c r="J37" s="647" t="s">
        <v>295</v>
      </c>
      <c r="K37" s="648"/>
      <c r="L37" s="649">
        <v>1.54E-2</v>
      </c>
      <c r="M37" s="650"/>
    </row>
    <row r="38" spans="2:15" ht="24" customHeight="1">
      <c r="B38" s="486"/>
      <c r="C38" s="588"/>
      <c r="D38" s="647" t="s">
        <v>115</v>
      </c>
      <c r="E38" s="648"/>
      <c r="F38" s="649">
        <v>1.9E-2</v>
      </c>
      <c r="G38" s="650"/>
      <c r="H38" s="496"/>
      <c r="I38" s="496"/>
      <c r="J38" s="647" t="s">
        <v>113</v>
      </c>
      <c r="K38" s="648"/>
      <c r="L38" s="649">
        <v>7.9699999999999993E-2</v>
      </c>
      <c r="M38" s="650"/>
    </row>
    <row r="39" spans="2:15" ht="24" customHeight="1">
      <c r="B39" s="486"/>
      <c r="C39" s="588"/>
      <c r="D39" s="499" t="s">
        <v>116</v>
      </c>
      <c r="E39" s="498"/>
      <c r="F39" s="654">
        <v>1</v>
      </c>
      <c r="G39" s="655"/>
      <c r="H39" s="496"/>
      <c r="I39" s="496"/>
      <c r="J39" s="647" t="s">
        <v>114</v>
      </c>
      <c r="K39" s="648"/>
      <c r="L39" s="649">
        <v>5.45E-2</v>
      </c>
      <c r="M39" s="650"/>
    </row>
    <row r="40" spans="2:15" ht="24" customHeight="1">
      <c r="B40" s="486"/>
      <c r="C40" s="588"/>
      <c r="D40" s="497"/>
      <c r="E40" s="497"/>
      <c r="F40" s="495"/>
      <c r="G40" s="496"/>
      <c r="H40" s="496"/>
      <c r="I40" s="496"/>
      <c r="J40" s="647" t="s">
        <v>296</v>
      </c>
      <c r="K40" s="648"/>
      <c r="L40" s="649">
        <v>3.2800000000000003E-2</v>
      </c>
      <c r="M40" s="650"/>
    </row>
    <row r="41" spans="2:15" ht="24" customHeight="1">
      <c r="B41" s="486"/>
      <c r="C41" s="588"/>
      <c r="D41" s="497"/>
      <c r="E41" s="497"/>
      <c r="F41" s="495"/>
      <c r="G41" s="496"/>
      <c r="H41" s="496"/>
      <c r="I41" s="496"/>
      <c r="J41" s="647" t="s">
        <v>297</v>
      </c>
      <c r="K41" s="648"/>
      <c r="L41" s="649">
        <v>5.4000000000000003E-3</v>
      </c>
      <c r="M41" s="650"/>
    </row>
    <row r="42" spans="2:15" ht="24" customHeight="1">
      <c r="B42" s="486"/>
      <c r="C42" s="588"/>
      <c r="D42" s="497"/>
      <c r="E42" s="497"/>
      <c r="F42" s="495"/>
      <c r="G42" s="496"/>
      <c r="H42" s="496"/>
      <c r="I42" s="496"/>
      <c r="J42" s="647" t="s">
        <v>115</v>
      </c>
      <c r="K42" s="648"/>
      <c r="L42" s="649">
        <v>1.78E-2</v>
      </c>
      <c r="M42" s="650"/>
    </row>
    <row r="43" spans="2:15" ht="24" customHeight="1">
      <c r="B43" s="486"/>
      <c r="C43" s="587"/>
      <c r="D43" s="496"/>
      <c r="E43" s="496"/>
      <c r="F43" s="495"/>
      <c r="G43" s="494"/>
      <c r="H43" s="494"/>
      <c r="I43" s="494"/>
      <c r="J43" s="493" t="s">
        <v>116</v>
      </c>
      <c r="K43" s="492"/>
      <c r="L43" s="654">
        <v>1</v>
      </c>
      <c r="M43" s="655"/>
    </row>
    <row r="44" spans="2:15" ht="24" customHeight="1">
      <c r="B44" s="486"/>
      <c r="C44" s="587"/>
      <c r="D44" s="587"/>
      <c r="E44" s="587"/>
      <c r="F44" s="589"/>
      <c r="G44" s="589"/>
      <c r="L44" s="489"/>
    </row>
    <row r="45" spans="2:15" ht="24" customHeight="1">
      <c r="B45" s="486"/>
      <c r="C45" s="587"/>
      <c r="D45" s="587"/>
      <c r="E45" s="587"/>
      <c r="F45" s="589"/>
      <c r="G45" s="589"/>
      <c r="L45" s="489"/>
    </row>
    <row r="46" spans="2:15" ht="24" customHeight="1">
      <c r="B46" s="486"/>
      <c r="C46" s="489"/>
      <c r="D46" s="489"/>
      <c r="E46" s="486"/>
      <c r="F46" s="486"/>
      <c r="G46" s="486"/>
      <c r="H46" s="486"/>
      <c r="I46" s="486"/>
      <c r="J46" s="486"/>
      <c r="K46" s="486"/>
      <c r="L46" s="486"/>
      <c r="M46" s="486"/>
      <c r="N46" s="486"/>
      <c r="O46" s="486"/>
    </row>
    <row r="47" spans="2:15" ht="30.75" customHeight="1">
      <c r="B47" s="486"/>
      <c r="C47" s="656" t="s">
        <v>117</v>
      </c>
      <c r="D47" s="656"/>
      <c r="E47" s="656"/>
      <c r="F47" s="656"/>
      <c r="G47" s="656"/>
      <c r="H47" s="656"/>
      <c r="I47" s="656"/>
      <c r="J47" s="656"/>
      <c r="K47" s="656"/>
      <c r="L47" s="656"/>
      <c r="M47" s="656"/>
      <c r="N47" s="656"/>
      <c r="O47" s="489"/>
    </row>
    <row r="48" spans="2:15" ht="44.45" customHeight="1">
      <c r="B48" s="486"/>
      <c r="C48" s="657" t="s">
        <v>538</v>
      </c>
      <c r="D48" s="657"/>
      <c r="E48" s="657"/>
      <c r="F48" s="657"/>
      <c r="G48" s="657"/>
      <c r="H48" s="657"/>
      <c r="I48" s="657"/>
      <c r="J48" s="657"/>
      <c r="K48" s="657"/>
      <c r="L48" s="657"/>
      <c r="M48" s="657"/>
      <c r="N48" s="657"/>
      <c r="O48" s="657"/>
    </row>
    <row r="49" spans="2:15" ht="19.350000000000001" customHeight="1">
      <c r="B49" s="486"/>
      <c r="C49" s="657" t="s">
        <v>118</v>
      </c>
      <c r="D49" s="657"/>
      <c r="E49" s="657"/>
      <c r="F49" s="657"/>
      <c r="G49" s="657"/>
      <c r="H49" s="657"/>
      <c r="I49" s="657"/>
      <c r="J49" s="657"/>
      <c r="K49" s="657"/>
      <c r="L49" s="657"/>
      <c r="M49" s="657"/>
      <c r="N49" s="657"/>
      <c r="O49" s="657"/>
    </row>
    <row r="50" spans="2:15" ht="24" customHeight="1">
      <c r="B50" s="486"/>
      <c r="C50" s="484"/>
      <c r="D50" s="484"/>
      <c r="E50" s="484"/>
      <c r="F50" s="484"/>
      <c r="G50" s="484"/>
      <c r="H50" s="484"/>
      <c r="I50" s="484"/>
      <c r="J50" s="484"/>
      <c r="K50" s="484"/>
      <c r="L50" s="484"/>
      <c r="M50" s="484"/>
      <c r="N50" s="484"/>
      <c r="O50" s="489"/>
    </row>
    <row r="51" spans="2:15" s="483" customFormat="1" ht="60.6" customHeight="1">
      <c r="B51" s="590"/>
      <c r="C51" s="644" t="s">
        <v>119</v>
      </c>
      <c r="D51" s="644"/>
      <c r="E51" s="644"/>
      <c r="F51" s="644"/>
      <c r="G51" s="644"/>
      <c r="H51" s="644"/>
      <c r="I51" s="644"/>
      <c r="J51" s="644"/>
      <c r="K51" s="644"/>
      <c r="L51" s="644"/>
      <c r="M51" s="644"/>
      <c r="N51" s="644"/>
      <c r="O51" s="644"/>
    </row>
    <row r="52" spans="2:15" ht="13.35" customHeight="1">
      <c r="B52" s="486"/>
      <c r="C52" s="484"/>
      <c r="D52" s="484"/>
      <c r="E52" s="484"/>
      <c r="F52" s="484"/>
      <c r="G52" s="484"/>
      <c r="H52" s="484"/>
      <c r="I52" s="484"/>
      <c r="J52" s="484"/>
      <c r="K52" s="484"/>
      <c r="L52" s="484"/>
      <c r="M52" s="484"/>
      <c r="N52" s="484"/>
      <c r="O52" s="484"/>
    </row>
    <row r="53" spans="2:15" s="591" customFormat="1" ht="40.35" customHeight="1">
      <c r="B53" s="590"/>
      <c r="C53" s="644" t="s">
        <v>120</v>
      </c>
      <c r="D53" s="644"/>
      <c r="E53" s="644"/>
      <c r="F53" s="644"/>
      <c r="G53" s="644"/>
      <c r="H53" s="644"/>
      <c r="I53" s="644"/>
      <c r="J53" s="644"/>
      <c r="K53" s="644"/>
      <c r="L53" s="644"/>
      <c r="M53" s="644"/>
      <c r="N53" s="644"/>
      <c r="O53" s="644"/>
    </row>
    <row r="54" spans="2:15" ht="24" customHeight="1">
      <c r="B54" s="486"/>
      <c r="C54" s="490"/>
      <c r="D54" s="490"/>
      <c r="E54" s="490"/>
      <c r="F54" s="490"/>
      <c r="G54" s="490"/>
      <c r="H54" s="490"/>
      <c r="I54" s="490"/>
      <c r="J54" s="490"/>
      <c r="K54" s="490"/>
      <c r="L54" s="490"/>
      <c r="M54" s="490"/>
      <c r="N54" s="490"/>
      <c r="O54" s="490"/>
    </row>
    <row r="55" spans="2:15" ht="24" customHeight="1">
      <c r="B55" s="645" t="s">
        <v>121</v>
      </c>
      <c r="C55" s="645"/>
      <c r="D55" s="645"/>
      <c r="E55" s="645"/>
      <c r="F55" s="645"/>
      <c r="G55" s="645"/>
      <c r="H55" s="645"/>
      <c r="I55" s="645"/>
      <c r="J55" s="645"/>
      <c r="K55" s="645"/>
      <c r="L55" s="645"/>
      <c r="M55" s="645"/>
      <c r="N55" s="645"/>
      <c r="O55" s="645"/>
    </row>
    <row r="56" spans="2:15" ht="24" customHeight="1">
      <c r="B56" s="486"/>
      <c r="C56" s="491"/>
      <c r="D56" s="490"/>
      <c r="E56" s="490"/>
      <c r="F56" s="490"/>
      <c r="G56" s="490"/>
      <c r="H56" s="490"/>
      <c r="I56" s="490"/>
      <c r="J56" s="490"/>
      <c r="K56" s="490"/>
      <c r="L56" s="490"/>
      <c r="M56" s="490"/>
      <c r="N56" s="490"/>
      <c r="O56" s="490"/>
    </row>
    <row r="57" spans="2:15" ht="76.349999999999994" customHeight="1">
      <c r="B57" s="486"/>
      <c r="C57" s="661" t="s">
        <v>537</v>
      </c>
      <c r="D57" s="661"/>
      <c r="E57" s="661"/>
      <c r="F57" s="661"/>
      <c r="G57" s="661"/>
      <c r="H57" s="661"/>
      <c r="I57" s="661"/>
      <c r="J57" s="661"/>
      <c r="K57" s="661"/>
      <c r="L57" s="661"/>
      <c r="M57" s="661"/>
      <c r="N57" s="661"/>
      <c r="O57" s="661"/>
    </row>
    <row r="58" spans="2:15" ht="24" customHeight="1">
      <c r="B58" s="486"/>
      <c r="C58" s="484"/>
      <c r="D58" s="484"/>
      <c r="E58" s="484"/>
      <c r="F58" s="484"/>
      <c r="G58" s="484"/>
      <c r="H58" s="484"/>
      <c r="I58" s="484"/>
      <c r="J58" s="484"/>
      <c r="K58" s="484"/>
      <c r="L58" s="484"/>
      <c r="M58" s="484"/>
      <c r="N58" s="484"/>
      <c r="O58" s="484"/>
    </row>
    <row r="59" spans="2:15" ht="24" customHeight="1">
      <c r="B59" s="486"/>
      <c r="C59" s="662" t="s">
        <v>122</v>
      </c>
      <c r="D59" s="662"/>
      <c r="E59" s="662"/>
      <c r="F59" s="662"/>
      <c r="G59" s="662"/>
      <c r="H59" s="662"/>
      <c r="I59" s="662"/>
      <c r="J59" s="662"/>
      <c r="K59" s="662"/>
      <c r="L59" s="662"/>
      <c r="M59" s="662"/>
      <c r="N59" s="662"/>
      <c r="O59" s="662"/>
    </row>
    <row r="60" spans="2:15" ht="15.6" customHeight="1">
      <c r="B60" s="486"/>
      <c r="C60" s="484"/>
      <c r="D60" s="484"/>
      <c r="E60" s="484"/>
      <c r="F60" s="484"/>
      <c r="G60" s="484"/>
      <c r="H60" s="484"/>
      <c r="I60" s="484"/>
      <c r="J60" s="484"/>
      <c r="K60" s="484"/>
      <c r="L60" s="484"/>
      <c r="M60" s="484"/>
      <c r="N60" s="484"/>
      <c r="O60" s="484"/>
    </row>
    <row r="61" spans="2:15" ht="14.1" customHeight="1">
      <c r="E61" s="657" t="s">
        <v>288</v>
      </c>
      <c r="F61" s="657"/>
      <c r="G61" s="657"/>
      <c r="H61" s="657"/>
      <c r="I61" s="657"/>
      <c r="J61" s="657"/>
      <c r="K61" s="657"/>
      <c r="L61" s="657"/>
      <c r="M61" s="657"/>
      <c r="N61" s="657"/>
      <c r="O61" s="657"/>
    </row>
    <row r="62" spans="2:15" ht="44.1" customHeight="1" thickBot="1">
      <c r="B62" s="486"/>
      <c r="C62" s="663"/>
      <c r="D62" s="664"/>
      <c r="E62" s="657"/>
      <c r="F62" s="657"/>
      <c r="G62" s="657"/>
      <c r="H62" s="657"/>
      <c r="I62" s="657"/>
      <c r="J62" s="657"/>
      <c r="K62" s="657"/>
      <c r="L62" s="657"/>
      <c r="M62" s="657"/>
      <c r="N62" s="657"/>
      <c r="O62" s="657"/>
    </row>
    <row r="63" spans="2:15" ht="14.1" customHeight="1">
      <c r="B63" s="486"/>
      <c r="E63" s="657"/>
      <c r="F63" s="657"/>
      <c r="G63" s="657"/>
      <c r="H63" s="657"/>
      <c r="I63" s="657"/>
      <c r="J63" s="657"/>
      <c r="K63" s="657"/>
      <c r="L63" s="657"/>
      <c r="M63" s="657"/>
      <c r="N63" s="657"/>
      <c r="O63" s="657"/>
    </row>
    <row r="64" spans="2:15" ht="3" customHeight="1">
      <c r="E64" s="488"/>
      <c r="F64" s="488"/>
      <c r="G64" s="488"/>
      <c r="H64" s="488"/>
      <c r="I64" s="488"/>
      <c r="J64" s="488"/>
      <c r="K64" s="488"/>
      <c r="L64" s="488"/>
      <c r="M64" s="488"/>
      <c r="N64" s="488"/>
      <c r="O64" s="488"/>
    </row>
    <row r="65" spans="2:15" ht="14.1" customHeight="1">
      <c r="E65" s="657" t="s">
        <v>536</v>
      </c>
      <c r="F65" s="657"/>
      <c r="G65" s="657"/>
      <c r="H65" s="657"/>
      <c r="I65" s="657"/>
      <c r="J65" s="657"/>
      <c r="K65" s="657"/>
      <c r="L65" s="657"/>
      <c r="M65" s="657"/>
      <c r="N65" s="657"/>
      <c r="O65" s="657"/>
    </row>
    <row r="66" spans="2:15" ht="44.1" customHeight="1" thickBot="1">
      <c r="B66" s="486"/>
      <c r="C66" s="665"/>
      <c r="D66" s="666"/>
      <c r="E66" s="657"/>
      <c r="F66" s="657"/>
      <c r="G66" s="657"/>
      <c r="H66" s="657"/>
      <c r="I66" s="657"/>
      <c r="J66" s="657"/>
      <c r="K66" s="657"/>
      <c r="L66" s="657"/>
      <c r="M66" s="657"/>
      <c r="N66" s="657"/>
      <c r="O66" s="657"/>
    </row>
    <row r="67" spans="2:15" ht="14.1" customHeight="1">
      <c r="B67" s="486"/>
      <c r="E67" s="657"/>
      <c r="F67" s="657"/>
      <c r="G67" s="657"/>
      <c r="H67" s="657"/>
      <c r="I67" s="657"/>
      <c r="J67" s="657"/>
      <c r="K67" s="657"/>
      <c r="L67" s="657"/>
      <c r="M67" s="657"/>
      <c r="N67" s="657"/>
      <c r="O67" s="657"/>
    </row>
    <row r="68" spans="2:15" ht="3" customHeight="1">
      <c r="E68" s="488"/>
      <c r="F68" s="488"/>
      <c r="G68" s="488"/>
      <c r="H68" s="488"/>
      <c r="I68" s="488"/>
      <c r="J68" s="488"/>
      <c r="K68" s="488"/>
      <c r="L68" s="488"/>
      <c r="M68" s="488"/>
      <c r="N68" s="488"/>
      <c r="O68" s="488"/>
    </row>
    <row r="69" spans="2:15" ht="14.1" customHeight="1">
      <c r="E69" s="657" t="s">
        <v>535</v>
      </c>
      <c r="F69" s="657"/>
      <c r="G69" s="657"/>
      <c r="H69" s="657"/>
      <c r="I69" s="657"/>
      <c r="J69" s="657"/>
      <c r="K69" s="657"/>
      <c r="L69" s="657"/>
      <c r="M69" s="657"/>
      <c r="N69" s="657"/>
      <c r="O69" s="657"/>
    </row>
    <row r="70" spans="2:15" ht="44.1" customHeight="1" thickBot="1">
      <c r="B70" s="486"/>
      <c r="C70" s="658"/>
      <c r="D70" s="659"/>
      <c r="E70" s="657"/>
      <c r="F70" s="657"/>
      <c r="G70" s="657"/>
      <c r="H70" s="657"/>
      <c r="I70" s="657"/>
      <c r="J70" s="657"/>
      <c r="K70" s="657"/>
      <c r="L70" s="657"/>
      <c r="M70" s="657"/>
      <c r="N70" s="657"/>
      <c r="O70" s="657"/>
    </row>
    <row r="71" spans="2:15" ht="14.1" customHeight="1">
      <c r="B71" s="486"/>
      <c r="E71" s="657"/>
      <c r="F71" s="657"/>
      <c r="G71" s="657"/>
      <c r="H71" s="657"/>
      <c r="I71" s="657"/>
      <c r="J71" s="657"/>
      <c r="K71" s="657"/>
      <c r="L71" s="657"/>
      <c r="M71" s="657"/>
      <c r="N71" s="657"/>
      <c r="O71" s="657"/>
    </row>
    <row r="72" spans="2:15" ht="24" customHeight="1">
      <c r="B72" s="486"/>
      <c r="C72" s="486"/>
      <c r="D72" s="486"/>
      <c r="E72" s="487"/>
      <c r="F72" s="487"/>
      <c r="G72" s="487"/>
      <c r="H72" s="487"/>
      <c r="I72" s="487"/>
      <c r="J72" s="487"/>
      <c r="K72" s="487"/>
      <c r="L72" s="487"/>
      <c r="M72" s="487"/>
      <c r="N72" s="487"/>
      <c r="O72" s="487"/>
    </row>
    <row r="73" spans="2:15" ht="22.35" customHeight="1">
      <c r="B73" s="486"/>
      <c r="C73" s="644" t="s">
        <v>289</v>
      </c>
      <c r="D73" s="644"/>
      <c r="E73" s="644"/>
      <c r="F73" s="644"/>
      <c r="G73" s="644"/>
      <c r="H73" s="644"/>
      <c r="I73" s="644"/>
      <c r="J73" s="644"/>
      <c r="K73" s="644"/>
      <c r="L73" s="644"/>
      <c r="M73" s="644"/>
      <c r="N73" s="644"/>
      <c r="O73" s="644"/>
    </row>
    <row r="74" spans="2:15" ht="24" customHeight="1">
      <c r="C74" s="484"/>
      <c r="D74" s="484"/>
      <c r="E74" s="484"/>
      <c r="F74" s="484"/>
      <c r="G74" s="484"/>
      <c r="H74" s="484"/>
      <c r="I74" s="484"/>
      <c r="J74" s="484"/>
      <c r="K74" s="484"/>
      <c r="L74" s="484"/>
      <c r="M74" s="484"/>
      <c r="N74" s="484"/>
      <c r="O74" s="484"/>
    </row>
    <row r="75" spans="2:15" s="483" customFormat="1" ht="51" customHeight="1">
      <c r="C75" s="660" t="s">
        <v>290</v>
      </c>
      <c r="D75" s="660"/>
      <c r="E75" s="660"/>
      <c r="F75" s="660"/>
      <c r="G75" s="660"/>
      <c r="H75" s="660"/>
      <c r="I75" s="660"/>
      <c r="J75" s="660"/>
      <c r="K75" s="660"/>
      <c r="L75" s="660"/>
      <c r="M75" s="660"/>
      <c r="N75" s="660"/>
      <c r="O75" s="660"/>
    </row>
    <row r="76" spans="2:15" ht="24" customHeight="1">
      <c r="C76" s="660"/>
      <c r="D76" s="660"/>
      <c r="E76" s="660"/>
      <c r="F76" s="660"/>
      <c r="G76" s="660"/>
      <c r="H76" s="660"/>
      <c r="I76" s="660"/>
      <c r="J76" s="660"/>
      <c r="K76" s="660"/>
      <c r="L76" s="660"/>
      <c r="M76" s="660"/>
      <c r="N76" s="660"/>
      <c r="O76" s="660"/>
    </row>
  </sheetData>
  <mergeCells count="109">
    <mergeCell ref="E69:O71"/>
    <mergeCell ref="C70:D70"/>
    <mergeCell ref="C73:O73"/>
    <mergeCell ref="C75:O75"/>
    <mergeCell ref="C76:O76"/>
    <mergeCell ref="B55:O55"/>
    <mergeCell ref="C57:O57"/>
    <mergeCell ref="C59:O59"/>
    <mergeCell ref="E61:O63"/>
    <mergeCell ref="C62:D62"/>
    <mergeCell ref="E65:O67"/>
    <mergeCell ref="C66:D66"/>
    <mergeCell ref="L43:M43"/>
    <mergeCell ref="C47:N47"/>
    <mergeCell ref="C48:O48"/>
    <mergeCell ref="C49:O49"/>
    <mergeCell ref="C51:O51"/>
    <mergeCell ref="C53:O53"/>
    <mergeCell ref="J40:K40"/>
    <mergeCell ref="L40:M40"/>
    <mergeCell ref="J41:K41"/>
    <mergeCell ref="L41:M41"/>
    <mergeCell ref="J42:K42"/>
    <mergeCell ref="L42:M42"/>
    <mergeCell ref="D38:E38"/>
    <mergeCell ref="F38:G38"/>
    <mergeCell ref="J38:K38"/>
    <mergeCell ref="L38:M38"/>
    <mergeCell ref="F39:G39"/>
    <mergeCell ref="J39:K39"/>
    <mergeCell ref="L39:M39"/>
    <mergeCell ref="D36:E36"/>
    <mergeCell ref="F36:G36"/>
    <mergeCell ref="J36:K36"/>
    <mergeCell ref="L36:M36"/>
    <mergeCell ref="D37:E37"/>
    <mergeCell ref="F37:G37"/>
    <mergeCell ref="J37:K37"/>
    <mergeCell ref="L37:M37"/>
    <mergeCell ref="D34:E34"/>
    <mergeCell ref="F34:G34"/>
    <mergeCell ref="J34:K34"/>
    <mergeCell ref="L34:M34"/>
    <mergeCell ref="D35:E35"/>
    <mergeCell ref="F35:G35"/>
    <mergeCell ref="J35:K35"/>
    <mergeCell ref="L35:M35"/>
    <mergeCell ref="D32:E32"/>
    <mergeCell ref="F32:G32"/>
    <mergeCell ref="J32:K32"/>
    <mergeCell ref="L32:M32"/>
    <mergeCell ref="D33:E33"/>
    <mergeCell ref="F33:G33"/>
    <mergeCell ref="J33:K33"/>
    <mergeCell ref="L33:M33"/>
    <mergeCell ref="D30:E30"/>
    <mergeCell ref="F30:G30"/>
    <mergeCell ref="J30:K30"/>
    <mergeCell ref="L30:M30"/>
    <mergeCell ref="D31:E31"/>
    <mergeCell ref="F31:G31"/>
    <mergeCell ref="J31:K31"/>
    <mergeCell ref="L31:M31"/>
    <mergeCell ref="D28:E28"/>
    <mergeCell ref="F28:G28"/>
    <mergeCell ref="J28:K28"/>
    <mergeCell ref="L28:M28"/>
    <mergeCell ref="D29:E29"/>
    <mergeCell ref="F29:G29"/>
    <mergeCell ref="J29:K29"/>
    <mergeCell ref="L29:M29"/>
    <mergeCell ref="D26:E26"/>
    <mergeCell ref="F26:G26"/>
    <mergeCell ref="J26:K26"/>
    <mergeCell ref="L26:M26"/>
    <mergeCell ref="D27:E27"/>
    <mergeCell ref="F27:G27"/>
    <mergeCell ref="J27:K27"/>
    <mergeCell ref="L27:M27"/>
    <mergeCell ref="D24:E24"/>
    <mergeCell ref="F24:G24"/>
    <mergeCell ref="J24:K24"/>
    <mergeCell ref="L24:M24"/>
    <mergeCell ref="D25:E25"/>
    <mergeCell ref="F25:G25"/>
    <mergeCell ref="J25:K25"/>
    <mergeCell ref="L25:M25"/>
    <mergeCell ref="D22:E22"/>
    <mergeCell ref="F22:G22"/>
    <mergeCell ref="J22:K22"/>
    <mergeCell ref="L22:M22"/>
    <mergeCell ref="D23:E23"/>
    <mergeCell ref="F23:G23"/>
    <mergeCell ref="J23:K23"/>
    <mergeCell ref="L23:M23"/>
    <mergeCell ref="C16:O16"/>
    <mergeCell ref="C18:O18"/>
    <mergeCell ref="D20:G20"/>
    <mergeCell ref="J20:M20"/>
    <mergeCell ref="D21:E21"/>
    <mergeCell ref="F21:G21"/>
    <mergeCell ref="J21:K21"/>
    <mergeCell ref="L21:M21"/>
    <mergeCell ref="C6:O6"/>
    <mergeCell ref="C7:O7"/>
    <mergeCell ref="C8:O8"/>
    <mergeCell ref="B10:O10"/>
    <mergeCell ref="B12:O12"/>
    <mergeCell ref="C14:O1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EACC-3CAF-44FF-9972-A3A5BE8A531F}">
  <sheetPr codeName="Hoja1">
    <pageSetUpPr fitToPage="1"/>
  </sheetPr>
  <dimension ref="A1:AV1413"/>
  <sheetViews>
    <sheetView showGridLines="0" showRowColHeaders="0" zoomScale="80" zoomScaleNormal="80" workbookViewId="0">
      <pane ySplit="11" topLeftCell="A12" activePane="bottomLeft" state="frozen"/>
      <selection activeCell="C9" sqref="C9"/>
      <selection pane="bottomLeft" activeCell="B9" sqref="B9:M9"/>
    </sheetView>
  </sheetViews>
  <sheetFormatPr baseColWidth="10" defaultColWidth="0" defaultRowHeight="0" customHeight="1" zeroHeight="1"/>
  <cols>
    <col min="1" max="1" width="2.42578125" style="82" customWidth="1"/>
    <col min="2" max="2" width="14.5703125" style="82" customWidth="1"/>
    <col min="3" max="3" width="13.5703125" style="82" customWidth="1"/>
    <col min="4" max="4" width="14.42578125" style="82" customWidth="1"/>
    <col min="5" max="5" width="13.42578125" style="82" customWidth="1"/>
    <col min="6" max="6" width="13.5703125" style="82" customWidth="1"/>
    <col min="7" max="7" width="16.140625" style="82" customWidth="1"/>
    <col min="8" max="8" width="16.5703125" style="82" customWidth="1"/>
    <col min="9" max="9" width="15.42578125" style="82" customWidth="1"/>
    <col min="10" max="10" width="16" style="82" customWidth="1"/>
    <col min="11" max="11" width="19.140625" style="82" bestFit="1" customWidth="1"/>
    <col min="12" max="12" width="19.42578125" style="82" customWidth="1"/>
    <col min="13" max="13" width="19.5703125" style="82" customWidth="1"/>
    <col min="14" max="14" width="14.85546875" style="82" customWidth="1"/>
    <col min="15" max="15" width="12.5703125" style="82" hidden="1" customWidth="1"/>
    <col min="16" max="16" width="18.42578125" style="82" hidden="1" customWidth="1"/>
    <col min="17" max="18" width="15.42578125" style="82" hidden="1" customWidth="1"/>
    <col min="19" max="19" width="15.5703125" style="82" hidden="1" customWidth="1"/>
    <col min="20" max="20" width="19.140625" style="82" hidden="1" customWidth="1"/>
    <col min="21" max="21" width="11.42578125" style="82" hidden="1" customWidth="1"/>
    <col min="22" max="22" width="13" style="82" hidden="1" customWidth="1"/>
    <col min="23" max="23" width="19.5703125" style="82" hidden="1" customWidth="1"/>
    <col min="24" max="24" width="14.42578125" style="82" hidden="1" customWidth="1"/>
    <col min="25" max="25" width="11.42578125" style="82" hidden="1" customWidth="1"/>
    <col min="26" max="26" width="12.85546875" style="82" hidden="1" customWidth="1"/>
    <col min="27" max="27" width="13.42578125" style="82" hidden="1" customWidth="1"/>
    <col min="28" max="29" width="11.42578125" style="82" hidden="1" customWidth="1"/>
    <col min="30" max="30" width="13.5703125" style="82" hidden="1" customWidth="1"/>
    <col min="31" max="31" width="13.140625" style="82" hidden="1" customWidth="1"/>
    <col min="32" max="32" width="14.5703125" style="82" hidden="1" customWidth="1"/>
    <col min="33" max="33" width="14.42578125" style="82" hidden="1" customWidth="1"/>
    <col min="34" max="34" width="20.5703125" style="82" hidden="1" customWidth="1"/>
    <col min="35" max="35" width="27.5703125" style="82" hidden="1" customWidth="1"/>
    <col min="36" max="36" width="20" style="82" hidden="1" customWidth="1"/>
    <col min="37" max="37" width="20.140625" style="82" hidden="1" customWidth="1"/>
    <col min="38" max="38" width="16.42578125" style="82" hidden="1" customWidth="1"/>
    <col min="39" max="48" width="0" style="82" hidden="1" customWidth="1"/>
    <col min="49" max="16384" width="11.42578125" style="82" hidden="1"/>
  </cols>
  <sheetData>
    <row r="1" spans="1:14" ht="16.5"/>
    <row r="2" spans="1:14" ht="16.5"/>
    <row r="3" spans="1:14" ht="16.5"/>
    <row r="4" spans="1:14" ht="16.5"/>
    <row r="5" spans="1:14" ht="16.5"/>
    <row r="6" spans="1:14" ht="16.5"/>
    <row r="7" spans="1:14" ht="27">
      <c r="B7" s="669" t="s">
        <v>93</v>
      </c>
      <c r="C7" s="669"/>
      <c r="D7" s="669"/>
      <c r="E7" s="669"/>
      <c r="F7" s="669"/>
      <c r="G7" s="669"/>
      <c r="H7" s="669"/>
      <c r="I7" s="669"/>
      <c r="J7" s="669"/>
      <c r="K7" s="669"/>
      <c r="L7" s="669"/>
      <c r="M7" s="669"/>
    </row>
    <row r="8" spans="1:14" ht="27">
      <c r="B8" s="669" t="s">
        <v>123</v>
      </c>
      <c r="C8" s="669"/>
      <c r="D8" s="669"/>
      <c r="E8" s="669"/>
      <c r="F8" s="669"/>
      <c r="G8" s="669"/>
      <c r="H8" s="669"/>
      <c r="I8" s="669"/>
      <c r="J8" s="669"/>
      <c r="K8" s="669"/>
      <c r="L8" s="669"/>
      <c r="M8" s="669"/>
    </row>
    <row r="9" spans="1:14" ht="27">
      <c r="B9" s="669" t="s">
        <v>124</v>
      </c>
      <c r="C9" s="669"/>
      <c r="D9" s="669"/>
      <c r="E9" s="669"/>
      <c r="F9" s="669"/>
      <c r="G9" s="669"/>
      <c r="H9" s="669"/>
      <c r="I9" s="669"/>
      <c r="J9" s="669"/>
      <c r="K9" s="669"/>
      <c r="L9" s="669"/>
      <c r="M9" s="669"/>
    </row>
    <row r="10" spans="1:14" ht="21">
      <c r="B10" s="670"/>
      <c r="C10" s="641"/>
      <c r="D10" s="641"/>
      <c r="E10" s="641"/>
      <c r="F10" s="641"/>
      <c r="G10" s="641"/>
      <c r="H10" s="641"/>
      <c r="I10" s="641"/>
      <c r="J10" s="641"/>
      <c r="K10" s="641"/>
      <c r="L10" s="641"/>
      <c r="M10" s="641"/>
    </row>
    <row r="11" spans="1:14" ht="16.5"/>
    <row r="12" spans="1:14" s="485" customFormat="1" ht="18">
      <c r="B12" s="485" t="s">
        <v>540</v>
      </c>
    </row>
    <row r="13" spans="1:14" s="485" customFormat="1" ht="18"/>
    <row r="14" spans="1:14" s="485" customFormat="1" ht="18">
      <c r="A14" s="82"/>
      <c r="B14" s="671" t="s">
        <v>125</v>
      </c>
      <c r="C14" s="671"/>
      <c r="D14" s="671"/>
      <c r="E14" s="671"/>
      <c r="F14" s="671"/>
      <c r="G14" s="502"/>
      <c r="H14" s="502"/>
      <c r="I14" s="502"/>
      <c r="J14" s="502"/>
      <c r="K14" s="502"/>
      <c r="L14" s="502"/>
      <c r="M14" s="502"/>
      <c r="N14" s="502"/>
    </row>
    <row r="15" spans="1:14" s="485" customFormat="1" ht="18">
      <c r="A15" s="82"/>
    </row>
    <row r="16" spans="1:14" s="485" customFormat="1" ht="36.75" customHeight="1">
      <c r="A16" s="82"/>
      <c r="B16" s="667" t="s">
        <v>268</v>
      </c>
      <c r="C16" s="667"/>
      <c r="D16" s="668" t="s">
        <v>126</v>
      </c>
      <c r="E16" s="668"/>
      <c r="F16" s="668"/>
      <c r="G16" s="668"/>
      <c r="H16" s="668"/>
      <c r="I16" s="668"/>
      <c r="J16" s="668"/>
      <c r="K16" s="668"/>
      <c r="L16" s="668"/>
      <c r="M16" s="503" t="s">
        <v>127</v>
      </c>
      <c r="N16" s="82"/>
    </row>
    <row r="17" spans="1:15" s="485" customFormat="1" ht="15.75" customHeight="1">
      <c r="A17" s="82"/>
      <c r="B17" s="672">
        <v>0</v>
      </c>
      <c r="C17" s="672"/>
      <c r="D17" s="673" t="s">
        <v>128</v>
      </c>
      <c r="E17" s="673"/>
      <c r="F17" s="673"/>
      <c r="G17" s="673"/>
      <c r="H17" s="673"/>
      <c r="I17" s="673"/>
      <c r="J17" s="673"/>
      <c r="K17" s="673"/>
      <c r="L17" s="673"/>
      <c r="M17" s="505"/>
      <c r="N17" s="82"/>
    </row>
    <row r="18" spans="1:15" s="485" customFormat="1" ht="18">
      <c r="A18" s="82"/>
      <c r="B18" s="672">
        <v>1</v>
      </c>
      <c r="C18" s="672"/>
      <c r="D18" s="674" t="s">
        <v>267</v>
      </c>
      <c r="E18" s="674"/>
      <c r="F18" s="674"/>
      <c r="G18" s="674"/>
      <c r="H18" s="674"/>
      <c r="I18" s="674"/>
      <c r="J18" s="674"/>
      <c r="K18" s="674"/>
      <c r="L18" s="674"/>
      <c r="M18" s="507"/>
      <c r="N18" s="82"/>
    </row>
    <row r="19" spans="1:15" s="485" customFormat="1" ht="18">
      <c r="A19" s="82"/>
      <c r="B19" s="672" t="s">
        <v>129</v>
      </c>
      <c r="C19" s="672"/>
      <c r="D19" s="674" t="s">
        <v>266</v>
      </c>
      <c r="E19" s="674"/>
      <c r="F19" s="674"/>
      <c r="G19" s="674"/>
      <c r="H19" s="674"/>
      <c r="I19" s="674"/>
      <c r="J19" s="674"/>
      <c r="K19" s="674"/>
      <c r="L19" s="674"/>
      <c r="M19" s="508"/>
      <c r="N19" s="82"/>
    </row>
    <row r="20" spans="1:15" s="485" customFormat="1" ht="18">
      <c r="A20" s="82"/>
      <c r="B20" s="509"/>
      <c r="C20" s="504"/>
      <c r="D20" s="506"/>
      <c r="E20" s="506"/>
      <c r="F20" s="506"/>
      <c r="G20" s="506"/>
      <c r="H20" s="506"/>
      <c r="I20" s="506"/>
      <c r="J20" s="506"/>
      <c r="K20" s="506"/>
      <c r="L20" s="506"/>
      <c r="M20" s="506"/>
      <c r="N20" s="82"/>
      <c r="O20" s="82"/>
    </row>
    <row r="21" spans="1:15" s="485" customFormat="1" ht="18">
      <c r="B21" s="671" t="s">
        <v>130</v>
      </c>
      <c r="C21" s="671"/>
      <c r="D21" s="671"/>
      <c r="E21" s="671"/>
      <c r="F21" s="671"/>
    </row>
    <row r="22" spans="1:15" s="485" customFormat="1" ht="18"/>
    <row r="23" spans="1:15" s="485" customFormat="1" ht="25.5" customHeight="1">
      <c r="B23" s="510" t="s">
        <v>131</v>
      </c>
      <c r="C23" s="676" t="s">
        <v>265</v>
      </c>
      <c r="D23" s="677"/>
      <c r="E23" s="677"/>
      <c r="F23" s="677"/>
      <c r="G23" s="677"/>
      <c r="H23" s="677"/>
      <c r="I23" s="677"/>
      <c r="J23" s="677"/>
      <c r="K23" s="677"/>
      <c r="L23" s="677"/>
      <c r="M23" s="677"/>
    </row>
    <row r="24" spans="1:15" s="485" customFormat="1" ht="18">
      <c r="C24" s="677"/>
      <c r="D24" s="677"/>
      <c r="E24" s="677"/>
      <c r="F24" s="677"/>
      <c r="G24" s="677"/>
      <c r="H24" s="677"/>
      <c r="I24" s="677"/>
      <c r="J24" s="677"/>
      <c r="K24" s="677"/>
      <c r="L24" s="677"/>
      <c r="M24" s="677"/>
    </row>
    <row r="25" spans="1:15" s="485" customFormat="1" ht="18">
      <c r="B25" s="511"/>
      <c r="C25" s="677"/>
      <c r="D25" s="677"/>
      <c r="E25" s="677"/>
      <c r="F25" s="677"/>
      <c r="G25" s="677"/>
      <c r="H25" s="677"/>
      <c r="I25" s="677"/>
      <c r="J25" s="677"/>
      <c r="K25" s="677"/>
      <c r="L25" s="677"/>
      <c r="M25" s="677"/>
    </row>
    <row r="26" spans="1:15" s="485" customFormat="1" ht="18">
      <c r="B26" s="511"/>
      <c r="C26" s="512"/>
      <c r="D26" s="512"/>
      <c r="E26" s="512"/>
      <c r="F26" s="512"/>
      <c r="G26" s="512"/>
      <c r="H26" s="512"/>
      <c r="I26" s="512"/>
      <c r="J26" s="512"/>
      <c r="K26" s="512"/>
      <c r="L26" s="512"/>
      <c r="M26" s="512"/>
    </row>
    <row r="27" spans="1:15" s="485" customFormat="1" ht="18">
      <c r="B27" s="513"/>
      <c r="D27" s="514" t="s">
        <v>132</v>
      </c>
      <c r="E27" s="513"/>
      <c r="F27" s="513"/>
      <c r="G27" s="513"/>
      <c r="H27" s="513"/>
      <c r="I27" s="513"/>
      <c r="J27" s="513"/>
      <c r="K27" s="513"/>
      <c r="L27" s="513"/>
      <c r="M27" s="513"/>
    </row>
    <row r="28" spans="1:15" s="485" customFormat="1" ht="18">
      <c r="B28" s="513"/>
      <c r="D28" s="514" t="s">
        <v>133</v>
      </c>
      <c r="E28" s="513"/>
      <c r="F28" s="513"/>
      <c r="G28" s="513"/>
      <c r="H28" s="513"/>
      <c r="I28" s="513"/>
      <c r="J28" s="513"/>
      <c r="K28" s="513"/>
      <c r="L28" s="513"/>
      <c r="M28" s="513"/>
    </row>
    <row r="29" spans="1:15" s="485" customFormat="1" ht="18">
      <c r="B29" s="513"/>
      <c r="D29" s="514"/>
      <c r="E29" s="513"/>
      <c r="F29" s="513"/>
      <c r="G29" s="513"/>
      <c r="H29" s="513"/>
      <c r="I29" s="513"/>
      <c r="J29" s="513"/>
      <c r="K29" s="513"/>
      <c r="L29" s="513"/>
      <c r="M29" s="513"/>
    </row>
    <row r="30" spans="1:15" s="485" customFormat="1" ht="17.25" customHeight="1">
      <c r="B30" s="510" t="s">
        <v>134</v>
      </c>
      <c r="C30" s="678" t="s">
        <v>264</v>
      </c>
      <c r="D30" s="678"/>
      <c r="E30" s="678"/>
      <c r="F30" s="678"/>
      <c r="G30" s="678"/>
      <c r="H30" s="678"/>
      <c r="I30" s="678"/>
      <c r="J30" s="678"/>
      <c r="K30" s="678"/>
      <c r="L30" s="678"/>
      <c r="M30" s="678"/>
    </row>
    <row r="31" spans="1:15" s="485" customFormat="1" ht="17.25" customHeight="1">
      <c r="B31" s="510"/>
      <c r="C31" s="678"/>
      <c r="D31" s="678"/>
      <c r="E31" s="678"/>
      <c r="F31" s="678"/>
      <c r="G31" s="678"/>
      <c r="H31" s="678"/>
      <c r="I31" s="678"/>
      <c r="J31" s="678"/>
      <c r="K31" s="678"/>
      <c r="L31" s="678"/>
      <c r="M31" s="678"/>
    </row>
    <row r="32" spans="1:15" s="485" customFormat="1" ht="18">
      <c r="C32" s="678"/>
      <c r="D32" s="678"/>
      <c r="E32" s="678"/>
      <c r="F32" s="678"/>
      <c r="G32" s="678"/>
      <c r="H32" s="678"/>
      <c r="I32" s="678"/>
      <c r="J32" s="678"/>
      <c r="K32" s="678"/>
      <c r="L32" s="678"/>
      <c r="M32" s="678"/>
    </row>
    <row r="33" spans="2:13" s="485" customFormat="1" ht="18">
      <c r="B33" s="511"/>
      <c r="C33" s="515"/>
      <c r="D33" s="515"/>
      <c r="E33" s="515"/>
      <c r="F33" s="515"/>
      <c r="G33" s="515"/>
      <c r="H33" s="515"/>
      <c r="I33" s="515"/>
      <c r="J33" s="515"/>
      <c r="K33" s="515"/>
      <c r="L33" s="515"/>
      <c r="M33" s="515"/>
    </row>
    <row r="34" spans="2:13" s="485" customFormat="1" ht="18">
      <c r="B34" s="513"/>
      <c r="D34" s="514" t="s">
        <v>135</v>
      </c>
      <c r="E34" s="513"/>
      <c r="F34" s="513"/>
      <c r="G34" s="513"/>
      <c r="H34" s="513"/>
      <c r="I34" s="513"/>
      <c r="J34" s="513"/>
      <c r="K34" s="513"/>
      <c r="L34" s="513"/>
      <c r="M34" s="513"/>
    </row>
    <row r="35" spans="2:13" s="485" customFormat="1" ht="18">
      <c r="B35" s="513"/>
      <c r="D35" s="514" t="s">
        <v>136</v>
      </c>
      <c r="E35" s="513"/>
      <c r="F35" s="513"/>
      <c r="G35" s="513"/>
      <c r="H35" s="513"/>
      <c r="I35" s="513"/>
      <c r="J35" s="513"/>
      <c r="K35" s="513"/>
      <c r="L35" s="513"/>
      <c r="M35" s="513"/>
    </row>
    <row r="36" spans="2:13" s="485" customFormat="1" ht="18">
      <c r="B36" s="513"/>
      <c r="D36" s="514"/>
      <c r="E36" s="513"/>
      <c r="F36" s="513"/>
      <c r="G36" s="513"/>
      <c r="H36" s="513"/>
      <c r="I36" s="513"/>
      <c r="J36" s="513"/>
      <c r="K36" s="513"/>
      <c r="L36" s="513"/>
      <c r="M36" s="513"/>
    </row>
    <row r="37" spans="2:13" s="485" customFormat="1" ht="18"/>
    <row r="38" spans="2:13" s="485" customFormat="1" ht="18">
      <c r="B38" s="516" t="s">
        <v>130</v>
      </c>
      <c r="C38" s="485" t="s">
        <v>291</v>
      </c>
    </row>
    <row r="39" spans="2:13" s="485" customFormat="1" ht="18">
      <c r="B39" s="517"/>
      <c r="C39" s="518"/>
    </row>
    <row r="40" spans="2:13" s="485" customFormat="1" ht="18">
      <c r="B40" s="517"/>
      <c r="C40" s="519" t="s">
        <v>138</v>
      </c>
    </row>
    <row r="41" spans="2:13" s="485" customFormat="1" ht="18">
      <c r="B41" s="517"/>
      <c r="C41" s="520"/>
    </row>
    <row r="42" spans="2:13" s="485" customFormat="1" ht="18">
      <c r="B42" s="517"/>
      <c r="C42" s="679" t="s">
        <v>139</v>
      </c>
      <c r="D42" s="679"/>
      <c r="E42" s="517"/>
      <c r="F42" s="680" t="s">
        <v>140</v>
      </c>
      <c r="G42" s="680"/>
      <c r="H42" s="517"/>
      <c r="I42" s="681" t="s">
        <v>141</v>
      </c>
      <c r="J42" s="681"/>
    </row>
    <row r="43" spans="2:13" s="485" customFormat="1" ht="18"/>
    <row r="44" spans="2:13" s="485" customFormat="1" ht="18">
      <c r="C44" s="521"/>
      <c r="D44" s="521"/>
      <c r="E44" s="521"/>
      <c r="F44" s="521"/>
      <c r="G44" s="521"/>
      <c r="H44" s="521"/>
      <c r="I44" s="521"/>
      <c r="J44" s="521"/>
      <c r="K44" s="521"/>
      <c r="L44" s="521"/>
      <c r="M44" s="521"/>
    </row>
    <row r="45" spans="2:13" s="485" customFormat="1" ht="18">
      <c r="C45" s="519" t="s">
        <v>142</v>
      </c>
    </row>
    <row r="46" spans="2:13" s="485" customFormat="1" ht="18">
      <c r="C46" s="485" t="s">
        <v>143</v>
      </c>
      <c r="G46" s="522"/>
    </row>
    <row r="47" spans="2:13" s="485" customFormat="1" ht="18">
      <c r="C47" s="485" t="s">
        <v>144</v>
      </c>
      <c r="G47" s="522"/>
    </row>
    <row r="48" spans="2:13" s="485" customFormat="1" ht="18">
      <c r="C48" s="485" t="s">
        <v>145</v>
      </c>
      <c r="G48" s="523"/>
    </row>
    <row r="49" spans="2:11" s="485" customFormat="1" ht="18">
      <c r="C49" s="485" t="s">
        <v>146</v>
      </c>
      <c r="G49" s="524"/>
    </row>
    <row r="50" spans="2:11" s="485" customFormat="1" ht="18"/>
    <row r="51" spans="2:11" s="485" customFormat="1" ht="18"/>
    <row r="52" spans="2:11" s="485" customFormat="1" ht="18">
      <c r="B52" s="516" t="s">
        <v>147</v>
      </c>
      <c r="C52" s="485" t="s">
        <v>292</v>
      </c>
    </row>
    <row r="53" spans="2:11" s="485" customFormat="1" ht="18">
      <c r="B53" s="517"/>
      <c r="C53" s="518"/>
    </row>
    <row r="54" spans="2:11" s="485" customFormat="1" ht="18">
      <c r="B54" s="517"/>
      <c r="C54" s="519" t="s">
        <v>148</v>
      </c>
    </row>
    <row r="55" spans="2:11" s="485" customFormat="1" ht="18">
      <c r="B55" s="517"/>
      <c r="C55" s="520"/>
    </row>
    <row r="56" spans="2:11" s="485" customFormat="1" ht="18">
      <c r="B56" s="517"/>
      <c r="C56" s="679" t="s">
        <v>139</v>
      </c>
      <c r="D56" s="679"/>
      <c r="E56" s="517"/>
      <c r="F56" s="680" t="s">
        <v>149</v>
      </c>
      <c r="G56" s="680"/>
      <c r="H56" s="517"/>
      <c r="I56" s="681" t="s">
        <v>141</v>
      </c>
      <c r="J56" s="681"/>
    </row>
    <row r="57" spans="2:11" s="485" customFormat="1" ht="18"/>
    <row r="58" spans="2:11" s="485" customFormat="1" ht="18">
      <c r="C58" s="521"/>
      <c r="D58" s="521"/>
      <c r="E58" s="521"/>
      <c r="F58" s="521"/>
      <c r="G58" s="521"/>
      <c r="H58" s="521"/>
      <c r="I58" s="521"/>
      <c r="J58" s="521"/>
      <c r="K58" s="521"/>
    </row>
    <row r="59" spans="2:11" s="485" customFormat="1" ht="18">
      <c r="C59" s="519" t="s">
        <v>150</v>
      </c>
    </row>
    <row r="60" spans="2:11" s="485" customFormat="1" ht="18">
      <c r="C60" s="485" t="s">
        <v>143</v>
      </c>
      <c r="G60" s="522"/>
    </row>
    <row r="61" spans="2:11" s="485" customFormat="1" ht="18">
      <c r="C61" s="485" t="s">
        <v>144</v>
      </c>
      <c r="G61" s="522"/>
    </row>
    <row r="62" spans="2:11" s="485" customFormat="1" ht="18">
      <c r="C62" s="485" t="s">
        <v>145</v>
      </c>
      <c r="G62" s="523"/>
    </row>
    <row r="63" spans="2:11" s="485" customFormat="1" ht="18">
      <c r="C63" s="485" t="s">
        <v>146</v>
      </c>
      <c r="G63" s="524"/>
    </row>
    <row r="64" spans="2:11" s="485" customFormat="1" ht="18"/>
    <row r="65" spans="3:12" s="485" customFormat="1" ht="18"/>
    <row r="66" spans="3:12" s="485" customFormat="1" ht="33" customHeight="1">
      <c r="C66" s="522"/>
      <c r="D66" s="682" t="s">
        <v>541</v>
      </c>
      <c r="E66" s="682"/>
      <c r="F66" s="682"/>
      <c r="G66" s="682"/>
      <c r="H66" s="682"/>
      <c r="I66" s="682"/>
      <c r="J66" s="682"/>
      <c r="K66" s="682"/>
      <c r="L66" s="682"/>
    </row>
    <row r="67" spans="3:12" s="485" customFormat="1" ht="17.45" customHeight="1"/>
    <row r="68" spans="3:12" s="485" customFormat="1" ht="33" customHeight="1">
      <c r="C68" s="523"/>
      <c r="D68" s="682" t="s">
        <v>542</v>
      </c>
      <c r="E68" s="682"/>
      <c r="F68" s="682"/>
      <c r="G68" s="682"/>
      <c r="H68" s="682"/>
      <c r="I68" s="682"/>
      <c r="J68" s="682"/>
      <c r="K68" s="682"/>
      <c r="L68" s="682"/>
    </row>
    <row r="69" spans="3:12" s="485" customFormat="1" ht="17.45" customHeight="1"/>
    <row r="70" spans="3:12" s="485" customFormat="1" ht="33" customHeight="1">
      <c r="C70" s="524"/>
      <c r="D70" s="675" t="s">
        <v>543</v>
      </c>
      <c r="E70" s="675"/>
      <c r="F70" s="675"/>
      <c r="G70" s="675"/>
      <c r="H70" s="675"/>
      <c r="I70" s="675"/>
      <c r="J70" s="675"/>
      <c r="K70" s="675"/>
      <c r="L70" s="675"/>
    </row>
    <row r="71" spans="3:12" s="485" customFormat="1" ht="18">
      <c r="C71" s="82"/>
      <c r="D71" s="675"/>
      <c r="E71" s="675"/>
      <c r="F71" s="675"/>
      <c r="G71" s="675"/>
      <c r="H71" s="675"/>
      <c r="I71" s="675"/>
      <c r="J71" s="675"/>
      <c r="K71" s="675"/>
      <c r="L71" s="675"/>
    </row>
    <row r="72" spans="3:12" ht="16.5"/>
    <row r="73" spans="3:12" ht="16.5" hidden="1"/>
    <row r="74" spans="3:12" ht="16.5" hidden="1"/>
    <row r="75" spans="3:12" ht="16.5" hidden="1"/>
    <row r="76" spans="3:12" ht="16.5" hidden="1"/>
    <row r="77" spans="3:12" ht="16.5" hidden="1"/>
    <row r="78" spans="3:12" ht="16.5" hidden="1"/>
    <row r="79" spans="3:12" ht="16.5" hidden="1"/>
    <row r="80" spans="3:12" ht="16.5" hidden="1"/>
    <row r="81" ht="16.5" hidden="1"/>
    <row r="82" ht="16.5" hidden="1"/>
    <row r="83" ht="16.5" hidden="1"/>
    <row r="84" ht="16.5" hidden="1"/>
    <row r="85" ht="16.5" hidden="1"/>
    <row r="86" ht="16.5" hidden="1"/>
    <row r="87" ht="16.5" hidden="1"/>
    <row r="88" ht="16.5" hidden="1"/>
    <row r="89" ht="16.5" hidden="1"/>
    <row r="90" ht="16.5" hidden="1"/>
    <row r="91" ht="16.5" hidden="1"/>
    <row r="92" ht="16.5" hidden="1"/>
    <row r="93" ht="16.5" hidden="1"/>
    <row r="94" ht="16.5" hidden="1"/>
    <row r="95" ht="16.5" hidden="1"/>
    <row r="96" ht="16.5" hidden="1"/>
    <row r="97" ht="16.5" hidden="1"/>
    <row r="98" ht="16.5" hidden="1"/>
    <row r="99" ht="16.5" hidden="1"/>
    <row r="100" ht="16.5" hidden="1"/>
    <row r="101" ht="16.5" hidden="1"/>
    <row r="102" ht="16.5" hidden="1"/>
    <row r="103" ht="16.5" hidden="1"/>
    <row r="104" ht="16.5" hidden="1"/>
    <row r="105" ht="16.5" hidden="1"/>
    <row r="106" ht="16.5" hidden="1"/>
    <row r="107" ht="16.5" hidden="1"/>
    <row r="108" ht="16.5" hidden="1"/>
    <row r="109" ht="16.5" hidden="1"/>
    <row r="110" ht="16.5" hidden="1"/>
    <row r="111" ht="16.5" hidden="1"/>
    <row r="112" ht="16.5" hidden="1"/>
    <row r="113" ht="16.5" hidden="1"/>
    <row r="114" ht="16.5" hidden="1"/>
    <row r="115" ht="16.5" hidden="1"/>
    <row r="116" ht="16.5" hidden="1"/>
    <row r="117" ht="16.5" hidden="1"/>
    <row r="118" ht="16.5" hidden="1"/>
    <row r="119" ht="16.5" hidden="1"/>
    <row r="120" ht="16.5" hidden="1"/>
    <row r="121" ht="16.5" hidden="1"/>
    <row r="122" ht="16.5" hidden="1"/>
    <row r="123" ht="16.5" hidden="1"/>
    <row r="124" ht="16.5" hidden="1"/>
    <row r="125" ht="16.5" hidden="1"/>
    <row r="126" ht="16.5" hidden="1"/>
    <row r="127" ht="16.5" hidden="1"/>
    <row r="128" ht="16.5" hidden="1"/>
    <row r="129" ht="16.5" hidden="1"/>
    <row r="130" ht="16.5" hidden="1"/>
    <row r="131" ht="16.5" hidden="1"/>
    <row r="132" ht="16.5" hidden="1"/>
    <row r="133" ht="16.5" hidden="1"/>
    <row r="134" ht="16.5" hidden="1"/>
    <row r="135" ht="16.5" hidden="1"/>
    <row r="136" ht="16.5" hidden="1"/>
    <row r="137" ht="16.5" hidden="1"/>
    <row r="138" ht="16.5" hidden="1"/>
    <row r="139" ht="16.5" hidden="1"/>
    <row r="140" ht="16.5" hidden="1"/>
    <row r="141" ht="16.5" hidden="1"/>
    <row r="142" ht="16.5" hidden="1"/>
    <row r="143" ht="16.5" hidden="1"/>
    <row r="144" ht="16.5" hidden="1"/>
    <row r="145" ht="16.5" hidden="1"/>
    <row r="146" ht="16.5" hidden="1"/>
    <row r="147" ht="16.5" hidden="1"/>
    <row r="148" ht="16.5" hidden="1"/>
    <row r="149" ht="16.5" hidden="1"/>
    <row r="150" ht="16.5" hidden="1"/>
    <row r="151" ht="16.5" hidden="1"/>
    <row r="152" ht="16.5" hidden="1"/>
    <row r="153" ht="16.5" hidden="1"/>
    <row r="154" ht="16.5" hidden="1"/>
    <row r="155" ht="16.5" hidden="1"/>
    <row r="156" ht="16.5" hidden="1"/>
    <row r="157" ht="16.5" hidden="1"/>
    <row r="158" ht="16.5" hidden="1"/>
    <row r="159" ht="16.5" hidden="1"/>
    <row r="160" ht="16.5" hidden="1"/>
    <row r="161" ht="16.5" hidden="1"/>
    <row r="162" ht="16.5" hidden="1"/>
    <row r="163" ht="16.5" hidden="1"/>
    <row r="164" ht="16.5" hidden="1"/>
    <row r="165" ht="16.5" hidden="1"/>
    <row r="166" ht="16.5" hidden="1"/>
    <row r="167" ht="16.5" hidden="1"/>
    <row r="168" ht="16.5" hidden="1"/>
    <row r="169" ht="16.5" hidden="1"/>
    <row r="170" ht="16.5" hidden="1"/>
    <row r="171" ht="16.5" hidden="1"/>
    <row r="172" ht="16.5" hidden="1"/>
    <row r="173" ht="16.5" hidden="1"/>
    <row r="174" ht="16.5" hidden="1"/>
    <row r="175" ht="16.5" hidden="1"/>
    <row r="176" ht="16.5" hidden="1"/>
    <row r="177" ht="16.5" hidden="1"/>
    <row r="178" ht="16.5" hidden="1"/>
    <row r="179" ht="16.5" hidden="1"/>
    <row r="180" ht="16.5" hidden="1"/>
    <row r="181" ht="16.5" hidden="1"/>
    <row r="182" ht="16.5" hidden="1"/>
    <row r="183" ht="16.5" hidden="1"/>
    <row r="184" ht="16.5" hidden="1"/>
    <row r="185" ht="16.5" hidden="1"/>
    <row r="186" ht="16.5" hidden="1"/>
    <row r="187" ht="16.5" hidden="1"/>
    <row r="188" ht="16.5" hidden="1"/>
    <row r="189" ht="16.5" hidden="1"/>
    <row r="190" ht="16.5" hidden="1"/>
    <row r="191" ht="16.5" hidden="1"/>
    <row r="192" ht="16.5" hidden="1"/>
    <row r="193" ht="16.5" hidden="1"/>
    <row r="194" ht="16.5" hidden="1"/>
    <row r="195" ht="16.5" hidden="1"/>
    <row r="196" ht="16.5" hidden="1"/>
    <row r="197" ht="16.5" hidden="1"/>
    <row r="198" ht="16.5" hidden="1"/>
    <row r="199" ht="16.5" hidden="1"/>
    <row r="200" ht="16.5" hidden="1"/>
    <row r="201" ht="16.5" hidden="1"/>
    <row r="202" ht="16.5" hidden="1"/>
    <row r="203" ht="16.5" hidden="1"/>
    <row r="204" ht="16.5" hidden="1"/>
    <row r="205" ht="16.5" hidden="1"/>
    <row r="206" ht="16.5" hidden="1"/>
    <row r="207" ht="16.5" hidden="1"/>
    <row r="208" ht="16.5" hidden="1"/>
    <row r="209" ht="16.5" hidden="1"/>
    <row r="210" ht="16.5" hidden="1"/>
    <row r="211" ht="16.5" hidden="1"/>
    <row r="212" ht="16.5" hidden="1"/>
    <row r="213" ht="16.5" hidden="1"/>
    <row r="214" ht="16.5" hidden="1"/>
    <row r="215" ht="16.5" hidden="1"/>
    <row r="216" ht="16.5" hidden="1"/>
    <row r="217" ht="16.5" hidden="1"/>
    <row r="218" ht="16.5" hidden="1"/>
    <row r="219" ht="16.5" hidden="1"/>
    <row r="220" ht="16.5" hidden="1"/>
    <row r="221" ht="16.5" hidden="1"/>
    <row r="222" ht="16.5" hidden="1"/>
    <row r="223" ht="16.5" hidden="1"/>
    <row r="224" ht="16.5" hidden="1"/>
    <row r="225" ht="16.5" hidden="1"/>
    <row r="226" ht="16.5" hidden="1"/>
    <row r="227" ht="16.5" hidden="1"/>
    <row r="228" ht="16.5" hidden="1"/>
    <row r="229" ht="16.5" hidden="1"/>
    <row r="230" ht="16.5" hidden="1"/>
    <row r="231" ht="16.5" hidden="1"/>
    <row r="232" ht="16.5" hidden="1"/>
    <row r="233" ht="16.5" hidden="1"/>
    <row r="234" ht="16.5" hidden="1"/>
    <row r="235" ht="16.5" hidden="1"/>
    <row r="236" ht="16.5" hidden="1"/>
    <row r="237" ht="16.5" hidden="1"/>
    <row r="238" ht="16.5" hidden="1"/>
    <row r="239" ht="16.5" hidden="1"/>
    <row r="240" ht="16.5" hidden="1"/>
    <row r="241" ht="16.5" hidden="1"/>
    <row r="242" ht="16.5" hidden="1"/>
    <row r="243" ht="16.5" hidden="1"/>
    <row r="244" ht="16.5" hidden="1"/>
    <row r="245" ht="16.5" hidden="1"/>
    <row r="246" ht="16.5" hidden="1"/>
    <row r="247" ht="16.5" hidden="1"/>
    <row r="248" ht="16.5" hidden="1"/>
    <row r="249" ht="16.5" hidden="1"/>
    <row r="250" ht="16.5" hidden="1"/>
    <row r="251" ht="16.5" hidden="1"/>
    <row r="252" ht="16.5" hidden="1"/>
    <row r="253" ht="16.5" hidden="1"/>
    <row r="254" ht="16.5" hidden="1"/>
    <row r="255" ht="16.5" hidden="1"/>
    <row r="256" ht="16.5" hidden="1"/>
    <row r="257" ht="16.5" hidden="1"/>
    <row r="258" ht="16.5" hidden="1"/>
    <row r="259" ht="16.5" hidden="1"/>
    <row r="260" ht="16.5" hidden="1"/>
    <row r="261" ht="16.5" hidden="1"/>
    <row r="262" ht="16.5" hidden="1"/>
    <row r="263" ht="16.5" hidden="1"/>
    <row r="264" ht="16.5" hidden="1"/>
    <row r="265" ht="16.5" hidden="1"/>
    <row r="266" ht="16.5" hidden="1"/>
    <row r="267" ht="16.5" hidden="1"/>
    <row r="268" ht="16.5" hidden="1"/>
    <row r="269" ht="16.5" hidden="1"/>
    <row r="270" ht="16.5" hidden="1"/>
    <row r="271" ht="16.5" hidden="1"/>
    <row r="272" ht="16.5" hidden="1"/>
    <row r="273" ht="16.5" hidden="1"/>
    <row r="274" ht="16.5" hidden="1"/>
    <row r="275" ht="16.5" hidden="1"/>
    <row r="276" ht="16.5" hidden="1"/>
    <row r="277" ht="16.5" hidden="1"/>
    <row r="278" ht="16.5" hidden="1"/>
    <row r="279" ht="16.5" hidden="1"/>
    <row r="280" ht="16.5" hidden="1"/>
    <row r="281" ht="16.5" hidden="1"/>
    <row r="282" ht="16.5" hidden="1"/>
    <row r="283" ht="16.5" hidden="1"/>
    <row r="284" ht="16.5" hidden="1"/>
    <row r="285" ht="16.5" hidden="1"/>
    <row r="286" ht="16.5" hidden="1"/>
    <row r="287" ht="16.5" hidden="1"/>
    <row r="288" ht="16.5" hidden="1"/>
    <row r="289" ht="16.5" hidden="1"/>
    <row r="290" ht="16.5" hidden="1"/>
    <row r="291" ht="16.5" hidden="1"/>
    <row r="292" ht="16.5" hidden="1"/>
    <row r="293" ht="16.5" hidden="1"/>
    <row r="294" ht="16.5" hidden="1"/>
    <row r="295" ht="16.5" hidden="1"/>
    <row r="296" ht="16.5" hidden="1"/>
    <row r="297" ht="16.5" hidden="1"/>
    <row r="298" ht="16.5" hidden="1"/>
    <row r="299" ht="16.5" hidden="1"/>
    <row r="300" ht="16.5" hidden="1"/>
    <row r="301" ht="16.5" hidden="1"/>
    <row r="302" ht="16.5" hidden="1"/>
    <row r="303" ht="16.5" hidden="1"/>
    <row r="304" ht="16.5" hidden="1"/>
    <row r="305" ht="16.5" hidden="1"/>
    <row r="306" ht="16.5" hidden="1"/>
    <row r="307" ht="16.5" hidden="1"/>
    <row r="308" ht="16.5" hidden="1"/>
    <row r="309" ht="16.5" hidden="1"/>
    <row r="310" ht="16.5" hidden="1"/>
    <row r="311" ht="16.5" hidden="1"/>
    <row r="312" ht="16.5" hidden="1"/>
    <row r="313" ht="16.5" hidden="1"/>
    <row r="314" ht="16.5" hidden="1"/>
    <row r="315" ht="16.5" hidden="1"/>
    <row r="316" ht="16.5" hidden="1"/>
    <row r="317" ht="16.5" hidden="1"/>
    <row r="318" ht="16.5" hidden="1"/>
    <row r="319" ht="16.5" hidden="1"/>
    <row r="320" ht="16.5" hidden="1"/>
    <row r="321" ht="16.5" hidden="1"/>
    <row r="322" ht="16.5" hidden="1"/>
    <row r="323" ht="16.5" hidden="1"/>
    <row r="324" ht="16.5" hidden="1"/>
    <row r="325" ht="16.5" hidden="1"/>
    <row r="326" ht="16.5" hidden="1"/>
    <row r="327" ht="16.5" hidden="1"/>
    <row r="328" ht="16.5" hidden="1"/>
    <row r="329" ht="16.5" hidden="1"/>
    <row r="330" ht="16.5" hidden="1"/>
    <row r="331" ht="16.5" hidden="1"/>
    <row r="332" ht="16.5" hidden="1"/>
    <row r="333" ht="16.5" hidden="1"/>
    <row r="334" ht="16.5" hidden="1"/>
    <row r="335" ht="16.5" hidden="1"/>
    <row r="336" ht="16.5" hidden="1"/>
    <row r="337" ht="16.5" hidden="1"/>
    <row r="338" ht="16.5" hidden="1"/>
    <row r="339" ht="16.5" hidden="1"/>
    <row r="340" ht="16.5" hidden="1"/>
    <row r="341" ht="16.5" hidden="1"/>
    <row r="342" ht="16.5" hidden="1"/>
    <row r="343" ht="16.5" hidden="1"/>
    <row r="344" ht="16.5" hidden="1"/>
    <row r="345" ht="16.5" hidden="1"/>
    <row r="346" ht="16.5" hidden="1"/>
    <row r="347" ht="16.5" hidden="1"/>
    <row r="348" ht="16.5" hidden="1"/>
    <row r="349" ht="16.5" hidden="1"/>
    <row r="350" ht="16.5" hidden="1"/>
    <row r="351" ht="16.5" hidden="1"/>
    <row r="352" ht="16.5" hidden="1"/>
    <row r="353" ht="16.5" hidden="1"/>
    <row r="354" ht="16.5" hidden="1"/>
    <row r="355" ht="16.5" hidden="1"/>
    <row r="356" ht="16.5" hidden="1"/>
    <row r="357" ht="16.5" hidden="1"/>
    <row r="358" ht="16.5" hidden="1"/>
    <row r="359" ht="16.5" hidden="1"/>
    <row r="360" ht="16.5" hidden="1"/>
    <row r="361" ht="16.5" hidden="1"/>
    <row r="362" ht="16.5" hidden="1"/>
    <row r="363" ht="16.5" hidden="1"/>
    <row r="364" ht="16.5" hidden="1"/>
    <row r="365" ht="16.5" hidden="1"/>
    <row r="366" ht="16.5" hidden="1"/>
    <row r="367" ht="16.5" hidden="1"/>
    <row r="368" ht="16.5" hidden="1"/>
    <row r="369" ht="16.5" hidden="1"/>
    <row r="370" ht="16.5" hidden="1"/>
    <row r="371" ht="16.5" hidden="1"/>
    <row r="372" ht="16.5" hidden="1"/>
    <row r="373" ht="16.5" hidden="1"/>
    <row r="374" ht="16.5" hidden="1"/>
    <row r="375" ht="16.5" hidden="1"/>
    <row r="376" ht="16.5" hidden="1"/>
    <row r="377" ht="16.5" hidden="1"/>
    <row r="378" ht="16.5" hidden="1"/>
    <row r="379" ht="16.5" hidden="1"/>
    <row r="380" ht="16.5" hidden="1"/>
    <row r="381" ht="16.5" hidden="1"/>
    <row r="382" ht="16.5" hidden="1"/>
    <row r="383" ht="16.5" hidden="1"/>
    <row r="384" ht="16.5" hidden="1"/>
    <row r="385" ht="16.5" hidden="1"/>
    <row r="386" ht="16.5" hidden="1"/>
    <row r="387" ht="16.5" hidden="1"/>
    <row r="388" ht="16.5" hidden="1"/>
    <row r="389" ht="16.5" hidden="1"/>
    <row r="390" ht="16.5" hidden="1"/>
    <row r="391" ht="16.5" hidden="1"/>
    <row r="392" ht="16.5" hidden="1"/>
    <row r="393" ht="16.5" hidden="1"/>
    <row r="394" ht="16.5" hidden="1"/>
    <row r="395" ht="16.5" hidden="1"/>
    <row r="396" ht="16.5" hidden="1"/>
    <row r="397" ht="16.5" hidden="1"/>
    <row r="398" ht="16.5" hidden="1"/>
    <row r="399" ht="16.5" hidden="1"/>
    <row r="400" ht="16.5" hidden="1"/>
    <row r="401" ht="16.5" hidden="1"/>
    <row r="402" ht="16.5" hidden="1"/>
    <row r="403" ht="16.5" hidden="1"/>
    <row r="404" ht="16.5" hidden="1"/>
    <row r="405" ht="16.5" hidden="1"/>
    <row r="406" ht="16.5" hidden="1"/>
    <row r="407" ht="16.5" hidden="1"/>
    <row r="408" ht="16.5" hidden="1"/>
    <row r="409" ht="16.5" hidden="1"/>
    <row r="410" ht="16.5" hidden="1"/>
    <row r="411" ht="16.5" hidden="1"/>
    <row r="412" ht="16.5" hidden="1"/>
    <row r="413" ht="16.5" hidden="1"/>
    <row r="414" ht="16.5" hidden="1"/>
    <row r="415" ht="16.5" hidden="1"/>
    <row r="416" ht="16.5" hidden="1"/>
    <row r="417" ht="16.5" hidden="1"/>
    <row r="418" ht="16.5" hidden="1"/>
    <row r="419" ht="16.5" hidden="1"/>
    <row r="420" ht="16.5" hidden="1"/>
    <row r="421" ht="16.5" hidden="1"/>
    <row r="422" ht="16.5" hidden="1"/>
    <row r="423" ht="16.5" hidden="1"/>
    <row r="424" ht="16.5" hidden="1"/>
    <row r="425" ht="16.5" hidden="1"/>
    <row r="426" ht="16.5" hidden="1"/>
    <row r="427" ht="16.5" hidden="1"/>
    <row r="428" ht="16.5" hidden="1"/>
    <row r="429" ht="16.5" hidden="1"/>
    <row r="430" ht="16.5" hidden="1"/>
    <row r="431" ht="16.5" hidden="1"/>
    <row r="432" ht="16.5" hidden="1"/>
    <row r="433" ht="16.5" hidden="1"/>
    <row r="434" ht="16.5" hidden="1"/>
    <row r="435" ht="16.5" hidden="1"/>
    <row r="436" ht="16.5" hidden="1"/>
    <row r="437" ht="16.5" hidden="1"/>
    <row r="438" ht="16.5" hidden="1"/>
    <row r="439" ht="16.5" hidden="1"/>
    <row r="440" ht="16.5" hidden="1"/>
    <row r="441" ht="16.5" hidden="1"/>
    <row r="442" ht="16.5" hidden="1"/>
    <row r="443" ht="16.5" hidden="1"/>
    <row r="444" ht="16.5" hidden="1"/>
    <row r="445" ht="16.5" hidden="1"/>
    <row r="446" ht="16.5" hidden="1"/>
    <row r="447" ht="16.5" hidden="1"/>
    <row r="448" ht="16.5" hidden="1"/>
    <row r="449" ht="16.5" hidden="1"/>
    <row r="450" ht="16.5" hidden="1"/>
    <row r="451" ht="16.5" hidden="1"/>
    <row r="452" ht="16.5" hidden="1"/>
    <row r="453" ht="16.5" hidden="1"/>
    <row r="454" ht="16.5" hidden="1"/>
    <row r="455" ht="16.5" hidden="1"/>
    <row r="456" ht="16.5" hidden="1"/>
    <row r="457" ht="16.5" hidden="1"/>
    <row r="458" ht="16.5" hidden="1"/>
    <row r="459" ht="16.5" hidden="1"/>
    <row r="460" ht="16.5" hidden="1"/>
    <row r="461" ht="16.5" hidden="1"/>
    <row r="462" ht="16.5" hidden="1"/>
    <row r="463" ht="16.5" hidden="1"/>
    <row r="464" ht="16.5" hidden="1"/>
    <row r="465" ht="16.5" hidden="1"/>
    <row r="466" ht="16.5" hidden="1"/>
    <row r="467" ht="16.5" hidden="1"/>
    <row r="468" ht="16.5" hidden="1"/>
    <row r="469" ht="16.5" hidden="1"/>
    <row r="470" ht="16.5" hidden="1"/>
    <row r="471" ht="16.5" hidden="1"/>
    <row r="472" ht="16.5" hidden="1"/>
    <row r="473" ht="16.5" hidden="1"/>
    <row r="474" ht="16.5" hidden="1"/>
    <row r="475" ht="16.5" hidden="1"/>
    <row r="476" ht="16.5" hidden="1"/>
    <row r="477" ht="16.5" hidden="1"/>
    <row r="478" ht="16.5" hidden="1"/>
    <row r="479" ht="16.5" hidden="1"/>
    <row r="480" ht="16.5" hidden="1"/>
    <row r="481" ht="16.5" hidden="1"/>
    <row r="482" ht="16.5" hidden="1"/>
    <row r="483" ht="16.5" hidden="1"/>
    <row r="484" ht="16.5" hidden="1"/>
    <row r="485" ht="16.5" hidden="1"/>
    <row r="486" ht="16.5" hidden="1"/>
    <row r="487" ht="16.5" hidden="1"/>
    <row r="488" ht="16.5" hidden="1"/>
    <row r="489" ht="16.5" hidden="1"/>
    <row r="490" ht="16.5" hidden="1"/>
    <row r="491" ht="16.5" hidden="1"/>
    <row r="492" ht="16.5" hidden="1"/>
    <row r="493" ht="16.5" hidden="1"/>
    <row r="494" ht="16.5" hidden="1"/>
    <row r="495" ht="16.5" hidden="1"/>
    <row r="496" ht="16.5" hidden="1"/>
    <row r="497" ht="16.5" hidden="1"/>
    <row r="498" ht="16.5" hidden="1"/>
    <row r="499" ht="16.5" hidden="1"/>
    <row r="500" ht="16.5" hidden="1"/>
    <row r="501" ht="16.5" hidden="1"/>
    <row r="502" ht="16.5" hidden="1"/>
    <row r="503" ht="16.5" hidden="1"/>
    <row r="504" ht="16.5" hidden="1"/>
    <row r="505" ht="16.5" hidden="1"/>
    <row r="506" ht="16.5" hidden="1"/>
    <row r="507" ht="16.5" hidden="1"/>
    <row r="508" ht="16.5" hidden="1"/>
    <row r="509" ht="16.5" hidden="1"/>
    <row r="510" ht="16.5" hidden="1"/>
    <row r="511" ht="16.5" hidden="1"/>
    <row r="512" ht="16.5" hidden="1"/>
    <row r="513" ht="16.5" hidden="1"/>
    <row r="514" ht="16.5" hidden="1"/>
    <row r="515" ht="16.5" hidden="1"/>
    <row r="516" ht="16.5" hidden="1"/>
    <row r="517" ht="16.5" hidden="1"/>
    <row r="518" ht="16.5" hidden="1"/>
    <row r="519" ht="16.5" hidden="1"/>
    <row r="520" ht="16.5" hidden="1"/>
    <row r="521" ht="16.5" hidden="1"/>
    <row r="522" ht="16.5" hidden="1"/>
    <row r="523" ht="16.5" hidden="1"/>
    <row r="524" ht="16.5" hidden="1"/>
    <row r="525" ht="16.5" hidden="1"/>
    <row r="526" ht="16.5" hidden="1"/>
    <row r="527" ht="16.5" hidden="1"/>
    <row r="528" ht="16.5" hidden="1"/>
    <row r="529" ht="16.5" hidden="1"/>
    <row r="530" ht="16.5" hidden="1"/>
    <row r="531" ht="16.5" hidden="1"/>
    <row r="532" ht="16.5" hidden="1"/>
    <row r="533" ht="16.5" hidden="1"/>
    <row r="534" ht="16.5" hidden="1"/>
    <row r="535" ht="16.5" hidden="1"/>
    <row r="536" ht="16.5" hidden="1"/>
    <row r="537" ht="16.5" hidden="1"/>
    <row r="538" ht="16.5" hidden="1"/>
    <row r="539" ht="16.5" hidden="1"/>
    <row r="540" ht="16.5" hidden="1"/>
    <row r="541" ht="16.5" hidden="1"/>
    <row r="542" ht="16.5" hidden="1"/>
    <row r="543" ht="16.5" hidden="1"/>
    <row r="544" ht="16.5" hidden="1"/>
    <row r="545" ht="16.5" hidden="1"/>
    <row r="546" ht="16.5" hidden="1"/>
    <row r="547" ht="16.5" hidden="1"/>
    <row r="548" ht="16.5" hidden="1"/>
    <row r="549" ht="16.5" hidden="1"/>
    <row r="550" ht="16.5" hidden="1"/>
    <row r="551" ht="16.5" hidden="1"/>
    <row r="552" ht="16.5" hidden="1"/>
    <row r="553" ht="16.5" hidden="1"/>
    <row r="554" ht="16.5" hidden="1"/>
    <row r="555" ht="16.5" hidden="1"/>
    <row r="556" ht="16.5" hidden="1"/>
    <row r="557" ht="16.5" hidden="1"/>
    <row r="558" ht="16.5" hidden="1"/>
    <row r="559" ht="16.5" hidden="1"/>
    <row r="560" ht="16.5" hidden="1"/>
    <row r="561" ht="16.5" hidden="1"/>
    <row r="562" ht="16.5" hidden="1"/>
    <row r="563" ht="16.5" hidden="1"/>
    <row r="564" ht="16.5" hidden="1"/>
    <row r="565" ht="16.5" hidden="1"/>
    <row r="566" ht="16.5" hidden="1"/>
    <row r="567" ht="16.5" hidden="1"/>
    <row r="568" ht="16.5" hidden="1"/>
    <row r="569" ht="16.5" hidden="1"/>
    <row r="570" ht="16.5" hidden="1"/>
    <row r="571" ht="16.5" hidden="1"/>
    <row r="572" ht="16.5" hidden="1"/>
    <row r="573" ht="16.5" hidden="1"/>
    <row r="574" ht="16.5" hidden="1"/>
    <row r="575" ht="16.5" hidden="1"/>
    <row r="576" ht="16.5" hidden="1"/>
    <row r="577" ht="16.5" hidden="1"/>
    <row r="578" ht="16.5" hidden="1"/>
    <row r="579" ht="16.5" hidden="1"/>
    <row r="580" ht="16.5" hidden="1"/>
    <row r="581" ht="16.5" hidden="1"/>
    <row r="582" ht="16.5" hidden="1"/>
    <row r="583" ht="16.5" hidden="1"/>
    <row r="584" ht="16.5" hidden="1"/>
    <row r="585" ht="16.5" hidden="1"/>
    <row r="586" ht="16.5" hidden="1"/>
    <row r="587" ht="16.5" hidden="1"/>
    <row r="588" ht="16.5" hidden="1"/>
    <row r="589" ht="16.5" hidden="1"/>
    <row r="590" ht="16.5" hidden="1"/>
    <row r="591" ht="16.5" hidden="1"/>
    <row r="592" ht="16.5" hidden="1"/>
    <row r="593" ht="16.5" hidden="1"/>
    <row r="594" ht="16.5" hidden="1"/>
    <row r="595" ht="16.5" hidden="1"/>
    <row r="596" ht="16.5" hidden="1"/>
    <row r="597" ht="16.5" hidden="1"/>
    <row r="598" ht="16.5" hidden="1"/>
    <row r="599" ht="16.5" hidden="1"/>
    <row r="600" ht="16.5" hidden="1"/>
    <row r="601" ht="16.5" hidden="1"/>
    <row r="602" ht="16.5" hidden="1"/>
    <row r="603" ht="16.5" hidden="1"/>
    <row r="604" ht="16.5" hidden="1"/>
    <row r="605" ht="16.5" hidden="1"/>
    <row r="606" ht="16.5" hidden="1"/>
    <row r="607" ht="16.5" hidden="1"/>
    <row r="608" ht="16.5" hidden="1"/>
    <row r="609" ht="16.5" hidden="1"/>
    <row r="610" ht="16.5" hidden="1"/>
    <row r="611" ht="16.5" hidden="1"/>
    <row r="612" ht="16.5" hidden="1"/>
    <row r="613" ht="16.5" hidden="1"/>
    <row r="614" ht="16.5" hidden="1"/>
    <row r="615" ht="16.5" hidden="1"/>
    <row r="616" ht="16.5" hidden="1"/>
    <row r="617" ht="16.5" hidden="1"/>
    <row r="618" ht="16.5" hidden="1"/>
    <row r="619" ht="16.5" hidden="1"/>
    <row r="620" ht="16.5" hidden="1"/>
    <row r="621" ht="16.5" hidden="1"/>
    <row r="622" ht="16.5" hidden="1"/>
    <row r="623" ht="16.5" hidden="1"/>
    <row r="624" ht="16.5" hidden="1"/>
    <row r="625" ht="16.5" hidden="1"/>
    <row r="626" ht="16.5" hidden="1"/>
    <row r="627" ht="16.5" hidden="1"/>
    <row r="628" ht="16.5" hidden="1"/>
    <row r="629" ht="16.5" hidden="1"/>
    <row r="630" ht="16.5" hidden="1"/>
    <row r="631" ht="16.5" hidden="1"/>
    <row r="632" ht="16.5" hidden="1"/>
    <row r="633" ht="16.5" hidden="1"/>
    <row r="634" ht="16.5" hidden="1"/>
    <row r="635" ht="16.5" hidden="1"/>
    <row r="636" ht="16.5" hidden="1"/>
    <row r="637" ht="16.5" hidden="1"/>
    <row r="638" ht="16.5" hidden="1"/>
    <row r="639" ht="16.5" hidden="1"/>
    <row r="640" ht="16.5" hidden="1"/>
    <row r="641" ht="16.5" hidden="1"/>
    <row r="642" ht="16.5" hidden="1"/>
    <row r="643" ht="16.5" hidden="1"/>
    <row r="644" ht="16.5" hidden="1"/>
    <row r="645" ht="16.5" hidden="1"/>
    <row r="646" ht="16.5" hidden="1"/>
    <row r="647" ht="16.5" hidden="1"/>
    <row r="648" ht="16.5" hidden="1"/>
    <row r="649" ht="16.5" hidden="1"/>
    <row r="650" ht="16.5" hidden="1"/>
    <row r="651" ht="16.5" hidden="1"/>
    <row r="652" ht="16.5" hidden="1"/>
    <row r="653" ht="16.5" hidden="1"/>
    <row r="654" ht="16.5" hidden="1"/>
    <row r="655" ht="16.5" hidden="1"/>
    <row r="656" ht="16.5" hidden="1"/>
    <row r="657" ht="16.5" hidden="1"/>
    <row r="658" ht="16.5" hidden="1"/>
    <row r="659" ht="16.5" hidden="1"/>
    <row r="660" ht="16.5" hidden="1"/>
    <row r="661" ht="16.5" hidden="1"/>
    <row r="662" ht="16.5" hidden="1"/>
    <row r="663" ht="16.5" hidden="1"/>
    <row r="664" ht="16.5" hidden="1"/>
    <row r="665" ht="16.5" hidden="1"/>
    <row r="666" ht="16.5" hidden="1"/>
    <row r="667" ht="16.5" hidden="1"/>
    <row r="668" ht="16.5" hidden="1"/>
    <row r="669" ht="16.5" hidden="1"/>
    <row r="670" ht="16.5" hidden="1"/>
    <row r="671" ht="16.5" hidden="1"/>
    <row r="672" ht="16.5" hidden="1"/>
    <row r="673" ht="16.5" hidden="1"/>
    <row r="674" ht="16.5" hidden="1"/>
    <row r="675" ht="16.5" hidden="1"/>
    <row r="676" ht="16.5" hidden="1"/>
    <row r="677" ht="16.5" hidden="1"/>
    <row r="678" ht="16.5" hidden="1"/>
    <row r="679" ht="16.5" hidden="1"/>
    <row r="680" ht="16.5" hidden="1"/>
    <row r="681" ht="16.5" hidden="1"/>
    <row r="682" ht="16.5" hidden="1"/>
    <row r="683" ht="16.5" hidden="1"/>
    <row r="684" ht="16.5" hidden="1"/>
    <row r="685" ht="16.5" hidden="1"/>
    <row r="686" ht="16.5" hidden="1"/>
    <row r="687" ht="16.5" hidden="1"/>
    <row r="688" ht="16.5" hidden="1"/>
    <row r="689" ht="16.5" hidden="1"/>
    <row r="690" ht="16.5" hidden="1"/>
    <row r="691" ht="16.5" hidden="1"/>
    <row r="692" ht="16.5" hidden="1"/>
    <row r="693" ht="16.5" hidden="1"/>
    <row r="694" ht="16.5" hidden="1"/>
    <row r="695" ht="16.5" hidden="1"/>
    <row r="696" ht="16.5" hidden="1"/>
    <row r="697" ht="16.5" hidden="1"/>
    <row r="698" ht="16.5" hidden="1"/>
    <row r="699" ht="16.5" hidden="1"/>
    <row r="700" ht="16.5" hidden="1"/>
    <row r="701" ht="16.5" hidden="1"/>
    <row r="702" ht="16.5" hidden="1"/>
    <row r="703" ht="16.5" hidden="1"/>
    <row r="704" ht="16.5" hidden="1"/>
    <row r="705" ht="16.5" hidden="1"/>
    <row r="706" ht="16.5" hidden="1"/>
    <row r="707" ht="16.5" hidden="1"/>
    <row r="708" ht="16.5" hidden="1"/>
    <row r="709" ht="16.5" hidden="1"/>
    <row r="710" ht="16.5" hidden="1"/>
    <row r="711" ht="16.5" hidden="1"/>
    <row r="712" ht="16.5" hidden="1"/>
    <row r="713" ht="16.5" hidden="1"/>
    <row r="714" ht="16.5" hidden="1"/>
    <row r="715" ht="16.5" hidden="1"/>
    <row r="716" ht="16.5" hidden="1"/>
    <row r="717" ht="16.5" hidden="1"/>
    <row r="718" ht="16.5" hidden="1"/>
    <row r="719" ht="16.5" hidden="1"/>
    <row r="720" ht="16.5" hidden="1"/>
    <row r="721" ht="16.5" hidden="1"/>
    <row r="722" ht="16.5" hidden="1"/>
    <row r="723" ht="16.5" hidden="1"/>
    <row r="724" ht="16.5" hidden="1"/>
    <row r="725" ht="16.5" hidden="1"/>
    <row r="726" ht="16.5" hidden="1"/>
    <row r="727" ht="16.5" hidden="1"/>
    <row r="728" ht="16.5" hidden="1"/>
    <row r="729" ht="16.5" hidden="1"/>
    <row r="730" ht="16.5" hidden="1"/>
    <row r="731" ht="16.5" hidden="1"/>
    <row r="732" ht="16.5" hidden="1"/>
    <row r="733" ht="16.5" hidden="1"/>
    <row r="734" ht="16.5" hidden="1"/>
    <row r="735" ht="16.5" hidden="1"/>
    <row r="736" ht="16.5" hidden="1"/>
    <row r="737" ht="16.5" hidden="1"/>
    <row r="738" ht="16.5" hidden="1"/>
    <row r="739" ht="16.5" hidden="1"/>
    <row r="740" ht="16.5" hidden="1"/>
    <row r="741" ht="16.5" hidden="1"/>
    <row r="742" ht="16.5" hidden="1"/>
    <row r="743" ht="16.5" hidden="1"/>
    <row r="744" ht="16.5" hidden="1"/>
    <row r="745" ht="16.5" hidden="1"/>
    <row r="746" ht="16.5" hidden="1"/>
    <row r="747" ht="16.5" hidden="1"/>
    <row r="748" ht="16.5" hidden="1"/>
    <row r="749" ht="16.5" hidden="1"/>
    <row r="750" ht="16.5" hidden="1"/>
    <row r="751" ht="16.5" hidden="1"/>
    <row r="752" ht="16.5" hidden="1"/>
    <row r="753" ht="16.5" hidden="1"/>
    <row r="754" ht="16.5" hidden="1"/>
    <row r="755" ht="16.5" hidden="1"/>
    <row r="756" ht="16.5" hidden="1"/>
    <row r="757" ht="16.5" hidden="1"/>
    <row r="758" ht="16.5" hidden="1"/>
    <row r="759" ht="16.5" hidden="1"/>
    <row r="760" ht="16.5" hidden="1"/>
    <row r="761" ht="16.5" hidden="1"/>
    <row r="762" ht="16.5" hidden="1"/>
    <row r="763" ht="16.5" hidden="1"/>
    <row r="764" ht="16.5" hidden="1"/>
    <row r="765" ht="16.5" hidden="1"/>
    <row r="766" ht="16.5" hidden="1"/>
    <row r="767" ht="16.5" hidden="1"/>
    <row r="768" ht="16.5" hidden="1"/>
    <row r="769" ht="16.5" hidden="1"/>
    <row r="770" ht="16.5" hidden="1"/>
    <row r="771" ht="16.5" hidden="1"/>
    <row r="772" ht="16.5" hidden="1"/>
    <row r="773" ht="16.5" hidden="1"/>
    <row r="774" ht="16.5" hidden="1"/>
    <row r="775" ht="16.5" hidden="1"/>
    <row r="776" ht="16.5" hidden="1"/>
    <row r="777" ht="16.5" hidden="1"/>
    <row r="778" ht="16.5" hidden="1"/>
    <row r="779" ht="16.5" hidden="1"/>
    <row r="780" ht="16.5" hidden="1"/>
    <row r="781" ht="16.5" hidden="1"/>
    <row r="782" ht="16.5" hidden="1"/>
    <row r="783" ht="16.5" hidden="1"/>
    <row r="784" ht="16.5" hidden="1"/>
    <row r="785" ht="16.5" hidden="1"/>
    <row r="786" ht="16.5" hidden="1"/>
    <row r="787" ht="16.5" hidden="1"/>
    <row r="788" ht="16.5" hidden="1"/>
    <row r="789" ht="16.5" hidden="1"/>
    <row r="790" ht="16.5" hidden="1"/>
    <row r="791" ht="16.5" hidden="1"/>
    <row r="792" ht="16.5" hidden="1"/>
    <row r="793" ht="16.5" hidden="1"/>
    <row r="794" ht="16.5" hidden="1"/>
    <row r="795" ht="16.5" hidden="1"/>
    <row r="796" ht="16.5" hidden="1"/>
    <row r="797" ht="16.5" hidden="1"/>
    <row r="798" ht="16.5" hidden="1"/>
    <row r="799" ht="16.5" hidden="1"/>
    <row r="800" ht="16.5" hidden="1"/>
    <row r="801" ht="16.5" hidden="1"/>
    <row r="802" ht="16.5" hidden="1"/>
    <row r="803" ht="16.5" hidden="1"/>
    <row r="804" ht="16.5" hidden="1"/>
    <row r="805" ht="16.5" hidden="1"/>
    <row r="806" ht="16.5" hidden="1"/>
    <row r="807" ht="16.5" hidden="1"/>
    <row r="808" ht="16.5" hidden="1"/>
    <row r="809" ht="16.5" hidden="1"/>
    <row r="810" ht="16.5" hidden="1"/>
    <row r="811" ht="16.5" hidden="1"/>
    <row r="812" ht="16.5" hidden="1"/>
    <row r="813" ht="16.5" hidden="1"/>
    <row r="814" ht="16.5" hidden="1"/>
    <row r="815" ht="16.5" hidden="1"/>
    <row r="816" ht="16.5" hidden="1"/>
    <row r="817" ht="16.5" hidden="1"/>
    <row r="818" ht="16.5" hidden="1"/>
    <row r="819" ht="16.5" hidden="1"/>
    <row r="820" ht="16.5" hidden="1"/>
    <row r="821" ht="16.5" hidden="1"/>
    <row r="822" ht="16.5" hidden="1"/>
    <row r="823" ht="16.5" hidden="1"/>
    <row r="824" ht="16.5" hidden="1"/>
    <row r="825" ht="16.5" hidden="1"/>
    <row r="826" ht="16.5" hidden="1"/>
    <row r="827" ht="16.5" hidden="1"/>
    <row r="828" ht="16.5" hidden="1"/>
    <row r="829" ht="16.5" hidden="1"/>
    <row r="830" ht="16.5" hidden="1"/>
    <row r="831" ht="16.5" hidden="1"/>
    <row r="832" ht="16.5" hidden="1"/>
    <row r="833" ht="16.5" hidden="1"/>
    <row r="834" ht="16.5" hidden="1"/>
    <row r="835" ht="16.5" hidden="1"/>
    <row r="836" ht="16.5" hidden="1"/>
    <row r="837" ht="16.5" hidden="1"/>
    <row r="838" ht="16.5" hidden="1"/>
    <row r="839" ht="16.5" hidden="1"/>
    <row r="840" ht="16.5" hidden="1"/>
    <row r="841" ht="16.5" hidden="1"/>
    <row r="842" ht="16.5" hidden="1"/>
    <row r="843" ht="16.5" hidden="1"/>
    <row r="844" ht="16.5" hidden="1"/>
    <row r="845" ht="16.5" hidden="1"/>
    <row r="846" ht="16.5" hidden="1"/>
    <row r="847" ht="16.5" hidden="1"/>
    <row r="848" ht="16.5" hidden="1"/>
    <row r="849" ht="16.5" hidden="1"/>
    <row r="850" ht="16.5" hidden="1"/>
    <row r="851" ht="16.5" hidden="1"/>
    <row r="852" ht="16.5" hidden="1"/>
    <row r="853" ht="16.5" hidden="1"/>
    <row r="854" ht="16.5" hidden="1"/>
    <row r="855" ht="16.5" hidden="1"/>
    <row r="856" ht="16.5" hidden="1"/>
    <row r="857" ht="16.5" hidden="1"/>
    <row r="858" ht="16.5" hidden="1"/>
    <row r="859" ht="16.5" hidden="1"/>
    <row r="860" ht="16.5" hidden="1"/>
    <row r="861" ht="16.5" hidden="1"/>
    <row r="862" ht="16.5" hidden="1"/>
    <row r="863" ht="16.5" hidden="1"/>
    <row r="864" ht="16.5" hidden="1"/>
    <row r="865" ht="16.5" hidden="1"/>
    <row r="866" ht="16.5" hidden="1"/>
    <row r="867" ht="16.5" hidden="1"/>
    <row r="868" ht="16.5" hidden="1"/>
    <row r="869" ht="16.5" hidden="1"/>
    <row r="870" ht="16.5" hidden="1"/>
    <row r="871" ht="16.5" hidden="1"/>
    <row r="872" ht="16.5" hidden="1"/>
    <row r="873" ht="16.5" hidden="1"/>
    <row r="874" ht="16.5" hidden="1"/>
    <row r="875" ht="16.5" hidden="1"/>
    <row r="876" ht="16.5" hidden="1"/>
    <row r="877" ht="16.5" hidden="1"/>
    <row r="878" ht="16.5" hidden="1"/>
    <row r="879" ht="16.5" hidden="1"/>
    <row r="880" ht="16.5" hidden="1"/>
    <row r="881" ht="16.5" hidden="1"/>
    <row r="882" ht="16.5" hidden="1"/>
    <row r="883" ht="16.5" hidden="1"/>
    <row r="884" ht="16.5" hidden="1"/>
    <row r="885" ht="16.5" hidden="1"/>
    <row r="886" ht="16.5" hidden="1"/>
    <row r="887" ht="16.5" hidden="1"/>
    <row r="888" ht="16.5" hidden="1"/>
    <row r="889" ht="16.5" hidden="1"/>
    <row r="890" ht="16.5" hidden="1"/>
    <row r="891" ht="16.5" hidden="1"/>
    <row r="892" ht="16.5" hidden="1"/>
    <row r="893" ht="16.5" hidden="1"/>
    <row r="894" ht="16.5" hidden="1"/>
    <row r="895" ht="16.5" hidden="1"/>
    <row r="896" ht="16.5" hidden="1"/>
    <row r="897" ht="16.5" hidden="1"/>
    <row r="898" ht="16.5" hidden="1"/>
    <row r="899" ht="16.5" hidden="1"/>
    <row r="900" ht="16.5" hidden="1"/>
    <row r="901" ht="16.5" hidden="1"/>
    <row r="902" ht="16.5" hidden="1"/>
    <row r="903" ht="16.5" hidden="1"/>
    <row r="904" ht="16.5" hidden="1"/>
    <row r="905" ht="16.5" hidden="1"/>
    <row r="906" ht="16.5" hidden="1"/>
    <row r="907" ht="16.5" hidden="1"/>
    <row r="908" ht="16.5" hidden="1"/>
    <row r="909" ht="16.5" hidden="1"/>
    <row r="910" ht="16.5" hidden="1"/>
    <row r="911" ht="16.5" hidden="1"/>
    <row r="912" ht="16.5" hidden="1"/>
    <row r="913" ht="16.5" hidden="1"/>
    <row r="914" ht="16.5" hidden="1"/>
    <row r="915" ht="16.5" hidden="1"/>
    <row r="916" ht="16.5" hidden="1"/>
    <row r="917" ht="16.5" hidden="1"/>
    <row r="918" ht="16.5" hidden="1"/>
    <row r="919" ht="16.5" hidden="1"/>
    <row r="920" ht="16.5" hidden="1"/>
    <row r="921" ht="16.5" hidden="1"/>
    <row r="922" ht="16.5" hidden="1"/>
    <row r="923" ht="16.5" hidden="1"/>
    <row r="924" ht="16.5" hidden="1"/>
    <row r="925" ht="16.5" hidden="1"/>
    <row r="926" ht="16.5" hidden="1"/>
    <row r="927" ht="16.5" hidden="1"/>
    <row r="928" ht="16.5" hidden="1"/>
    <row r="929" ht="16.5" hidden="1"/>
    <row r="930" ht="16.5" hidden="1"/>
    <row r="931" ht="16.5" hidden="1"/>
    <row r="932" ht="16.5" hidden="1"/>
    <row r="933" ht="16.5" hidden="1"/>
    <row r="934" ht="16.5" hidden="1"/>
    <row r="935" ht="16.5" hidden="1"/>
    <row r="936" ht="16.5" hidden="1"/>
    <row r="937" ht="16.5" hidden="1"/>
    <row r="938" ht="16.5" hidden="1"/>
    <row r="939" ht="16.5" hidden="1"/>
    <row r="940" ht="16.5" hidden="1"/>
    <row r="941" ht="16.5" hidden="1"/>
    <row r="942" ht="16.5" hidden="1"/>
    <row r="943" ht="16.5" hidden="1"/>
    <row r="944" ht="16.5" hidden="1"/>
    <row r="945" ht="16.5" hidden="1"/>
    <row r="946" ht="16.5" hidden="1"/>
    <row r="947" ht="16.5" hidden="1"/>
    <row r="948" ht="16.5" hidden="1"/>
    <row r="949" ht="16.5" hidden="1"/>
    <row r="950" ht="16.5" hidden="1"/>
    <row r="951" ht="16.5" hidden="1"/>
    <row r="952" ht="16.5" hidden="1"/>
    <row r="953" ht="16.5" hidden="1"/>
    <row r="954" ht="16.5" hidden="1"/>
    <row r="955" ht="16.5" hidden="1"/>
    <row r="956" ht="16.5" hidden="1"/>
    <row r="957" ht="16.5" hidden="1"/>
    <row r="958" ht="16.5" hidden="1"/>
    <row r="959" ht="16.5" hidden="1"/>
    <row r="960" ht="16.5" hidden="1"/>
    <row r="961" ht="16.5" hidden="1"/>
    <row r="962" ht="16.5" hidden="1"/>
    <row r="963" ht="16.5" hidden="1"/>
    <row r="964" ht="16.5" hidden="1"/>
    <row r="965" ht="16.5" hidden="1"/>
    <row r="966" ht="16.5" hidden="1"/>
    <row r="967" ht="16.5" hidden="1"/>
    <row r="968" ht="16.5" hidden="1"/>
    <row r="969" ht="16.5" hidden="1"/>
    <row r="970" ht="16.5" hidden="1"/>
    <row r="971" ht="16.5" hidden="1"/>
    <row r="972" ht="16.5" hidden="1"/>
    <row r="973" ht="16.5" hidden="1"/>
    <row r="974" ht="16.5" hidden="1"/>
    <row r="975" ht="16.5" hidden="1"/>
    <row r="976" ht="16.5" hidden="1"/>
    <row r="977" ht="16.5" hidden="1"/>
    <row r="978" ht="16.5" hidden="1"/>
    <row r="979" ht="16.5" hidden="1"/>
    <row r="980" ht="16.5" hidden="1"/>
    <row r="981" ht="16.5" hidden="1"/>
    <row r="982" ht="16.5" hidden="1"/>
    <row r="983" ht="16.5" hidden="1"/>
    <row r="984" ht="16.5" hidden="1"/>
    <row r="985" ht="16.5" hidden="1"/>
    <row r="986" ht="16.5" hidden="1"/>
    <row r="987" ht="16.5" hidden="1"/>
    <row r="988" ht="16.5" hidden="1"/>
    <row r="989" ht="16.5" hidden="1"/>
    <row r="990" ht="16.5" hidden="1"/>
    <row r="991" ht="16.5" hidden="1"/>
    <row r="992" ht="16.5" hidden="1"/>
    <row r="993" ht="16.5" hidden="1"/>
    <row r="994" ht="16.5" hidden="1"/>
    <row r="995" ht="16.5" hidden="1"/>
    <row r="996" ht="16.5" hidden="1"/>
    <row r="997" ht="16.5" hidden="1"/>
    <row r="998" ht="16.5" hidden="1"/>
    <row r="999" ht="16.5" hidden="1"/>
    <row r="1000" ht="16.5" hidden="1"/>
    <row r="1001" ht="16.5" hidden="1"/>
    <row r="1002" ht="16.5" hidden="1"/>
    <row r="1003" ht="16.5" hidden="1"/>
    <row r="1004" ht="16.5" hidden="1"/>
    <row r="1005" ht="16.5" hidden="1"/>
    <row r="1006" ht="16.5" hidden="1"/>
    <row r="1007" ht="16.5" hidden="1"/>
    <row r="1008" ht="16.5" hidden="1"/>
    <row r="1009" ht="16.5" hidden="1"/>
    <row r="1010" ht="16.5" hidden="1"/>
    <row r="1011" ht="16.5" hidden="1"/>
    <row r="1012" ht="16.5" hidden="1"/>
    <row r="1013" ht="16.5" hidden="1"/>
    <row r="1014" ht="16.5" hidden="1"/>
    <row r="1015" ht="16.5" hidden="1"/>
    <row r="1016" ht="16.5" hidden="1"/>
    <row r="1017" ht="16.5" hidden="1"/>
    <row r="1018" ht="16.5" hidden="1"/>
    <row r="1019" ht="16.5" hidden="1"/>
    <row r="1020" ht="16.5" hidden="1"/>
    <row r="1021" ht="16.5" hidden="1"/>
    <row r="1022" ht="16.5" hidden="1"/>
    <row r="1023" ht="16.5" hidden="1"/>
    <row r="1024" ht="16.5" hidden="1"/>
    <row r="1025" ht="16.5" hidden="1"/>
    <row r="1026" ht="16.5" hidden="1"/>
    <row r="1027" ht="16.5" hidden="1"/>
    <row r="1028" ht="16.5" hidden="1"/>
    <row r="1029" ht="16.5" hidden="1"/>
    <row r="1030" ht="16.5" hidden="1"/>
    <row r="1031" ht="16.5" hidden="1"/>
    <row r="1032" ht="16.5" hidden="1"/>
    <row r="1033" ht="16.5" hidden="1"/>
    <row r="1034" ht="16.5" hidden="1"/>
    <row r="1035" ht="16.5" hidden="1"/>
    <row r="1036" ht="16.5" hidden="1"/>
    <row r="1037" ht="16.5" hidden="1"/>
    <row r="1038" ht="16.5" hidden="1"/>
    <row r="1039" ht="16.5" hidden="1"/>
    <row r="1040" ht="16.5" hidden="1"/>
    <row r="1041" ht="16.5" hidden="1"/>
    <row r="1042" ht="16.5" hidden="1"/>
    <row r="1043" ht="16.5" hidden="1"/>
    <row r="1044" ht="16.5" hidden="1"/>
    <row r="1045" ht="16.5" hidden="1"/>
    <row r="1046" ht="16.5" hidden="1"/>
    <row r="1047" ht="16.5" hidden="1"/>
    <row r="1048" ht="16.5" hidden="1"/>
    <row r="1049" ht="16.5" hidden="1"/>
    <row r="1050" ht="16.5" hidden="1"/>
    <row r="1051" ht="16.5" hidden="1"/>
    <row r="1052" ht="16.5" hidden="1"/>
    <row r="1053" ht="16.5" hidden="1"/>
    <row r="1054" ht="16.5" hidden="1"/>
    <row r="1055" ht="16.5" hidden="1"/>
    <row r="1056" ht="16.5" hidden="1"/>
    <row r="1057" ht="16.5" hidden="1"/>
    <row r="1058" ht="16.5" hidden="1"/>
    <row r="1059" ht="16.5" hidden="1"/>
    <row r="1060" ht="16.5" hidden="1"/>
    <row r="1061" ht="16.5" hidden="1"/>
    <row r="1062" ht="16.5" hidden="1"/>
    <row r="1063" ht="16.5" hidden="1"/>
    <row r="1064" ht="16.5" hidden="1"/>
    <row r="1065" ht="16.5" hidden="1"/>
    <row r="1066" ht="16.5" hidden="1"/>
    <row r="1067" ht="16.5" hidden="1"/>
    <row r="1068" ht="16.5" hidden="1"/>
    <row r="1069" ht="16.5" hidden="1"/>
    <row r="1070" ht="16.5" hidden="1"/>
    <row r="1071" ht="16.5" hidden="1"/>
    <row r="1072" ht="16.5" hidden="1"/>
    <row r="1073" ht="16.5" hidden="1"/>
    <row r="1074" ht="16.5" hidden="1"/>
    <row r="1075" ht="16.5" hidden="1"/>
    <row r="1076" ht="16.5" hidden="1"/>
    <row r="1077" ht="16.5" hidden="1"/>
    <row r="1078" ht="16.5" hidden="1"/>
    <row r="1079" ht="16.5" hidden="1"/>
    <row r="1080" ht="16.5" hidden="1"/>
    <row r="1081" ht="16.5" hidden="1"/>
    <row r="1082" ht="16.5" hidden="1"/>
    <row r="1083" ht="16.5" hidden="1"/>
    <row r="1084" ht="16.5" hidden="1"/>
    <row r="1085" ht="16.5" hidden="1"/>
    <row r="1086" ht="16.5" hidden="1"/>
    <row r="1087" ht="16.5" hidden="1"/>
    <row r="1088" ht="16.5" hidden="1"/>
    <row r="1089" ht="16.5" hidden="1"/>
    <row r="1090" ht="16.5" hidden="1"/>
    <row r="1091" ht="16.5" hidden="1"/>
    <row r="1092" ht="16.5" hidden="1"/>
    <row r="1093" ht="16.5" hidden="1"/>
    <row r="1094" ht="16.5" hidden="1"/>
    <row r="1095" ht="16.5" hidden="1"/>
    <row r="1096" ht="16.5" hidden="1"/>
    <row r="1097" ht="16.5" hidden="1"/>
    <row r="1098" ht="16.5" hidden="1"/>
    <row r="1099" ht="16.5" hidden="1"/>
    <row r="1100" ht="16.5" hidden="1"/>
    <row r="1101" ht="16.5" hidden="1"/>
    <row r="1102" ht="16.5" hidden="1"/>
    <row r="1103" ht="16.5" hidden="1"/>
    <row r="1104" ht="16.5" hidden="1"/>
    <row r="1105" ht="16.5" hidden="1"/>
    <row r="1106" ht="16.5" hidden="1"/>
    <row r="1107" ht="16.5" hidden="1"/>
    <row r="1108" ht="16.5" hidden="1"/>
    <row r="1109" ht="16.5" hidden="1"/>
    <row r="1110" ht="16.5" hidden="1"/>
    <row r="1111" ht="16.5" hidden="1"/>
    <row r="1112" ht="16.5" hidden="1"/>
    <row r="1113" ht="16.5" hidden="1"/>
    <row r="1114" ht="16.5" hidden="1"/>
    <row r="1115" ht="16.5" hidden="1"/>
    <row r="1116" ht="16.5" hidden="1"/>
    <row r="1117" ht="16.5" hidden="1"/>
    <row r="1118" ht="16.5" hidden="1"/>
    <row r="1119" ht="16.5" hidden="1"/>
    <row r="1120" ht="16.5" hidden="1"/>
    <row r="1121" ht="16.5" hidden="1"/>
    <row r="1122" ht="16.5" hidden="1"/>
    <row r="1123" ht="16.5" hidden="1"/>
    <row r="1124" ht="16.5" hidden="1"/>
    <row r="1125" ht="16.5" hidden="1"/>
    <row r="1126" ht="16.5" hidden="1"/>
    <row r="1127" ht="16.5" hidden="1"/>
    <row r="1128" ht="16.5" hidden="1"/>
    <row r="1129" ht="16.5" hidden="1"/>
    <row r="1130" ht="16.5" hidden="1"/>
    <row r="1131" ht="16.5" hidden="1"/>
    <row r="1132" ht="16.5" hidden="1"/>
    <row r="1133" ht="16.5" hidden="1"/>
    <row r="1134" ht="16.5" hidden="1"/>
    <row r="1135" ht="16.5" hidden="1"/>
    <row r="1136" ht="16.5" hidden="1"/>
    <row r="1137" ht="16.5" hidden="1"/>
    <row r="1138" ht="16.5" hidden="1"/>
    <row r="1139" ht="16.5" hidden="1"/>
    <row r="1140" ht="16.5" hidden="1"/>
    <row r="1141" ht="16.5" hidden="1"/>
    <row r="1142" ht="16.5" hidden="1"/>
    <row r="1143" ht="16.5" hidden="1"/>
    <row r="1144" ht="16.5" hidden="1"/>
    <row r="1145" ht="16.5" hidden="1"/>
    <row r="1146" ht="16.5" hidden="1"/>
    <row r="1147" ht="16.5" hidden="1"/>
    <row r="1148" ht="16.5" hidden="1"/>
    <row r="1149" ht="16.5" hidden="1"/>
    <row r="1150" ht="16.5" hidden="1"/>
    <row r="1151" ht="16.5" hidden="1"/>
    <row r="1152" ht="16.5" hidden="1"/>
    <row r="1153" ht="16.5" hidden="1"/>
    <row r="1154" ht="16.5" hidden="1"/>
    <row r="1155" ht="16.5" hidden="1"/>
    <row r="1156" ht="16.5" hidden="1"/>
    <row r="1157" ht="16.5" hidden="1"/>
    <row r="1158" ht="16.5" hidden="1"/>
    <row r="1159" ht="16.5" hidden="1"/>
    <row r="1160" ht="16.5" hidden="1"/>
    <row r="1161" ht="16.5" hidden="1"/>
    <row r="1162" ht="16.5" hidden="1"/>
    <row r="1163" ht="16.5" hidden="1"/>
    <row r="1164" ht="16.5" hidden="1"/>
    <row r="1165" ht="16.5" hidden="1"/>
    <row r="1166" ht="16.5" hidden="1"/>
    <row r="1167" ht="16.5" hidden="1"/>
    <row r="1168" ht="16.5" hidden="1"/>
    <row r="1169" ht="16.5" hidden="1"/>
    <row r="1170" ht="16.5" hidden="1"/>
    <row r="1171" ht="16.5" hidden="1"/>
    <row r="1172" ht="16.5" hidden="1"/>
    <row r="1173" ht="16.5" hidden="1"/>
    <row r="1174" ht="16.5" hidden="1"/>
    <row r="1175" ht="16.5" hidden="1"/>
    <row r="1176" ht="16.5" hidden="1"/>
    <row r="1177" ht="16.5" hidden="1"/>
    <row r="1178" ht="16.5" hidden="1"/>
    <row r="1179" ht="16.5" hidden="1"/>
    <row r="1180" ht="16.5" hidden="1"/>
    <row r="1181" ht="16.5" hidden="1"/>
    <row r="1182" ht="16.5" hidden="1"/>
    <row r="1183" ht="16.5" hidden="1"/>
    <row r="1184" ht="16.5" hidden="1"/>
    <row r="1185" ht="16.5" hidden="1"/>
    <row r="1186" ht="16.5" hidden="1"/>
    <row r="1187" ht="16.5" hidden="1"/>
    <row r="1188" ht="16.5" hidden="1"/>
    <row r="1189" ht="16.5" hidden="1"/>
    <row r="1190" ht="16.5" hidden="1"/>
    <row r="1191" ht="16.5" hidden="1"/>
    <row r="1192" ht="16.5" hidden="1"/>
    <row r="1193" ht="16.5" hidden="1"/>
    <row r="1194" ht="16.5" hidden="1"/>
    <row r="1195" ht="16.5" hidden="1"/>
    <row r="1196" ht="16.5" hidden="1"/>
    <row r="1197" ht="16.5" hidden="1"/>
    <row r="1198" ht="16.5" hidden="1"/>
    <row r="1199" ht="16.5" hidden="1"/>
    <row r="1200" ht="16.5" hidden="1"/>
    <row r="1201" ht="16.5" hidden="1"/>
    <row r="1202" ht="16.5" hidden="1"/>
    <row r="1203" ht="16.5" hidden="1"/>
    <row r="1204" ht="16.5" hidden="1"/>
    <row r="1205" ht="16.5" hidden="1"/>
    <row r="1206" ht="16.5" hidden="1"/>
    <row r="1207" ht="16.5" hidden="1"/>
    <row r="1208" ht="16.5" hidden="1"/>
    <row r="1209" ht="16.5" hidden="1"/>
    <row r="1210" ht="16.5" hidden="1"/>
    <row r="1211" ht="16.5" hidden="1"/>
    <row r="1212" ht="16.5" hidden="1"/>
    <row r="1213" ht="16.5" hidden="1"/>
    <row r="1214" ht="16.5" hidden="1"/>
    <row r="1215" ht="16.5" hidden="1"/>
    <row r="1216" ht="16.5" hidden="1"/>
    <row r="1217" ht="16.5" hidden="1"/>
    <row r="1218" ht="16.5" hidden="1"/>
    <row r="1219" ht="16.5" hidden="1"/>
    <row r="1220" ht="16.5" hidden="1"/>
    <row r="1221" ht="16.5" hidden="1"/>
    <row r="1222" ht="16.5" hidden="1"/>
    <row r="1223" ht="16.5" hidden="1"/>
    <row r="1224" ht="16.5" hidden="1"/>
    <row r="1225" ht="16.5" hidden="1"/>
    <row r="1226" ht="16.5" hidden="1"/>
    <row r="1227" ht="16.5" hidden="1"/>
    <row r="1228" ht="16.5" hidden="1"/>
    <row r="1229" ht="16.5" hidden="1"/>
    <row r="1230" ht="16.5" hidden="1"/>
    <row r="1231" ht="16.5" hidden="1"/>
    <row r="1232" ht="16.5" hidden="1"/>
    <row r="1233" ht="16.5" hidden="1"/>
    <row r="1234" ht="16.5" hidden="1"/>
    <row r="1235" ht="16.5" hidden="1"/>
    <row r="1236" ht="16.5" hidden="1"/>
    <row r="1237" ht="16.5" hidden="1"/>
    <row r="1238" ht="16.5" hidden="1"/>
    <row r="1239" ht="16.5" hidden="1"/>
    <row r="1240" ht="16.5" hidden="1"/>
    <row r="1241" ht="16.5" hidden="1"/>
    <row r="1242" ht="16.5" hidden="1"/>
    <row r="1243" ht="16.5" hidden="1"/>
    <row r="1244" ht="16.5" hidden="1"/>
    <row r="1245" ht="16.5" hidden="1"/>
    <row r="1246" ht="16.5" hidden="1"/>
    <row r="1247" ht="16.5" hidden="1"/>
    <row r="1248" ht="16.5" hidden="1"/>
    <row r="1249" ht="16.5" hidden="1"/>
    <row r="1250" ht="16.5" hidden="1"/>
    <row r="1251" ht="16.5" hidden="1"/>
    <row r="1252" ht="16.5" hidden="1"/>
    <row r="1253" ht="16.5" hidden="1"/>
    <row r="1254" ht="16.5" hidden="1"/>
    <row r="1255" ht="16.5" hidden="1"/>
    <row r="1256" ht="16.5" hidden="1"/>
    <row r="1257" ht="16.5" hidden="1"/>
    <row r="1258" ht="16.5" hidden="1"/>
    <row r="1259" ht="16.5" hidden="1"/>
    <row r="1260" ht="16.5" hidden="1"/>
    <row r="1261" ht="16.5" hidden="1"/>
    <row r="1262" ht="16.5" hidden="1"/>
    <row r="1263" ht="16.5" hidden="1"/>
    <row r="1264" ht="16.5" hidden="1"/>
    <row r="1265" ht="16.5" hidden="1"/>
    <row r="1266" ht="16.5" hidden="1"/>
    <row r="1267" ht="16.5" hidden="1"/>
    <row r="1268" ht="16.5" hidden="1"/>
    <row r="1269" ht="16.5" hidden="1"/>
    <row r="1270" ht="16.5" hidden="1"/>
    <row r="1271" ht="16.5" hidden="1"/>
    <row r="1272" ht="16.5" hidden="1"/>
    <row r="1273" ht="16.5" hidden="1"/>
    <row r="1274" ht="16.5" hidden="1"/>
    <row r="1275" ht="16.5" hidden="1"/>
    <row r="1276" ht="16.5" hidden="1"/>
    <row r="1277" ht="16.5" hidden="1"/>
    <row r="1278" ht="16.5" hidden="1"/>
    <row r="1279" ht="16.5" hidden="1"/>
    <row r="1280" ht="16.5" hidden="1"/>
    <row r="1281" ht="16.5" hidden="1"/>
    <row r="1282" ht="16.5" hidden="1"/>
    <row r="1283" ht="16.5" hidden="1"/>
    <row r="1284" ht="16.5" hidden="1"/>
    <row r="1285" ht="16.5" hidden="1"/>
    <row r="1286" ht="16.5" hidden="1"/>
    <row r="1287" ht="16.5" hidden="1"/>
    <row r="1288" ht="16.5" hidden="1"/>
    <row r="1289" ht="16.5" hidden="1"/>
    <row r="1290" ht="16.5" hidden="1"/>
    <row r="1291" ht="16.5" hidden="1"/>
    <row r="1292" ht="16.5" hidden="1"/>
    <row r="1293" ht="16.5" hidden="1"/>
    <row r="1294" ht="16.5" hidden="1"/>
    <row r="1295" ht="16.5" hidden="1"/>
    <row r="1296" ht="16.5" hidden="1"/>
    <row r="1297" ht="16.5" hidden="1"/>
    <row r="1298" ht="16.5" hidden="1"/>
    <row r="1299" ht="16.5" hidden="1"/>
    <row r="1300" ht="16.5" hidden="1"/>
    <row r="1301" ht="16.5" hidden="1"/>
    <row r="1302" ht="16.5" hidden="1"/>
    <row r="1303" ht="16.5" hidden="1"/>
    <row r="1304" ht="16.5" hidden="1"/>
    <row r="1305" ht="16.5" hidden="1"/>
    <row r="1306" ht="16.5" hidden="1"/>
    <row r="1307" ht="16.5" hidden="1"/>
    <row r="1308" ht="16.5" hidden="1"/>
    <row r="1309" ht="16.5" hidden="1"/>
    <row r="1310" ht="16.5" hidden="1"/>
    <row r="1311" ht="16.5" hidden="1"/>
    <row r="1312" ht="16.5" hidden="1"/>
    <row r="1313" ht="16.5" hidden="1"/>
    <row r="1314" ht="16.5" hidden="1"/>
    <row r="1315" ht="16.5" hidden="1"/>
    <row r="1316" ht="16.5" hidden="1"/>
    <row r="1317" ht="16.5" hidden="1"/>
    <row r="1318" ht="16.5" hidden="1"/>
    <row r="1319" ht="16.5" hidden="1"/>
    <row r="1320" ht="16.5" hidden="1"/>
    <row r="1321" ht="16.5" hidden="1"/>
    <row r="1322" ht="16.5" hidden="1"/>
    <row r="1323" ht="16.5" hidden="1"/>
    <row r="1324" ht="16.5" hidden="1"/>
    <row r="1325" ht="16.5" hidden="1"/>
    <row r="1326" ht="16.5" hidden="1"/>
    <row r="1327" ht="16.5" hidden="1"/>
    <row r="1328" ht="16.5" hidden="1"/>
    <row r="1329" ht="16.5" hidden="1"/>
    <row r="1330" ht="16.5" hidden="1"/>
    <row r="1331" ht="16.5" hidden="1"/>
    <row r="1332" ht="16.5" hidden="1"/>
    <row r="1333" ht="16.5" hidden="1"/>
    <row r="1334" ht="16.5" hidden="1"/>
    <row r="1335" ht="16.5" hidden="1"/>
    <row r="1336" ht="16.5" hidden="1"/>
    <row r="1337" ht="16.5" hidden="1"/>
    <row r="1338" ht="16.5" hidden="1"/>
    <row r="1339" ht="16.5" hidden="1"/>
    <row r="1340" ht="16.5" hidden="1"/>
    <row r="1341" ht="16.5" hidden="1"/>
    <row r="1342" ht="16.5" hidden="1"/>
    <row r="1343" ht="16.5" hidden="1"/>
    <row r="1344" ht="16.5" hidden="1"/>
    <row r="1345" ht="16.5" hidden="1"/>
    <row r="1346" ht="16.5" hidden="1"/>
    <row r="1347" ht="16.5" hidden="1"/>
    <row r="1348" ht="16.5" hidden="1"/>
    <row r="1349" ht="16.5" hidden="1"/>
    <row r="1350" ht="16.5" hidden="1"/>
    <row r="1351" ht="16.5" hidden="1"/>
    <row r="1352" ht="16.5" hidden="1"/>
    <row r="1353" ht="16.5" hidden="1"/>
    <row r="1354" ht="16.5" hidden="1"/>
    <row r="1355" ht="16.5" hidden="1"/>
    <row r="1356" ht="16.5" hidden="1"/>
    <row r="1357" ht="16.5" hidden="1"/>
    <row r="1358" ht="16.5" hidden="1"/>
    <row r="1359" ht="16.5" hidden="1"/>
    <row r="1360" ht="16.5" hidden="1"/>
    <row r="1361" ht="16.5" hidden="1"/>
    <row r="1362" ht="16.5" hidden="1"/>
    <row r="1363" ht="16.5" hidden="1"/>
    <row r="1364" ht="16.5" hidden="1"/>
    <row r="1365" ht="16.5" hidden="1"/>
    <row r="1366" ht="16.5" hidden="1"/>
    <row r="1367" ht="16.5" hidden="1"/>
    <row r="1368" ht="16.5" hidden="1"/>
    <row r="1369" ht="16.5" hidden="1"/>
    <row r="1370" ht="16.5" hidden="1"/>
    <row r="1371" ht="16.5" hidden="1"/>
    <row r="1372" ht="16.5" hidden="1"/>
    <row r="1373" ht="16.5" hidden="1"/>
    <row r="1374" ht="16.5" hidden="1"/>
    <row r="1375" ht="16.5" hidden="1"/>
    <row r="1376" ht="16.5" hidden="1"/>
    <row r="1377" ht="16.5" hidden="1"/>
    <row r="1378" ht="16.5" hidden="1"/>
    <row r="1379" ht="16.5" hidden="1"/>
    <row r="1380" ht="16.5" hidden="1"/>
    <row r="1381" ht="16.5" hidden="1"/>
    <row r="1382" ht="16.5" hidden="1"/>
    <row r="1383" ht="16.5" hidden="1"/>
    <row r="1384" ht="16.5" hidden="1"/>
    <row r="1385" ht="16.5" hidden="1"/>
    <row r="1386" ht="16.5" hidden="1"/>
    <row r="1387" ht="16.5" hidden="1"/>
    <row r="1388" ht="16.5" hidden="1"/>
    <row r="1389" ht="16.5" hidden="1"/>
    <row r="1390" ht="16.5" hidden="1"/>
    <row r="1391" ht="16.5" hidden="1"/>
    <row r="1392" ht="16.5" hidden="1"/>
    <row r="1393" ht="16.5" hidden="1"/>
    <row r="1394" ht="16.5" hidden="1"/>
    <row r="1395" ht="16.5" hidden="1"/>
    <row r="1396" ht="16.5" hidden="1"/>
    <row r="1397" ht="16.5" hidden="1"/>
    <row r="1398" ht="16.5" hidden="1"/>
    <row r="1399" ht="16.5" hidden="1"/>
    <row r="1400" ht="16.5" hidden="1"/>
    <row r="1401" ht="16.5" hidden="1"/>
    <row r="1402" ht="16.5" hidden="1"/>
    <row r="1403" ht="16.5" hidden="1"/>
    <row r="1404" ht="16.5" hidden="1"/>
    <row r="1405" ht="16.5" hidden="1"/>
    <row r="1406" ht="16.5" hidden="1"/>
    <row r="1407" ht="16.5" hidden="1"/>
    <row r="1408" ht="16.5" hidden="1"/>
    <row r="1409" ht="16.5" hidden="1"/>
    <row r="1410" ht="16.5" hidden="1"/>
    <row r="1411" ht="16.5" hidden="1"/>
    <row r="1412" ht="16.5" hidden="1"/>
    <row r="1413" ht="16.5" hidden="1"/>
  </sheetData>
  <mergeCells count="25">
    <mergeCell ref="C56:D56"/>
    <mergeCell ref="F56:G56"/>
    <mergeCell ref="I56:J56"/>
    <mergeCell ref="D66:L66"/>
    <mergeCell ref="D68:L68"/>
    <mergeCell ref="D70:L71"/>
    <mergeCell ref="B21:F21"/>
    <mergeCell ref="C23:M25"/>
    <mergeCell ref="C30:M32"/>
    <mergeCell ref="C42:D42"/>
    <mergeCell ref="F42:G42"/>
    <mergeCell ref="I42:J42"/>
    <mergeCell ref="B17:C17"/>
    <mergeCell ref="D17:L17"/>
    <mergeCell ref="B18:C18"/>
    <mergeCell ref="D18:L18"/>
    <mergeCell ref="B19:C19"/>
    <mergeCell ref="D19:L19"/>
    <mergeCell ref="B7:M7"/>
    <mergeCell ref="B8:M8"/>
    <mergeCell ref="B9:M9"/>
    <mergeCell ref="B10:M10"/>
    <mergeCell ref="B14:F14"/>
    <mergeCell ref="B16:C16"/>
    <mergeCell ref="D16:L16"/>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E899-9BED-43DE-A765-B56170F3D610}">
  <sheetPr codeName="Hoja4"/>
  <dimension ref="A1:P73"/>
  <sheetViews>
    <sheetView showGridLines="0" showRowColHeaders="0" zoomScale="80" zoomScaleNormal="80" workbookViewId="0">
      <pane ySplit="9" topLeftCell="A10" activePane="bottomLeft" state="frozen"/>
      <selection activeCell="B9" sqref="B9:M9"/>
      <selection pane="bottomLeft" activeCell="O2" sqref="O2"/>
    </sheetView>
  </sheetViews>
  <sheetFormatPr baseColWidth="10" defaultColWidth="0" defaultRowHeight="0" customHeight="1" zeroHeight="1"/>
  <cols>
    <col min="1" max="1" width="9.85546875" style="526" customWidth="1"/>
    <col min="2" max="2" width="21" style="526" customWidth="1"/>
    <col min="3" max="12" width="9.85546875" style="526" customWidth="1"/>
    <col min="13" max="13" width="12.42578125" style="526" customWidth="1"/>
    <col min="14" max="16" width="9.85546875" style="526" customWidth="1"/>
    <col min="17" max="16384" width="9.85546875" style="526" hidden="1"/>
  </cols>
  <sheetData>
    <row r="1" spans="2:15" s="525" customFormat="1" ht="21"/>
    <row r="2" spans="2:15" s="525" customFormat="1" ht="21"/>
    <row r="3" spans="2:15" s="525" customFormat="1" ht="21"/>
    <row r="4" spans="2:15" s="525" customFormat="1" ht="21"/>
    <row r="5" spans="2:15" s="525" customFormat="1" ht="21"/>
    <row r="6" spans="2:15" s="525" customFormat="1" ht="21">
      <c r="B6" s="686" t="s">
        <v>93</v>
      </c>
      <c r="C6" s="686"/>
      <c r="D6" s="686"/>
      <c r="E6" s="686"/>
      <c r="F6" s="686"/>
      <c r="G6" s="686"/>
      <c r="H6" s="686"/>
      <c r="I6" s="686"/>
      <c r="J6" s="686"/>
      <c r="K6" s="686"/>
      <c r="L6" s="686"/>
      <c r="M6" s="686"/>
      <c r="N6" s="686"/>
      <c r="O6" s="686"/>
    </row>
    <row r="7" spans="2:15" s="525" customFormat="1" ht="21">
      <c r="B7" s="687" t="s">
        <v>151</v>
      </c>
      <c r="C7" s="687"/>
      <c r="D7" s="687"/>
      <c r="E7" s="687"/>
      <c r="F7" s="687"/>
      <c r="G7" s="687"/>
      <c r="H7" s="687"/>
      <c r="I7" s="687"/>
      <c r="J7" s="687"/>
      <c r="K7" s="687"/>
      <c r="L7" s="687"/>
      <c r="M7" s="687"/>
      <c r="N7" s="687"/>
      <c r="O7" s="687"/>
    </row>
    <row r="8" spans="2:15" s="525" customFormat="1" ht="21">
      <c r="B8" s="687" t="s">
        <v>124</v>
      </c>
      <c r="C8" s="687"/>
      <c r="D8" s="687"/>
      <c r="E8" s="687"/>
      <c r="F8" s="687"/>
      <c r="G8" s="687"/>
      <c r="H8" s="687"/>
      <c r="I8" s="687"/>
      <c r="J8" s="687"/>
      <c r="K8" s="687"/>
      <c r="L8" s="687"/>
      <c r="M8" s="687"/>
      <c r="N8" s="687"/>
      <c r="O8" s="687"/>
    </row>
    <row r="9" spans="2:15" s="525" customFormat="1" ht="21">
      <c r="B9" s="688"/>
      <c r="C9" s="686"/>
      <c r="D9" s="686"/>
      <c r="E9" s="686"/>
      <c r="F9" s="686"/>
      <c r="G9" s="686"/>
      <c r="H9" s="686"/>
      <c r="I9" s="686"/>
      <c r="J9" s="686"/>
      <c r="K9" s="686"/>
      <c r="L9" s="686"/>
      <c r="M9" s="686"/>
      <c r="N9" s="686"/>
      <c r="O9" s="686"/>
    </row>
    <row r="10" spans="2:15" ht="16.5"/>
    <row r="11" spans="2:15" s="528" customFormat="1" ht="15" customHeight="1">
      <c r="B11" s="689"/>
      <c r="C11" s="689"/>
      <c r="D11" s="689"/>
      <c r="E11" s="689"/>
      <c r="F11" s="689"/>
      <c r="G11" s="689"/>
      <c r="H11" s="689"/>
      <c r="I11" s="689"/>
      <c r="J11" s="689"/>
      <c r="K11" s="689"/>
      <c r="L11" s="689"/>
      <c r="M11" s="689"/>
      <c r="N11" s="689"/>
      <c r="O11" s="689"/>
    </row>
    <row r="12" spans="2:15" s="528" customFormat="1" ht="15" customHeight="1">
      <c r="B12" s="690" t="s">
        <v>152</v>
      </c>
      <c r="C12" s="690"/>
      <c r="D12" s="690"/>
      <c r="E12" s="690"/>
      <c r="F12" s="690"/>
      <c r="G12" s="690"/>
      <c r="H12" s="690"/>
      <c r="I12" s="690"/>
      <c r="J12" s="690"/>
      <c r="K12" s="690"/>
      <c r="L12" s="690"/>
      <c r="M12" s="690"/>
      <c r="N12" s="690"/>
      <c r="O12" s="690"/>
    </row>
    <row r="13" spans="2:15" s="528" customFormat="1" ht="15" customHeight="1">
      <c r="B13" s="690"/>
      <c r="C13" s="690"/>
      <c r="D13" s="690"/>
      <c r="E13" s="690"/>
      <c r="F13" s="690"/>
      <c r="G13" s="690"/>
      <c r="H13" s="690"/>
      <c r="I13" s="690"/>
      <c r="J13" s="690"/>
      <c r="K13" s="690"/>
      <c r="L13" s="690"/>
      <c r="M13" s="690"/>
      <c r="N13" s="690"/>
      <c r="O13" s="690"/>
    </row>
    <row r="14" spans="2:15" s="528" customFormat="1" ht="15" customHeight="1">
      <c r="B14" s="690"/>
      <c r="C14" s="690"/>
      <c r="D14" s="690"/>
      <c r="E14" s="690"/>
      <c r="F14" s="690"/>
      <c r="G14" s="690"/>
      <c r="H14" s="690"/>
      <c r="I14" s="690"/>
      <c r="J14" s="690"/>
      <c r="K14" s="690"/>
      <c r="L14" s="690"/>
      <c r="M14" s="690"/>
      <c r="N14" s="690"/>
      <c r="O14" s="690"/>
    </row>
    <row r="15" spans="2:15" s="528" customFormat="1" ht="34.15" customHeight="1">
      <c r="B15" s="690"/>
      <c r="C15" s="690"/>
      <c r="D15" s="690"/>
      <c r="E15" s="690"/>
      <c r="F15" s="690"/>
      <c r="G15" s="690"/>
      <c r="H15" s="690"/>
      <c r="I15" s="690"/>
      <c r="J15" s="690"/>
      <c r="K15" s="690"/>
      <c r="L15" s="690"/>
      <c r="M15" s="690"/>
      <c r="N15" s="690"/>
      <c r="O15" s="690"/>
    </row>
    <row r="16" spans="2:15" s="528" customFormat="1" ht="15" customHeight="1">
      <c r="B16" s="690"/>
      <c r="C16" s="690"/>
      <c r="D16" s="690"/>
      <c r="E16" s="690"/>
      <c r="F16" s="690"/>
      <c r="G16" s="690"/>
      <c r="H16" s="690"/>
      <c r="I16" s="690"/>
      <c r="J16" s="690"/>
      <c r="K16" s="690"/>
      <c r="L16" s="690"/>
      <c r="M16" s="690"/>
      <c r="N16" s="690"/>
      <c r="O16" s="690"/>
    </row>
    <row r="17" spans="2:15" s="528" customFormat="1" ht="82.9" customHeight="1">
      <c r="B17" s="691" t="s">
        <v>153</v>
      </c>
      <c r="C17" s="691"/>
      <c r="D17" s="691"/>
      <c r="E17" s="691"/>
      <c r="F17" s="691"/>
      <c r="G17" s="691"/>
      <c r="H17" s="691"/>
      <c r="I17" s="691"/>
      <c r="J17" s="691"/>
      <c r="K17" s="691"/>
      <c r="L17" s="691"/>
      <c r="M17" s="691"/>
      <c r="N17" s="691"/>
      <c r="O17" s="691"/>
    </row>
    <row r="18" spans="2:15" s="528" customFormat="1" ht="43.5" customHeight="1">
      <c r="B18" s="689" t="s">
        <v>154</v>
      </c>
      <c r="C18" s="689"/>
      <c r="D18" s="689"/>
      <c r="E18" s="689"/>
      <c r="F18" s="689"/>
      <c r="G18" s="689"/>
      <c r="H18" s="689"/>
      <c r="I18" s="689"/>
      <c r="J18" s="689"/>
      <c r="K18" s="689"/>
      <c r="L18" s="689"/>
      <c r="M18" s="689"/>
      <c r="N18" s="689"/>
      <c r="O18" s="689"/>
    </row>
    <row r="19" spans="2:15" s="528" customFormat="1" ht="18">
      <c r="B19" s="527"/>
      <c r="C19" s="527"/>
      <c r="D19" s="527"/>
      <c r="E19" s="527"/>
      <c r="F19" s="527"/>
      <c r="G19" s="527"/>
      <c r="H19" s="527"/>
      <c r="I19" s="527"/>
      <c r="J19" s="527"/>
      <c r="K19" s="527"/>
      <c r="L19" s="527"/>
      <c r="M19" s="527"/>
      <c r="N19" s="527"/>
      <c r="O19" s="527"/>
    </row>
    <row r="20" spans="2:15" s="528" customFormat="1" ht="18">
      <c r="B20" s="689" t="s">
        <v>155</v>
      </c>
      <c r="C20" s="689"/>
      <c r="D20" s="689"/>
      <c r="E20" s="689"/>
      <c r="F20" s="689"/>
      <c r="G20" s="689"/>
      <c r="H20" s="689"/>
      <c r="I20" s="689"/>
      <c r="J20" s="689"/>
      <c r="K20" s="689"/>
      <c r="L20" s="689"/>
      <c r="M20" s="689"/>
      <c r="N20" s="689"/>
      <c r="O20" s="689"/>
    </row>
    <row r="21" spans="2:15" s="528" customFormat="1" ht="18"/>
    <row r="22" spans="2:15" s="528" customFormat="1" ht="60" customHeight="1">
      <c r="B22" s="529" t="s">
        <v>268</v>
      </c>
      <c r="C22" s="692" t="s">
        <v>126</v>
      </c>
      <c r="D22" s="693"/>
      <c r="E22" s="693"/>
      <c r="F22" s="693"/>
      <c r="G22" s="693"/>
      <c r="H22" s="693"/>
      <c r="I22" s="693"/>
      <c r="J22" s="693"/>
      <c r="K22" s="693"/>
      <c r="L22" s="693"/>
      <c r="M22" s="694"/>
      <c r="N22" s="530" t="s">
        <v>127</v>
      </c>
      <c r="O22" s="526"/>
    </row>
    <row r="23" spans="2:15" s="528" customFormat="1" ht="18">
      <c r="B23" s="531">
        <v>0</v>
      </c>
      <c r="C23" s="695" t="s">
        <v>128</v>
      </c>
      <c r="D23" s="696"/>
      <c r="E23" s="696"/>
      <c r="F23" s="696"/>
      <c r="G23" s="696"/>
      <c r="H23" s="696"/>
      <c r="I23" s="696"/>
      <c r="J23" s="696"/>
      <c r="K23" s="696"/>
      <c r="L23" s="696"/>
      <c r="M23" s="697"/>
      <c r="N23" s="532"/>
      <c r="O23" s="526"/>
    </row>
    <row r="24" spans="2:15" s="528" customFormat="1" ht="18">
      <c r="B24" s="531">
        <v>1</v>
      </c>
      <c r="C24" s="683" t="s">
        <v>267</v>
      </c>
      <c r="D24" s="684"/>
      <c r="E24" s="684"/>
      <c r="F24" s="684"/>
      <c r="G24" s="684"/>
      <c r="H24" s="684"/>
      <c r="I24" s="684"/>
      <c r="J24" s="684"/>
      <c r="K24" s="684"/>
      <c r="L24" s="684"/>
      <c r="M24" s="685"/>
      <c r="N24" s="533"/>
      <c r="O24" s="526"/>
    </row>
    <row r="25" spans="2:15" s="528" customFormat="1" ht="18">
      <c r="B25" s="531" t="s">
        <v>129</v>
      </c>
      <c r="C25" s="683" t="s">
        <v>266</v>
      </c>
      <c r="D25" s="684"/>
      <c r="E25" s="684"/>
      <c r="F25" s="684"/>
      <c r="G25" s="684"/>
      <c r="H25" s="684"/>
      <c r="I25" s="684"/>
      <c r="J25" s="684"/>
      <c r="K25" s="684"/>
      <c r="L25" s="684"/>
      <c r="M25" s="685"/>
      <c r="N25" s="534"/>
      <c r="O25" s="526"/>
    </row>
    <row r="26" spans="2:15" s="528" customFormat="1" ht="18">
      <c r="B26" s="527"/>
      <c r="C26" s="527"/>
      <c r="D26" s="527"/>
      <c r="E26" s="527"/>
      <c r="F26" s="527"/>
      <c r="G26" s="527"/>
      <c r="H26" s="527"/>
      <c r="I26" s="527"/>
      <c r="J26" s="527"/>
      <c r="K26" s="527"/>
      <c r="L26" s="527"/>
      <c r="M26" s="527"/>
      <c r="N26" s="527"/>
      <c r="O26" s="527"/>
    </row>
    <row r="27" spans="2:15" s="528" customFormat="1" ht="15" customHeight="1">
      <c r="B27" s="535"/>
      <c r="C27" s="535"/>
      <c r="D27" s="535"/>
      <c r="E27" s="535"/>
      <c r="F27" s="535"/>
      <c r="G27" s="535"/>
      <c r="H27" s="535"/>
      <c r="I27" s="535"/>
      <c r="J27" s="535"/>
      <c r="K27" s="535"/>
      <c r="L27" s="535"/>
      <c r="M27" s="535"/>
      <c r="N27" s="535"/>
      <c r="O27" s="535"/>
    </row>
    <row r="28" spans="2:15" s="528" customFormat="1" ht="15" customHeight="1">
      <c r="B28" s="536" t="s">
        <v>130</v>
      </c>
      <c r="C28" s="535"/>
      <c r="D28" s="535"/>
      <c r="E28" s="535"/>
      <c r="F28" s="535"/>
      <c r="G28" s="535"/>
      <c r="H28" s="535"/>
      <c r="I28" s="535"/>
      <c r="J28" s="535"/>
      <c r="K28" s="535"/>
      <c r="L28" s="535"/>
      <c r="M28" s="535"/>
      <c r="N28" s="535"/>
      <c r="O28" s="535"/>
    </row>
    <row r="29" spans="2:15" s="528" customFormat="1" ht="15" customHeight="1">
      <c r="B29" s="536"/>
      <c r="C29" s="535"/>
      <c r="D29" s="535"/>
      <c r="E29" s="535"/>
      <c r="F29" s="535"/>
      <c r="G29" s="535"/>
      <c r="H29" s="535"/>
      <c r="I29" s="535"/>
      <c r="J29" s="535"/>
      <c r="K29" s="535"/>
      <c r="L29" s="535"/>
      <c r="M29" s="535"/>
      <c r="N29" s="535"/>
      <c r="O29" s="535"/>
    </row>
    <row r="30" spans="2:15" s="528" customFormat="1" ht="36" customHeight="1">
      <c r="B30" s="529" t="s">
        <v>156</v>
      </c>
      <c r="C30" s="692" t="s">
        <v>126</v>
      </c>
      <c r="D30" s="693"/>
      <c r="E30" s="693"/>
      <c r="F30" s="693"/>
      <c r="G30" s="693"/>
      <c r="H30" s="693"/>
      <c r="I30" s="693"/>
      <c r="J30" s="693"/>
      <c r="K30" s="693"/>
      <c r="L30" s="693"/>
      <c r="M30" s="694"/>
      <c r="N30" s="530" t="s">
        <v>127</v>
      </c>
    </row>
    <row r="31" spans="2:15" s="528" customFormat="1" ht="34.5" customHeight="1">
      <c r="B31" s="531" t="s">
        <v>157</v>
      </c>
      <c r="C31" s="695" t="s">
        <v>158</v>
      </c>
      <c r="D31" s="696"/>
      <c r="E31" s="696"/>
      <c r="F31" s="696"/>
      <c r="G31" s="696"/>
      <c r="H31" s="696"/>
      <c r="I31" s="696"/>
      <c r="J31" s="696"/>
      <c r="K31" s="696"/>
      <c r="L31" s="696"/>
      <c r="M31" s="697"/>
      <c r="N31" s="532"/>
    </row>
    <row r="32" spans="2:15" s="528" customFormat="1" ht="53.25" customHeight="1">
      <c r="B32" s="531" t="s">
        <v>159</v>
      </c>
      <c r="C32" s="683" t="s">
        <v>160</v>
      </c>
      <c r="D32" s="684"/>
      <c r="E32" s="684"/>
      <c r="F32" s="684"/>
      <c r="G32" s="684"/>
      <c r="H32" s="684"/>
      <c r="I32" s="684"/>
      <c r="J32" s="684"/>
      <c r="K32" s="684"/>
      <c r="L32" s="684"/>
      <c r="M32" s="685"/>
      <c r="N32" s="533"/>
    </row>
    <row r="33" spans="2:15" s="528" customFormat="1" ht="35.25" customHeight="1">
      <c r="B33" s="531" t="s">
        <v>161</v>
      </c>
      <c r="C33" s="695" t="s">
        <v>162</v>
      </c>
      <c r="D33" s="696"/>
      <c r="E33" s="696"/>
      <c r="F33" s="696"/>
      <c r="G33" s="696"/>
      <c r="H33" s="696"/>
      <c r="I33" s="696"/>
      <c r="J33" s="696"/>
      <c r="K33" s="696"/>
      <c r="L33" s="696"/>
      <c r="M33" s="697"/>
      <c r="N33" s="534"/>
    </row>
    <row r="34" spans="2:15" s="528" customFormat="1" ht="18">
      <c r="B34" s="537" t="s">
        <v>163</v>
      </c>
      <c r="C34" s="683" t="s">
        <v>164</v>
      </c>
      <c r="D34" s="684"/>
      <c r="E34" s="684"/>
      <c r="F34" s="684"/>
      <c r="G34" s="684"/>
      <c r="H34" s="684"/>
      <c r="I34" s="684"/>
      <c r="J34" s="684"/>
      <c r="K34" s="684"/>
      <c r="L34" s="684"/>
      <c r="M34" s="685"/>
      <c r="N34" s="538"/>
    </row>
    <row r="35" spans="2:15" s="528" customFormat="1" ht="18">
      <c r="B35" s="698"/>
      <c r="C35" s="698"/>
      <c r="D35" s="698"/>
      <c r="E35" s="698"/>
      <c r="F35" s="698"/>
      <c r="G35" s="698"/>
      <c r="H35" s="698"/>
      <c r="I35" s="698"/>
      <c r="J35" s="698"/>
      <c r="K35" s="698"/>
      <c r="L35" s="698"/>
      <c r="M35" s="698"/>
      <c r="N35" s="698"/>
      <c r="O35" s="698"/>
    </row>
    <row r="36" spans="2:15" s="528" customFormat="1" ht="15" customHeight="1">
      <c r="B36" s="698"/>
      <c r="C36" s="698"/>
      <c r="D36" s="698"/>
      <c r="E36" s="698"/>
      <c r="F36" s="698"/>
      <c r="G36" s="698"/>
      <c r="H36" s="698"/>
      <c r="I36" s="698"/>
      <c r="J36" s="698"/>
      <c r="K36" s="698"/>
      <c r="L36" s="698"/>
      <c r="M36" s="698"/>
      <c r="N36" s="698"/>
      <c r="O36" s="698"/>
    </row>
    <row r="37" spans="2:15" s="528" customFormat="1" ht="18">
      <c r="B37" s="540" t="s">
        <v>165</v>
      </c>
      <c r="C37" s="539"/>
      <c r="D37" s="539"/>
      <c r="E37" s="539"/>
      <c r="F37" s="539"/>
      <c r="G37" s="539"/>
      <c r="H37" s="539"/>
      <c r="I37" s="539"/>
      <c r="J37" s="539"/>
      <c r="K37" s="539"/>
      <c r="L37" s="539"/>
      <c r="M37" s="539"/>
      <c r="N37" s="539"/>
      <c r="O37" s="539"/>
    </row>
    <row r="38" spans="2:15" s="528" customFormat="1" ht="15" customHeight="1">
      <c r="B38" s="539"/>
      <c r="C38" s="539"/>
      <c r="D38" s="539"/>
      <c r="E38" s="539"/>
      <c r="F38" s="539"/>
      <c r="G38" s="539"/>
      <c r="H38" s="539"/>
      <c r="I38" s="539"/>
      <c r="J38" s="539"/>
      <c r="K38" s="539"/>
      <c r="L38" s="539"/>
      <c r="M38" s="539"/>
      <c r="N38" s="539"/>
      <c r="O38" s="539"/>
    </row>
    <row r="39" spans="2:15" s="528" customFormat="1" ht="18">
      <c r="B39" s="528" t="s">
        <v>143</v>
      </c>
      <c r="F39" s="541"/>
      <c r="G39" s="539"/>
      <c r="H39" s="539"/>
      <c r="I39" s="539"/>
      <c r="J39" s="539"/>
      <c r="K39" s="539"/>
      <c r="L39" s="539"/>
      <c r="M39" s="539"/>
      <c r="N39" s="539"/>
      <c r="O39" s="539"/>
    </row>
    <row r="40" spans="2:15" s="528" customFormat="1" ht="18">
      <c r="B40" s="528" t="s">
        <v>144</v>
      </c>
      <c r="F40" s="541"/>
      <c r="G40" s="539"/>
      <c r="H40" s="539"/>
      <c r="I40" s="539"/>
      <c r="J40" s="539"/>
      <c r="K40" s="539"/>
      <c r="L40" s="539"/>
      <c r="M40" s="539"/>
      <c r="N40" s="539"/>
      <c r="O40" s="539"/>
    </row>
    <row r="41" spans="2:15" s="528" customFormat="1" ht="18">
      <c r="B41" s="528" t="s">
        <v>145</v>
      </c>
      <c r="F41" s="542"/>
      <c r="G41" s="539"/>
      <c r="H41" s="539"/>
      <c r="I41" s="539"/>
      <c r="J41" s="539"/>
      <c r="K41" s="539"/>
      <c r="L41" s="539"/>
      <c r="M41" s="539"/>
      <c r="N41" s="539"/>
      <c r="O41" s="539"/>
    </row>
    <row r="42" spans="2:15" s="528" customFormat="1" ht="18">
      <c r="B42" s="528" t="s">
        <v>146</v>
      </c>
      <c r="F42" s="543"/>
      <c r="G42" s="539"/>
      <c r="H42" s="539"/>
      <c r="I42" s="539"/>
      <c r="J42" s="539"/>
      <c r="K42" s="539"/>
      <c r="L42" s="539"/>
      <c r="M42" s="539"/>
      <c r="N42" s="539"/>
      <c r="O42" s="539"/>
    </row>
    <row r="43" spans="2:15" s="528" customFormat="1" ht="15" customHeight="1">
      <c r="G43" s="539"/>
      <c r="H43" s="539"/>
      <c r="I43" s="539"/>
      <c r="J43" s="539"/>
      <c r="K43" s="539"/>
      <c r="L43" s="539"/>
      <c r="M43" s="539"/>
      <c r="N43" s="539"/>
      <c r="O43" s="539"/>
    </row>
    <row r="44" spans="2:15" s="528" customFormat="1" ht="15" customHeight="1">
      <c r="B44" s="539"/>
      <c r="C44" s="539"/>
      <c r="D44" s="539"/>
      <c r="E44" s="539"/>
      <c r="F44" s="539"/>
      <c r="G44" s="539"/>
      <c r="H44" s="539"/>
      <c r="I44" s="539"/>
      <c r="J44" s="539"/>
      <c r="K44" s="539"/>
      <c r="L44" s="539"/>
      <c r="M44" s="539"/>
      <c r="N44" s="539"/>
      <c r="O44" s="539"/>
    </row>
    <row r="45" spans="2:15" ht="54" customHeight="1">
      <c r="B45" s="699" t="s">
        <v>166</v>
      </c>
      <c r="C45" s="699"/>
      <c r="D45" s="699"/>
      <c r="E45" s="699"/>
      <c r="F45" s="699"/>
      <c r="G45" s="699"/>
      <c r="H45" s="699"/>
      <c r="I45" s="699"/>
      <c r="J45" s="699"/>
      <c r="K45" s="699"/>
      <c r="L45" s="699"/>
      <c r="M45" s="699"/>
      <c r="N45" s="699"/>
      <c r="O45" s="699"/>
    </row>
    <row r="46" spans="2:15" ht="16.5"/>
    <row r="47" spans="2:15" ht="16.5"/>
    <row r="48" spans="2:15" ht="16.5"/>
    <row r="49" ht="16.5" hidden="1"/>
    <row r="50" ht="16.5" hidden="1"/>
    <row r="51" ht="16.5" hidden="1"/>
    <row r="52" ht="16.5" hidden="1"/>
    <row r="53" ht="16.5" hidden="1"/>
    <row r="54" ht="16.5" hidden="1"/>
    <row r="55" ht="16.5" hidden="1"/>
    <row r="56" ht="16.5" hidden="1"/>
    <row r="57" ht="16.5" hidden="1"/>
    <row r="58" ht="16.5" hidden="1"/>
    <row r="59" ht="16.5" hidden="1"/>
    <row r="60" ht="16.5" hidden="1"/>
    <row r="61" ht="16.5" hidden="1"/>
    <row r="62" ht="16.5" hidden="1"/>
    <row r="63" ht="16.5" hidden="1"/>
    <row r="64" ht="16.5" hidden="1"/>
    <row r="65" ht="16.5" hidden="1"/>
    <row r="66" ht="16.5" hidden="1"/>
    <row r="67" ht="16.5" hidden="1"/>
    <row r="68" ht="16.5" hidden="1"/>
    <row r="69" ht="16.5" hidden="1"/>
    <row r="70" ht="16.5" hidden="1"/>
    <row r="71" ht="16.5" hidden="1"/>
    <row r="72" ht="16.5" hidden="1"/>
    <row r="73" ht="16.5" hidden="1"/>
  </sheetData>
  <mergeCells count="20">
    <mergeCell ref="B35:O36"/>
    <mergeCell ref="B45:O45"/>
    <mergeCell ref="C25:M25"/>
    <mergeCell ref="C30:M30"/>
    <mergeCell ref="C31:M31"/>
    <mergeCell ref="C32:M32"/>
    <mergeCell ref="C33:M33"/>
    <mergeCell ref="C34:M34"/>
    <mergeCell ref="B17:O17"/>
    <mergeCell ref="B18:O18"/>
    <mergeCell ref="B20:O20"/>
    <mergeCell ref="C22:M22"/>
    <mergeCell ref="C23:M23"/>
    <mergeCell ref="C24:M24"/>
    <mergeCell ref="B6:O6"/>
    <mergeCell ref="B7:O7"/>
    <mergeCell ref="B8:O8"/>
    <mergeCell ref="B9:O9"/>
    <mergeCell ref="B11:O11"/>
    <mergeCell ref="B12:O1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97EC-0FC8-43A7-95F9-7B2E20A31631}">
  <sheetPr codeName="Hoja5"/>
  <dimension ref="B1:XFC41"/>
  <sheetViews>
    <sheetView showRowColHeaders="0" zoomScale="80" zoomScaleNormal="80" workbookViewId="0">
      <selection activeCell="L1" sqref="L1"/>
    </sheetView>
  </sheetViews>
  <sheetFormatPr baseColWidth="10" defaultColWidth="0" defaultRowHeight="0" customHeight="1" zeroHeight="1"/>
  <cols>
    <col min="1" max="1" width="2.42578125" style="592" customWidth="1"/>
    <col min="2" max="2" width="14.7109375" style="592" customWidth="1"/>
    <col min="3" max="3" width="13.5703125" style="592" customWidth="1"/>
    <col min="4" max="4" width="16" style="592" customWidth="1"/>
    <col min="5" max="5" width="19.5703125" style="592" customWidth="1"/>
    <col min="6" max="6" width="18.140625" style="592" customWidth="1"/>
    <col min="7" max="7" width="13.28515625" style="592" customWidth="1"/>
    <col min="8" max="8" width="16.7109375" style="592" customWidth="1"/>
    <col min="9" max="9" width="15.28515625" style="592" customWidth="1"/>
    <col min="10" max="10" width="16" style="592" customWidth="1"/>
    <col min="11" max="11" width="19.140625" style="592" bestFit="1" customWidth="1"/>
    <col min="12" max="12" width="19.42578125" style="592" customWidth="1"/>
    <col min="13" max="13" width="19.5703125" style="592" customWidth="1"/>
    <col min="14" max="14" width="0" style="592" hidden="1"/>
    <col min="15" max="15" width="12.5703125" style="592" hidden="1"/>
    <col min="16" max="16" width="18.28515625" style="592" hidden="1"/>
    <col min="17" max="17" width="15.28515625" style="592" hidden="1"/>
    <col min="18" max="18" width="15.42578125" style="592" hidden="1"/>
    <col min="19" max="19" width="15.5703125" style="592" hidden="1"/>
    <col min="20" max="20" width="19.140625" style="592" hidden="1"/>
    <col min="21" max="21" width="11.42578125" style="592" hidden="1"/>
    <col min="22" max="22" width="13" style="592" hidden="1"/>
    <col min="23" max="23" width="19.5703125" style="592" hidden="1"/>
    <col min="24" max="24" width="14.42578125" style="592" hidden="1"/>
    <col min="25" max="25" width="11.42578125" style="592" hidden="1"/>
    <col min="26" max="26" width="12.85546875" style="592" hidden="1"/>
    <col min="27" max="27" width="13.28515625" style="592" hidden="1"/>
    <col min="28" max="29" width="11.42578125" style="592" hidden="1"/>
    <col min="30" max="30" width="13.5703125" style="592" hidden="1"/>
    <col min="31" max="31" width="13.140625" style="592" hidden="1"/>
    <col min="32" max="32" width="14.5703125" style="592" hidden="1"/>
    <col min="33" max="33" width="14.42578125" style="592" hidden="1"/>
    <col min="34" max="34" width="20.5703125" style="592" hidden="1"/>
    <col min="35" max="35" width="27.7109375" style="592" hidden="1"/>
    <col min="36" max="36" width="20" style="592" hidden="1"/>
    <col min="37" max="37" width="20.140625" style="592" hidden="1"/>
    <col min="38" max="38" width="16.42578125" style="592" hidden="1"/>
    <col min="39" max="48" width="0" style="592" hidden="1"/>
    <col min="49" max="16383" width="11.42578125" style="592" hidden="1"/>
    <col min="16384" max="16384" width="1.28515625" style="592" customWidth="1"/>
  </cols>
  <sheetData>
    <row r="1" spans="2:13" ht="16.5"/>
    <row r="2" spans="2:13" ht="16.5"/>
    <row r="3" spans="2:13" ht="16.5"/>
    <row r="4" spans="2:13" ht="16.5"/>
    <row r="5" spans="2:13" ht="16.5"/>
    <row r="6" spans="2:13" ht="16.5"/>
    <row r="7" spans="2:13" ht="21">
      <c r="B7" s="641" t="s">
        <v>93</v>
      </c>
      <c r="C7" s="641"/>
      <c r="D7" s="641"/>
      <c r="E7" s="641"/>
      <c r="F7" s="641"/>
      <c r="G7" s="641"/>
      <c r="H7" s="641"/>
      <c r="I7" s="641"/>
      <c r="J7" s="641"/>
      <c r="K7" s="641"/>
      <c r="L7" s="641"/>
      <c r="M7" s="641"/>
    </row>
    <row r="8" spans="2:13" ht="21">
      <c r="B8" s="641" t="s">
        <v>280</v>
      </c>
      <c r="C8" s="641"/>
      <c r="D8" s="641"/>
      <c r="E8" s="641"/>
      <c r="F8" s="641"/>
      <c r="G8" s="641"/>
      <c r="H8" s="641"/>
      <c r="I8" s="641"/>
      <c r="J8" s="641"/>
      <c r="K8" s="641"/>
      <c r="L8" s="641"/>
      <c r="M8" s="641"/>
    </row>
    <row r="9" spans="2:13" ht="21">
      <c r="B9" s="670"/>
      <c r="C9" s="670"/>
      <c r="D9" s="670"/>
      <c r="E9" s="670"/>
      <c r="F9" s="670"/>
      <c r="G9" s="670"/>
      <c r="H9" s="670"/>
      <c r="I9" s="670"/>
      <c r="J9" s="670"/>
      <c r="K9" s="670"/>
      <c r="L9" s="670"/>
      <c r="M9" s="670"/>
    </row>
    <row r="10" spans="2:13" ht="16.5"/>
    <row r="11" spans="2:13" s="594" customFormat="1" ht="18">
      <c r="B11" s="700" t="s">
        <v>281</v>
      </c>
      <c r="C11" s="700"/>
      <c r="D11" s="700"/>
      <c r="E11" s="700"/>
      <c r="F11" s="700"/>
      <c r="G11" s="700"/>
      <c r="H11" s="700"/>
      <c r="I11" s="700"/>
      <c r="J11" s="700"/>
      <c r="K11" s="700"/>
      <c r="L11" s="700"/>
      <c r="M11" s="700"/>
    </row>
    <row r="12" spans="2:13" s="594" customFormat="1" ht="18">
      <c r="B12" s="700"/>
      <c r="C12" s="700"/>
      <c r="D12" s="700"/>
      <c r="E12" s="700"/>
      <c r="F12" s="700"/>
      <c r="G12" s="700"/>
      <c r="H12" s="700"/>
      <c r="I12" s="700"/>
      <c r="J12" s="700"/>
      <c r="K12" s="700"/>
      <c r="L12" s="700"/>
      <c r="M12" s="700"/>
    </row>
    <row r="13" spans="2:13" s="594" customFormat="1" ht="18">
      <c r="B13" s="593"/>
      <c r="C13" s="593"/>
      <c r="D13" s="593"/>
      <c r="E13" s="593"/>
      <c r="F13" s="593"/>
      <c r="G13" s="593"/>
      <c r="H13" s="593"/>
      <c r="I13" s="593"/>
      <c r="J13" s="593"/>
      <c r="K13" s="593"/>
      <c r="L13" s="593"/>
      <c r="M13" s="593"/>
    </row>
    <row r="14" spans="2:13" s="594" customFormat="1" ht="18">
      <c r="B14" s="595" t="s">
        <v>130</v>
      </c>
      <c r="C14" s="701" t="s">
        <v>282</v>
      </c>
      <c r="D14" s="701"/>
      <c r="E14" s="701"/>
      <c r="F14" s="701"/>
      <c r="G14" s="701"/>
      <c r="H14" s="701"/>
      <c r="I14" s="701"/>
      <c r="J14" s="701"/>
      <c r="K14" s="701"/>
      <c r="L14" s="701"/>
      <c r="M14" s="701"/>
    </row>
    <row r="15" spans="2:13" s="594" customFormat="1" ht="18">
      <c r="C15" s="701"/>
      <c r="D15" s="701"/>
      <c r="E15" s="701"/>
      <c r="F15" s="701"/>
      <c r="G15" s="701"/>
      <c r="H15" s="701"/>
      <c r="I15" s="701"/>
      <c r="J15" s="701"/>
      <c r="K15" s="701"/>
      <c r="L15" s="701"/>
      <c r="M15" s="701"/>
    </row>
    <row r="16" spans="2:13" s="594" customFormat="1" ht="18">
      <c r="B16" s="597"/>
      <c r="C16" s="701"/>
      <c r="D16" s="701"/>
      <c r="E16" s="701"/>
      <c r="F16" s="701"/>
      <c r="G16" s="701"/>
      <c r="H16" s="701"/>
      <c r="I16" s="701"/>
      <c r="J16" s="701"/>
      <c r="K16" s="701"/>
      <c r="L16" s="701"/>
      <c r="M16" s="701"/>
    </row>
    <row r="17" spans="2:13" s="594" customFormat="1" ht="18">
      <c r="B17" s="597"/>
      <c r="C17" s="596"/>
      <c r="D17" s="596"/>
      <c r="E17" s="596"/>
      <c r="F17" s="596"/>
      <c r="G17" s="596"/>
      <c r="H17" s="596"/>
      <c r="I17" s="596"/>
      <c r="J17" s="596"/>
      <c r="K17" s="596"/>
      <c r="L17" s="596"/>
      <c r="M17" s="596"/>
    </row>
    <row r="18" spans="2:13" s="594" customFormat="1" ht="18">
      <c r="B18" s="597"/>
      <c r="C18" s="598" t="s">
        <v>132</v>
      </c>
      <c r="E18" s="597"/>
      <c r="F18" s="597"/>
      <c r="G18" s="597"/>
      <c r="H18" s="597"/>
      <c r="I18" s="597"/>
      <c r="J18" s="597"/>
      <c r="K18" s="597"/>
      <c r="L18" s="597"/>
      <c r="M18" s="597"/>
    </row>
    <row r="19" spans="2:13" s="594" customFormat="1" ht="18">
      <c r="B19" s="597"/>
      <c r="C19" s="598" t="s">
        <v>133</v>
      </c>
      <c r="E19" s="597"/>
      <c r="F19" s="597"/>
      <c r="G19" s="597"/>
      <c r="H19" s="597"/>
      <c r="I19" s="597"/>
      <c r="J19" s="597"/>
      <c r="K19" s="597"/>
      <c r="L19" s="597"/>
      <c r="M19" s="597"/>
    </row>
    <row r="20" spans="2:13" s="594" customFormat="1" ht="18">
      <c r="B20" s="597"/>
      <c r="C20" s="598"/>
      <c r="E20" s="597"/>
      <c r="F20" s="597"/>
      <c r="G20" s="597"/>
      <c r="H20" s="597"/>
      <c r="I20" s="597"/>
      <c r="J20" s="597"/>
      <c r="K20" s="597"/>
      <c r="L20" s="597"/>
      <c r="M20" s="597"/>
    </row>
    <row r="21" spans="2:13" s="594" customFormat="1" ht="18">
      <c r="B21" s="597"/>
      <c r="C21" s="598"/>
      <c r="E21" s="597"/>
      <c r="F21" s="597"/>
      <c r="G21" s="597"/>
      <c r="H21" s="597"/>
      <c r="I21" s="597"/>
      <c r="J21" s="597"/>
      <c r="K21" s="597"/>
      <c r="L21" s="597"/>
      <c r="M21" s="597"/>
    </row>
    <row r="22" spans="2:13" s="594" customFormat="1" ht="18">
      <c r="B22" s="597"/>
      <c r="C22" s="596"/>
      <c r="D22" s="596"/>
      <c r="E22" s="596"/>
      <c r="F22" s="596"/>
      <c r="G22" s="596"/>
      <c r="H22" s="596"/>
      <c r="I22" s="596"/>
      <c r="J22" s="596"/>
      <c r="K22" s="596"/>
      <c r="L22" s="596"/>
      <c r="M22" s="596"/>
    </row>
    <row r="23" spans="2:13" s="594" customFormat="1" ht="18">
      <c r="B23" s="599" t="s">
        <v>130</v>
      </c>
      <c r="C23" s="594" t="s">
        <v>137</v>
      </c>
    </row>
    <row r="24" spans="2:13" s="594" customFormat="1" ht="18">
      <c r="B24" s="600"/>
      <c r="C24" s="601"/>
    </row>
    <row r="25" spans="2:13" s="594" customFormat="1" ht="18">
      <c r="B25" s="600"/>
      <c r="C25" s="601"/>
    </row>
    <row r="26" spans="2:13" s="594" customFormat="1" ht="18">
      <c r="B26" s="600"/>
      <c r="C26" s="602" t="s">
        <v>138</v>
      </c>
    </row>
    <row r="27" spans="2:13" s="594" customFormat="1" ht="18">
      <c r="B27" s="600"/>
      <c r="C27" s="603"/>
    </row>
    <row r="28" spans="2:13" s="594" customFormat="1" ht="18">
      <c r="B28" s="600"/>
      <c r="C28" s="679" t="s">
        <v>283</v>
      </c>
      <c r="D28" s="679"/>
      <c r="E28" s="600"/>
      <c r="F28" s="680" t="s">
        <v>284</v>
      </c>
      <c r="G28" s="680"/>
      <c r="H28" s="600"/>
      <c r="I28" s="681" t="s">
        <v>141</v>
      </c>
      <c r="J28" s="681"/>
    </row>
    <row r="29" spans="2:13" s="594" customFormat="1" ht="18"/>
    <row r="30" spans="2:13" s="594" customFormat="1" ht="18">
      <c r="C30" s="593"/>
      <c r="D30" s="593"/>
      <c r="E30" s="593"/>
      <c r="F30" s="593"/>
      <c r="G30" s="593"/>
      <c r="H30" s="593"/>
      <c r="I30" s="593"/>
      <c r="J30" s="593"/>
      <c r="K30" s="593"/>
      <c r="L30" s="593"/>
      <c r="M30" s="593"/>
    </row>
    <row r="31" spans="2:13" s="594" customFormat="1" ht="18">
      <c r="C31" s="593"/>
      <c r="D31" s="593"/>
      <c r="E31" s="593"/>
      <c r="F31" s="593"/>
      <c r="G31" s="593"/>
      <c r="H31" s="593"/>
      <c r="I31" s="593"/>
      <c r="J31" s="593"/>
      <c r="K31" s="593"/>
      <c r="L31" s="593"/>
      <c r="M31" s="593"/>
    </row>
    <row r="32" spans="2:13" s="594" customFormat="1" ht="18">
      <c r="C32" s="593"/>
      <c r="D32" s="593"/>
      <c r="E32" s="593"/>
      <c r="F32" s="593"/>
      <c r="G32" s="593"/>
      <c r="H32" s="593"/>
      <c r="I32" s="593"/>
      <c r="J32" s="593"/>
      <c r="K32" s="593"/>
      <c r="L32" s="593"/>
      <c r="M32" s="593"/>
    </row>
    <row r="33" spans="3:7" s="594" customFormat="1" ht="18">
      <c r="C33" s="602" t="s">
        <v>142</v>
      </c>
    </row>
    <row r="34" spans="3:7" s="594" customFormat="1" ht="18">
      <c r="C34" s="594" t="s">
        <v>143</v>
      </c>
      <c r="G34" s="522"/>
    </row>
    <row r="35" spans="3:7" s="594" customFormat="1" ht="18">
      <c r="C35" s="594" t="s">
        <v>144</v>
      </c>
      <c r="G35" s="522"/>
    </row>
    <row r="36" spans="3:7" s="594" customFormat="1" ht="18">
      <c r="C36" s="594" t="s">
        <v>145</v>
      </c>
      <c r="G36" s="523"/>
    </row>
    <row r="37" spans="3:7" s="594" customFormat="1" ht="18">
      <c r="C37" s="594" t="s">
        <v>146</v>
      </c>
      <c r="G37" s="524"/>
    </row>
    <row r="38" spans="3:7" s="594" customFormat="1" ht="18"/>
    <row r="39" spans="3:7" s="594" customFormat="1" ht="18"/>
    <row r="40" spans="3:7" s="594" customFormat="1" ht="18"/>
    <row r="41" spans="3:7" s="594" customFormat="1" ht="18" hidden="1"/>
  </sheetData>
  <mergeCells count="8">
    <mergeCell ref="B7:M7"/>
    <mergeCell ref="B8:M8"/>
    <mergeCell ref="B9:M9"/>
    <mergeCell ref="B11:M12"/>
    <mergeCell ref="C14:M16"/>
    <mergeCell ref="C28:D28"/>
    <mergeCell ref="F28:G28"/>
    <mergeCell ref="I28:J2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1DD1F-1907-4850-AE10-2D05EF6C75FF}">
  <sheetPr codeName="Hoja2">
    <pageSetUpPr fitToPage="1"/>
  </sheetPr>
  <dimension ref="A1:AN76"/>
  <sheetViews>
    <sheetView showGridLines="0" topLeftCell="C1" zoomScale="44" zoomScaleNormal="50" workbookViewId="0">
      <selection activeCell="C5" sqref="C5:AC5"/>
    </sheetView>
  </sheetViews>
  <sheetFormatPr baseColWidth="10" defaultColWidth="0" defaultRowHeight="22.5" customHeight="1" zeroHeight="1"/>
  <cols>
    <col min="1" max="2" width="0" style="82" hidden="1" customWidth="1"/>
    <col min="3" max="3" width="2.5703125" style="82" customWidth="1"/>
    <col min="4" max="4" width="16.5703125" style="82" customWidth="1"/>
    <col min="5" max="5" width="54.42578125" style="605" customWidth="1"/>
    <col min="6" max="7" width="14.42578125" style="605" customWidth="1"/>
    <col min="8" max="29" width="14.42578125" style="606" customWidth="1"/>
    <col min="30" max="30" width="17.42578125" style="82" customWidth="1"/>
    <col min="31" max="31" width="11.42578125" style="82" hidden="1" customWidth="1"/>
    <col min="32" max="32" width="0" style="82" hidden="1" customWidth="1"/>
    <col min="33" max="33" width="11.42578125" style="82" hidden="1" customWidth="1"/>
    <col min="34" max="34" width="0" style="82" hidden="1" customWidth="1"/>
    <col min="35" max="35" width="11.42578125" style="82" hidden="1" customWidth="1"/>
    <col min="36" max="40" width="0" style="82" hidden="1" customWidth="1"/>
    <col min="41" max="16384" width="11.42578125" style="82" hidden="1"/>
  </cols>
  <sheetData>
    <row r="1" spans="3:30" s="604" customFormat="1">
      <c r="E1" s="605"/>
      <c r="F1" s="605"/>
      <c r="G1" s="605"/>
      <c r="H1" s="606"/>
      <c r="I1" s="606"/>
      <c r="J1" s="606"/>
      <c r="K1" s="606"/>
      <c r="L1" s="606"/>
      <c r="M1" s="606"/>
      <c r="N1" s="606"/>
      <c r="O1" s="606"/>
      <c r="P1" s="606"/>
      <c r="Q1" s="606"/>
      <c r="R1" s="606"/>
      <c r="S1" s="606"/>
      <c r="T1" s="606"/>
      <c r="U1" s="606"/>
      <c r="V1" s="606"/>
      <c r="W1" s="606"/>
      <c r="X1" s="606"/>
      <c r="Y1" s="606"/>
      <c r="Z1" s="606"/>
      <c r="AA1" s="606"/>
      <c r="AB1" s="606"/>
      <c r="AC1" s="606"/>
    </row>
    <row r="2" spans="3:30" s="604" customFormat="1" ht="27">
      <c r="E2" s="605"/>
      <c r="F2" s="605"/>
      <c r="G2" s="605"/>
      <c r="H2" s="606"/>
      <c r="I2" s="606"/>
      <c r="J2" s="606"/>
      <c r="K2" s="606"/>
      <c r="L2" s="606"/>
      <c r="M2" s="606"/>
      <c r="N2" s="606"/>
      <c r="O2" s="606"/>
      <c r="P2" s="606"/>
      <c r="Q2" s="606"/>
      <c r="R2" s="606"/>
      <c r="S2" s="606"/>
      <c r="T2" s="606"/>
      <c r="U2" s="606"/>
      <c r="V2" s="606"/>
      <c r="W2" s="606"/>
      <c r="X2" s="606"/>
      <c r="Y2" s="606"/>
      <c r="Z2" s="606"/>
      <c r="AB2" s="544"/>
      <c r="AC2" s="544" t="s">
        <v>544</v>
      </c>
    </row>
    <row r="3" spans="3:30" s="604" customFormat="1">
      <c r="E3" s="605"/>
      <c r="F3" s="605"/>
      <c r="G3" s="605"/>
      <c r="H3" s="606"/>
      <c r="I3" s="606"/>
      <c r="J3" s="606"/>
      <c r="K3" s="606"/>
      <c r="L3" s="606"/>
      <c r="M3" s="606"/>
      <c r="N3" s="606"/>
      <c r="O3" s="606"/>
      <c r="P3" s="606"/>
      <c r="Q3" s="606"/>
      <c r="R3" s="606"/>
      <c r="S3" s="606"/>
      <c r="T3" s="606"/>
      <c r="U3" s="606"/>
      <c r="V3" s="606"/>
      <c r="W3" s="606"/>
      <c r="X3" s="606"/>
      <c r="Y3" s="606"/>
      <c r="Z3" s="606"/>
      <c r="AA3" s="606"/>
      <c r="AB3" s="606"/>
      <c r="AC3" s="606"/>
    </row>
    <row r="4" spans="3:30" s="604" customFormat="1" ht="34.5" customHeight="1">
      <c r="C4" s="702" t="s">
        <v>93</v>
      </c>
      <c r="D4" s="702"/>
      <c r="E4" s="702"/>
      <c r="F4" s="702"/>
      <c r="G4" s="702"/>
      <c r="H4" s="702"/>
      <c r="I4" s="702"/>
      <c r="J4" s="702"/>
      <c r="K4" s="702"/>
      <c r="L4" s="702"/>
      <c r="M4" s="702"/>
      <c r="N4" s="702"/>
      <c r="O4" s="702"/>
      <c r="P4" s="702"/>
      <c r="Q4" s="702"/>
      <c r="R4" s="702"/>
      <c r="S4" s="702"/>
      <c r="T4" s="702"/>
      <c r="U4" s="702"/>
      <c r="V4" s="702"/>
      <c r="W4" s="702"/>
      <c r="X4" s="702"/>
      <c r="Y4" s="702"/>
      <c r="Z4" s="702"/>
      <c r="AA4" s="702"/>
      <c r="AB4" s="702"/>
      <c r="AC4" s="702"/>
      <c r="AD4" s="607"/>
    </row>
    <row r="5" spans="3:30" s="604" customFormat="1" ht="34.5" customHeight="1">
      <c r="C5" s="702" t="s">
        <v>124</v>
      </c>
      <c r="D5" s="702"/>
      <c r="E5" s="702"/>
      <c r="F5" s="702"/>
      <c r="G5" s="702"/>
      <c r="H5" s="702"/>
      <c r="I5" s="702"/>
      <c r="J5" s="702"/>
      <c r="K5" s="702"/>
      <c r="L5" s="702"/>
      <c r="M5" s="702"/>
      <c r="N5" s="702"/>
      <c r="O5" s="702"/>
      <c r="P5" s="702"/>
      <c r="Q5" s="702"/>
      <c r="R5" s="702"/>
      <c r="S5" s="702"/>
      <c r="T5" s="702"/>
      <c r="U5" s="702"/>
      <c r="V5" s="702"/>
      <c r="W5" s="702"/>
      <c r="X5" s="702"/>
      <c r="Y5" s="702"/>
      <c r="Z5" s="702"/>
      <c r="AA5" s="702"/>
      <c r="AB5" s="702"/>
      <c r="AC5" s="702"/>
      <c r="AD5" s="82"/>
    </row>
    <row r="6" spans="3:30" s="604" customFormat="1" ht="30" customHeight="1">
      <c r="C6" s="703" t="s">
        <v>545</v>
      </c>
      <c r="D6" s="703"/>
      <c r="E6" s="703"/>
      <c r="F6" s="703"/>
      <c r="G6" s="703"/>
      <c r="H6" s="703"/>
      <c r="I6" s="703"/>
      <c r="J6" s="703"/>
      <c r="K6" s="703"/>
      <c r="L6" s="703"/>
      <c r="M6" s="703"/>
      <c r="N6" s="703"/>
      <c r="O6" s="703"/>
      <c r="P6" s="703"/>
      <c r="Q6" s="703"/>
      <c r="R6" s="703"/>
      <c r="S6" s="703"/>
      <c r="T6" s="703"/>
      <c r="U6" s="703"/>
      <c r="V6" s="703"/>
      <c r="W6" s="703"/>
      <c r="X6" s="703"/>
      <c r="Y6" s="703"/>
      <c r="Z6" s="703"/>
      <c r="AA6" s="703"/>
      <c r="AB6" s="703"/>
      <c r="AC6" s="703"/>
      <c r="AD6" s="607"/>
    </row>
    <row r="7" spans="3:30" s="604" customFormat="1" ht="9.9499999999999993" customHeight="1" thickBot="1">
      <c r="E7" s="606"/>
      <c r="F7" s="606"/>
      <c r="G7" s="606"/>
      <c r="H7" s="608"/>
      <c r="I7" s="608"/>
      <c r="J7" s="608"/>
      <c r="K7" s="608"/>
      <c r="L7" s="608"/>
      <c r="M7" s="608"/>
      <c r="N7" s="608"/>
      <c r="O7" s="608"/>
      <c r="P7" s="608"/>
      <c r="Q7" s="608"/>
      <c r="R7" s="608"/>
      <c r="S7" s="608"/>
      <c r="T7" s="608"/>
      <c r="U7" s="608"/>
      <c r="V7" s="608"/>
      <c r="W7" s="608"/>
      <c r="X7" s="608"/>
      <c r="Y7" s="608"/>
      <c r="Z7" s="608"/>
      <c r="AA7" s="608"/>
      <c r="AB7" s="608"/>
      <c r="AC7" s="608"/>
    </row>
    <row r="8" spans="3:30" s="604" customFormat="1" ht="94.5" customHeight="1" thickBot="1">
      <c r="D8" s="704" t="s">
        <v>167</v>
      </c>
      <c r="E8" s="707" t="s">
        <v>168</v>
      </c>
      <c r="F8" s="710" t="s">
        <v>169</v>
      </c>
      <c r="G8" s="711"/>
      <c r="H8" s="710" t="s">
        <v>170</v>
      </c>
      <c r="I8" s="712"/>
      <c r="J8" s="712"/>
      <c r="K8" s="712"/>
      <c r="L8" s="712"/>
      <c r="M8" s="712"/>
      <c r="N8" s="712"/>
      <c r="O8" s="712"/>
      <c r="P8" s="712"/>
      <c r="Q8" s="712"/>
      <c r="R8" s="712"/>
      <c r="S8" s="712"/>
      <c r="T8" s="712"/>
      <c r="U8" s="712"/>
      <c r="V8" s="712"/>
      <c r="W8" s="712"/>
      <c r="X8" s="712"/>
      <c r="Y8" s="712"/>
      <c r="Z8" s="712"/>
      <c r="AA8" s="711"/>
      <c r="AB8" s="713" t="s">
        <v>548</v>
      </c>
      <c r="AC8" s="714"/>
    </row>
    <row r="9" spans="3:30" s="604" customFormat="1" ht="109.5" customHeight="1" thickBot="1">
      <c r="D9" s="705"/>
      <c r="E9" s="708"/>
      <c r="F9" s="717" t="s">
        <v>269</v>
      </c>
      <c r="G9" s="704" t="s">
        <v>171</v>
      </c>
      <c r="H9" s="719" t="s">
        <v>172</v>
      </c>
      <c r="I9" s="720"/>
      <c r="J9" s="720"/>
      <c r="K9" s="721"/>
      <c r="L9" s="719" t="s">
        <v>173</v>
      </c>
      <c r="M9" s="720"/>
      <c r="N9" s="720"/>
      <c r="O9" s="721"/>
      <c r="P9" s="719" t="s">
        <v>174</v>
      </c>
      <c r="Q9" s="720"/>
      <c r="R9" s="720"/>
      <c r="S9" s="721"/>
      <c r="T9" s="719" t="s">
        <v>175</v>
      </c>
      <c r="U9" s="720"/>
      <c r="V9" s="720"/>
      <c r="W9" s="721"/>
      <c r="X9" s="719" t="s">
        <v>176</v>
      </c>
      <c r="Y9" s="720"/>
      <c r="Z9" s="720"/>
      <c r="AA9" s="721"/>
      <c r="AB9" s="715"/>
      <c r="AC9" s="716"/>
    </row>
    <row r="10" spans="3:30" ht="114.75" customHeight="1" thickBot="1">
      <c r="C10" s="609"/>
      <c r="D10" s="706"/>
      <c r="E10" s="709"/>
      <c r="F10" s="718"/>
      <c r="G10" s="706"/>
      <c r="H10" s="545" t="s">
        <v>177</v>
      </c>
      <c r="I10" s="545" t="s">
        <v>178</v>
      </c>
      <c r="J10" s="545" t="s">
        <v>179</v>
      </c>
      <c r="K10" s="545" t="s">
        <v>180</v>
      </c>
      <c r="L10" s="545" t="s">
        <v>177</v>
      </c>
      <c r="M10" s="545" t="s">
        <v>178</v>
      </c>
      <c r="N10" s="545" t="s">
        <v>179</v>
      </c>
      <c r="O10" s="545" t="s">
        <v>180</v>
      </c>
      <c r="P10" s="545" t="s">
        <v>177</v>
      </c>
      <c r="Q10" s="545" t="s">
        <v>178</v>
      </c>
      <c r="R10" s="545" t="s">
        <v>179</v>
      </c>
      <c r="S10" s="545" t="s">
        <v>180</v>
      </c>
      <c r="T10" s="545" t="s">
        <v>177</v>
      </c>
      <c r="U10" s="545" t="s">
        <v>178</v>
      </c>
      <c r="V10" s="545" t="s">
        <v>179</v>
      </c>
      <c r="W10" s="545" t="s">
        <v>180</v>
      </c>
      <c r="X10" s="545" t="s">
        <v>177</v>
      </c>
      <c r="Y10" s="545" t="s">
        <v>178</v>
      </c>
      <c r="Z10" s="545" t="s">
        <v>179</v>
      </c>
      <c r="AA10" s="545" t="s">
        <v>180</v>
      </c>
      <c r="AB10" s="545" t="s">
        <v>279</v>
      </c>
      <c r="AC10" s="545" t="s">
        <v>178</v>
      </c>
    </row>
    <row r="11" spans="3:30" ht="23.1" customHeight="1">
      <c r="C11" s="610"/>
      <c r="D11" s="546" t="s">
        <v>181</v>
      </c>
      <c r="E11" s="547" t="s">
        <v>34</v>
      </c>
      <c r="F11" s="611">
        <v>98.246243294941408</v>
      </c>
      <c r="G11" s="612"/>
      <c r="H11" s="548"/>
      <c r="I11" s="549"/>
      <c r="J11" s="550"/>
      <c r="K11" s="549"/>
      <c r="L11" s="550"/>
      <c r="M11" s="549"/>
      <c r="N11" s="550"/>
      <c r="O11" s="549"/>
      <c r="P11" s="550"/>
      <c r="Q11" s="549"/>
      <c r="R11" s="550"/>
      <c r="S11" s="549"/>
      <c r="T11" s="550"/>
      <c r="U11" s="549"/>
      <c r="V11" s="550"/>
      <c r="W11" s="549"/>
      <c r="X11" s="551"/>
      <c r="Y11" s="552"/>
      <c r="Z11" s="551"/>
      <c r="AA11" s="553"/>
      <c r="AB11" s="469"/>
      <c r="AC11" s="469"/>
    </row>
    <row r="12" spans="3:30" ht="23.1" customHeight="1">
      <c r="C12" s="610"/>
      <c r="D12" s="554" t="s">
        <v>182</v>
      </c>
      <c r="E12" s="554" t="s">
        <v>48</v>
      </c>
      <c r="F12" s="611">
        <v>97.47226388580394</v>
      </c>
      <c r="G12" s="612"/>
      <c r="H12" s="548"/>
      <c r="I12" s="555"/>
      <c r="J12" s="556"/>
      <c r="K12" s="557"/>
      <c r="L12" s="558"/>
      <c r="M12" s="557"/>
      <c r="N12" s="558"/>
      <c r="O12" s="557"/>
      <c r="P12" s="559"/>
      <c r="Q12" s="560"/>
      <c r="R12" s="559"/>
      <c r="S12" s="560"/>
      <c r="T12" s="559"/>
      <c r="U12" s="560"/>
      <c r="V12" s="559"/>
      <c r="W12" s="560"/>
      <c r="X12" s="551"/>
      <c r="Y12" s="553"/>
      <c r="Z12" s="551"/>
      <c r="AA12" s="553"/>
      <c r="AB12" s="473"/>
      <c r="AC12" s="473"/>
    </row>
    <row r="13" spans="3:30" ht="23.1" customHeight="1">
      <c r="C13" s="610"/>
      <c r="D13" s="554" t="s">
        <v>183</v>
      </c>
      <c r="E13" s="554" t="s">
        <v>71</v>
      </c>
      <c r="F13" s="611">
        <v>83.812042335720434</v>
      </c>
      <c r="G13" s="612"/>
      <c r="H13" s="558"/>
      <c r="I13" s="557"/>
      <c r="J13" s="558"/>
      <c r="K13" s="557"/>
      <c r="L13" s="558"/>
      <c r="M13" s="557"/>
      <c r="N13" s="558"/>
      <c r="O13" s="557"/>
      <c r="P13" s="558"/>
      <c r="Q13" s="557"/>
      <c r="R13" s="558"/>
      <c r="S13" s="557"/>
      <c r="T13" s="558"/>
      <c r="U13" s="557"/>
      <c r="V13" s="558"/>
      <c r="W13" s="557"/>
      <c r="X13" s="551"/>
      <c r="Y13" s="561"/>
      <c r="Z13" s="551"/>
      <c r="AA13" s="561"/>
      <c r="AB13" s="473"/>
      <c r="AC13" s="473"/>
    </row>
    <row r="14" spans="3:30" ht="23.1" customHeight="1">
      <c r="C14" s="610"/>
      <c r="D14" s="554" t="s">
        <v>184</v>
      </c>
      <c r="E14" s="554" t="s">
        <v>57</v>
      </c>
      <c r="F14" s="611">
        <v>96.676367781656523</v>
      </c>
      <c r="G14" s="612"/>
      <c r="H14" s="548"/>
      <c r="I14" s="560"/>
      <c r="J14" s="559"/>
      <c r="K14" s="560"/>
      <c r="L14" s="559"/>
      <c r="M14" s="560"/>
      <c r="N14" s="559"/>
      <c r="O14" s="560"/>
      <c r="P14" s="559"/>
      <c r="Q14" s="560"/>
      <c r="R14" s="559"/>
      <c r="S14" s="560"/>
      <c r="T14" s="559"/>
      <c r="U14" s="560"/>
      <c r="V14" s="559"/>
      <c r="W14" s="560"/>
      <c r="X14" s="551"/>
      <c r="Y14" s="551"/>
      <c r="Z14" s="551"/>
      <c r="AA14" s="551"/>
      <c r="AB14" s="473"/>
      <c r="AC14" s="473"/>
    </row>
    <row r="15" spans="3:30" ht="23.1" customHeight="1">
      <c r="C15" s="610"/>
      <c r="D15" s="554" t="s">
        <v>185</v>
      </c>
      <c r="E15" s="554" t="s">
        <v>38</v>
      </c>
      <c r="F15" s="611">
        <v>98.17713770789328</v>
      </c>
      <c r="G15" s="612"/>
      <c r="H15" s="548"/>
      <c r="I15" s="560"/>
      <c r="J15" s="559"/>
      <c r="K15" s="560"/>
      <c r="L15" s="559"/>
      <c r="M15" s="560"/>
      <c r="N15" s="559"/>
      <c r="O15" s="560"/>
      <c r="P15" s="559"/>
      <c r="Q15" s="560"/>
      <c r="R15" s="559"/>
      <c r="S15" s="560"/>
      <c r="T15" s="559"/>
      <c r="U15" s="560"/>
      <c r="V15" s="559"/>
      <c r="W15" s="560"/>
      <c r="X15" s="551"/>
      <c r="Y15" s="551"/>
      <c r="Z15" s="551"/>
      <c r="AA15" s="551"/>
      <c r="AB15" s="473"/>
      <c r="AC15" s="473"/>
    </row>
    <row r="16" spans="3:30" ht="23.1" customHeight="1">
      <c r="C16" s="610"/>
      <c r="D16" s="554" t="s">
        <v>186</v>
      </c>
      <c r="E16" s="554" t="s">
        <v>59</v>
      </c>
      <c r="F16" s="613">
        <v>98.241811015064798</v>
      </c>
      <c r="G16" s="612"/>
      <c r="H16" s="558"/>
      <c r="I16" s="557"/>
      <c r="J16" s="556"/>
      <c r="K16" s="557"/>
      <c r="L16" s="558"/>
      <c r="M16" s="557"/>
      <c r="N16" s="558"/>
      <c r="O16" s="557"/>
      <c r="P16" s="559"/>
      <c r="Q16" s="560"/>
      <c r="R16" s="559"/>
      <c r="S16" s="560"/>
      <c r="T16" s="559"/>
      <c r="U16" s="560"/>
      <c r="V16" s="559"/>
      <c r="W16" s="560"/>
      <c r="X16" s="551"/>
      <c r="Y16" s="553"/>
      <c r="Z16" s="551"/>
      <c r="AA16" s="553"/>
      <c r="AB16" s="473"/>
      <c r="AC16" s="473"/>
    </row>
    <row r="17" spans="3:29" ht="23.1" customHeight="1">
      <c r="C17" s="610"/>
      <c r="D17" s="554" t="s">
        <v>187</v>
      </c>
      <c r="E17" s="554" t="s">
        <v>35</v>
      </c>
      <c r="F17" s="611">
        <v>93.26403672782142</v>
      </c>
      <c r="G17" s="612"/>
      <c r="H17" s="548"/>
      <c r="I17" s="560"/>
      <c r="J17" s="559"/>
      <c r="K17" s="560"/>
      <c r="L17" s="559"/>
      <c r="M17" s="560"/>
      <c r="N17" s="559"/>
      <c r="O17" s="560"/>
      <c r="P17" s="559"/>
      <c r="Q17" s="560"/>
      <c r="R17" s="559"/>
      <c r="S17" s="560"/>
      <c r="T17" s="559"/>
      <c r="U17" s="560"/>
      <c r="V17" s="559"/>
      <c r="W17" s="560"/>
      <c r="X17" s="551"/>
      <c r="Y17" s="561"/>
      <c r="Z17" s="551"/>
      <c r="AA17" s="561"/>
      <c r="AB17" s="473"/>
      <c r="AC17" s="470"/>
    </row>
    <row r="18" spans="3:29" ht="23.1" customHeight="1">
      <c r="C18" s="610"/>
      <c r="D18" s="554" t="s">
        <v>188</v>
      </c>
      <c r="E18" s="554" t="s">
        <v>72</v>
      </c>
      <c r="F18" s="611">
        <v>99.098896743501143</v>
      </c>
      <c r="G18" s="612"/>
      <c r="H18" s="558"/>
      <c r="I18" s="560"/>
      <c r="J18" s="556"/>
      <c r="K18" s="560"/>
      <c r="L18" s="559"/>
      <c r="M18" s="560"/>
      <c r="N18" s="559"/>
      <c r="O18" s="560"/>
      <c r="P18" s="559"/>
      <c r="Q18" s="560"/>
      <c r="R18" s="559"/>
      <c r="S18" s="560"/>
      <c r="T18" s="559"/>
      <c r="U18" s="560"/>
      <c r="V18" s="559"/>
      <c r="W18" s="560"/>
      <c r="X18" s="551"/>
      <c r="Y18" s="551"/>
      <c r="Z18" s="551"/>
      <c r="AA18" s="551"/>
      <c r="AB18" s="473"/>
      <c r="AC18" s="473"/>
    </row>
    <row r="19" spans="3:29" ht="23.1" customHeight="1">
      <c r="C19" s="610"/>
      <c r="D19" s="554" t="s">
        <v>189</v>
      </c>
      <c r="E19" s="554" t="s">
        <v>45</v>
      </c>
      <c r="F19" s="611">
        <v>99.118238425870388</v>
      </c>
      <c r="G19" s="612"/>
      <c r="H19" s="548"/>
      <c r="I19" s="560"/>
      <c r="J19" s="559"/>
      <c r="K19" s="560"/>
      <c r="L19" s="559"/>
      <c r="M19" s="560"/>
      <c r="N19" s="559"/>
      <c r="O19" s="560"/>
      <c r="P19" s="559"/>
      <c r="Q19" s="560"/>
      <c r="R19" s="559"/>
      <c r="S19" s="560"/>
      <c r="T19" s="559"/>
      <c r="U19" s="560"/>
      <c r="V19" s="559"/>
      <c r="W19" s="560"/>
      <c r="X19" s="561"/>
      <c r="Y19" s="561"/>
      <c r="Z19" s="561"/>
      <c r="AA19" s="561"/>
      <c r="AB19" s="473"/>
      <c r="AC19" s="473"/>
    </row>
    <row r="20" spans="3:29" ht="23.1" customHeight="1">
      <c r="C20" s="610"/>
      <c r="D20" s="554" t="s">
        <v>190</v>
      </c>
      <c r="E20" s="554" t="s">
        <v>62</v>
      </c>
      <c r="F20" s="611">
        <v>91.358293363031322</v>
      </c>
      <c r="G20" s="612"/>
      <c r="H20" s="558"/>
      <c r="I20" s="557"/>
      <c r="J20" s="559"/>
      <c r="K20" s="560"/>
      <c r="L20" s="559"/>
      <c r="M20" s="560"/>
      <c r="N20" s="559"/>
      <c r="O20" s="560"/>
      <c r="P20" s="562"/>
      <c r="Q20" s="563"/>
      <c r="R20" s="562"/>
      <c r="S20" s="563"/>
      <c r="T20" s="562"/>
      <c r="U20" s="563"/>
      <c r="V20" s="562"/>
      <c r="W20" s="563"/>
      <c r="X20" s="561"/>
      <c r="Y20" s="561"/>
      <c r="Z20" s="561"/>
      <c r="AA20" s="561"/>
      <c r="AB20" s="473"/>
      <c r="AC20" s="473"/>
    </row>
    <row r="21" spans="3:29" ht="22.35" customHeight="1">
      <c r="C21" s="610"/>
      <c r="D21" s="554" t="s">
        <v>191</v>
      </c>
      <c r="E21" s="554" t="s">
        <v>46</v>
      </c>
      <c r="F21" s="611">
        <v>99.727346654084783</v>
      </c>
      <c r="G21" s="612"/>
      <c r="H21" s="548"/>
      <c r="I21" s="560"/>
      <c r="J21" s="559"/>
      <c r="K21" s="560"/>
      <c r="L21" s="559"/>
      <c r="M21" s="560"/>
      <c r="N21" s="559"/>
      <c r="O21" s="560"/>
      <c r="P21" s="559"/>
      <c r="Q21" s="560"/>
      <c r="R21" s="559"/>
      <c r="S21" s="560"/>
      <c r="T21" s="559"/>
      <c r="U21" s="560"/>
      <c r="V21" s="559"/>
      <c r="W21" s="560"/>
      <c r="X21" s="561"/>
      <c r="Y21" s="551"/>
      <c r="Z21" s="561"/>
      <c r="AA21" s="551"/>
      <c r="AB21" s="473"/>
      <c r="AC21" s="473"/>
    </row>
    <row r="22" spans="3:29" ht="23.1" customHeight="1">
      <c r="C22" s="610"/>
      <c r="D22" s="554" t="s">
        <v>192</v>
      </c>
      <c r="E22" s="554" t="s">
        <v>32</v>
      </c>
      <c r="F22" s="611">
        <v>99.652200421506478</v>
      </c>
      <c r="G22" s="612"/>
      <c r="H22" s="548"/>
      <c r="I22" s="560"/>
      <c r="J22" s="559"/>
      <c r="K22" s="560"/>
      <c r="L22" s="559"/>
      <c r="M22" s="560"/>
      <c r="N22" s="559"/>
      <c r="O22" s="560"/>
      <c r="P22" s="559"/>
      <c r="Q22" s="560"/>
      <c r="R22" s="559"/>
      <c r="S22" s="560"/>
      <c r="T22" s="559"/>
      <c r="U22" s="560"/>
      <c r="V22" s="559"/>
      <c r="W22" s="560"/>
      <c r="X22" s="561"/>
      <c r="Y22" s="561"/>
      <c r="Z22" s="561"/>
      <c r="AA22" s="561"/>
      <c r="AB22" s="473"/>
      <c r="AC22" s="473"/>
    </row>
    <row r="23" spans="3:29" ht="23.1" customHeight="1">
      <c r="C23" s="610"/>
      <c r="D23" s="554" t="s">
        <v>193</v>
      </c>
      <c r="E23" s="554" t="s">
        <v>44</v>
      </c>
      <c r="F23" s="611">
        <v>99.756448653408938</v>
      </c>
      <c r="G23" s="612"/>
      <c r="H23" s="548"/>
      <c r="I23" s="560"/>
      <c r="J23" s="559"/>
      <c r="K23" s="560"/>
      <c r="L23" s="559"/>
      <c r="M23" s="560"/>
      <c r="N23" s="559"/>
      <c r="O23" s="560"/>
      <c r="P23" s="559"/>
      <c r="Q23" s="560"/>
      <c r="R23" s="559"/>
      <c r="S23" s="560"/>
      <c r="T23" s="559"/>
      <c r="U23" s="560"/>
      <c r="V23" s="559"/>
      <c r="W23" s="560"/>
      <c r="X23" s="561"/>
      <c r="Y23" s="561"/>
      <c r="Z23" s="561"/>
      <c r="AA23" s="561"/>
      <c r="AB23" s="473"/>
      <c r="AC23" s="473"/>
    </row>
    <row r="24" spans="3:29" ht="23.1" customHeight="1">
      <c r="C24" s="610"/>
      <c r="D24" s="554" t="s">
        <v>194</v>
      </c>
      <c r="E24" s="554" t="s">
        <v>41</v>
      </c>
      <c r="F24" s="611">
        <v>90.811410040967473</v>
      </c>
      <c r="G24" s="612"/>
      <c r="H24" s="548"/>
      <c r="I24" s="560"/>
      <c r="J24" s="559"/>
      <c r="K24" s="560"/>
      <c r="L24" s="559"/>
      <c r="M24" s="560"/>
      <c r="N24" s="559"/>
      <c r="O24" s="560"/>
      <c r="P24" s="562"/>
      <c r="Q24" s="563"/>
      <c r="R24" s="562"/>
      <c r="S24" s="563"/>
      <c r="T24" s="562"/>
      <c r="U24" s="563"/>
      <c r="V24" s="562"/>
      <c r="W24" s="563"/>
      <c r="X24" s="564"/>
      <c r="Y24" s="564"/>
      <c r="Z24" s="564"/>
      <c r="AA24" s="564"/>
      <c r="AB24" s="473"/>
      <c r="AC24" s="473"/>
    </row>
    <row r="25" spans="3:29" ht="23.1" customHeight="1">
      <c r="C25" s="610"/>
      <c r="D25" s="554" t="s">
        <v>195</v>
      </c>
      <c r="E25" s="554" t="s">
        <v>67</v>
      </c>
      <c r="F25" s="611">
        <v>95.815271984733826</v>
      </c>
      <c r="G25" s="612"/>
      <c r="H25" s="548"/>
      <c r="I25" s="560"/>
      <c r="J25" s="559"/>
      <c r="K25" s="560"/>
      <c r="L25" s="559"/>
      <c r="M25" s="560"/>
      <c r="N25" s="559"/>
      <c r="O25" s="560"/>
      <c r="P25" s="559"/>
      <c r="Q25" s="560"/>
      <c r="R25" s="559"/>
      <c r="S25" s="560"/>
      <c r="T25" s="559"/>
      <c r="U25" s="560"/>
      <c r="V25" s="559"/>
      <c r="W25" s="560"/>
      <c r="X25" s="564"/>
      <c r="Y25" s="564"/>
      <c r="Z25" s="564"/>
      <c r="AA25" s="564"/>
      <c r="AB25" s="473"/>
      <c r="AC25" s="473"/>
    </row>
    <row r="26" spans="3:29" ht="23.1" customHeight="1">
      <c r="C26" s="610"/>
      <c r="D26" s="554" t="s">
        <v>196</v>
      </c>
      <c r="E26" s="554" t="s">
        <v>63</v>
      </c>
      <c r="F26" s="611">
        <v>99.537834948486179</v>
      </c>
      <c r="G26" s="612"/>
      <c r="H26" s="548"/>
      <c r="I26" s="560"/>
      <c r="J26" s="559"/>
      <c r="K26" s="560"/>
      <c r="L26" s="559"/>
      <c r="M26" s="560"/>
      <c r="N26" s="559"/>
      <c r="O26" s="560"/>
      <c r="P26" s="562"/>
      <c r="Q26" s="563"/>
      <c r="R26" s="562"/>
      <c r="S26" s="563"/>
      <c r="T26" s="562"/>
      <c r="U26" s="563"/>
      <c r="V26" s="562"/>
      <c r="W26" s="563"/>
      <c r="X26" s="564"/>
      <c r="Y26" s="564"/>
      <c r="Z26" s="564"/>
      <c r="AA26" s="564"/>
      <c r="AB26" s="473"/>
      <c r="AC26" s="470"/>
    </row>
    <row r="27" spans="3:29" ht="23.1" customHeight="1">
      <c r="C27" s="610"/>
      <c r="D27" s="554" t="s">
        <v>197</v>
      </c>
      <c r="E27" s="554" t="s">
        <v>66</v>
      </c>
      <c r="F27" s="611">
        <v>99.927199576284124</v>
      </c>
      <c r="G27" s="612"/>
      <c r="H27" s="548"/>
      <c r="I27" s="560"/>
      <c r="J27" s="559"/>
      <c r="K27" s="560"/>
      <c r="L27" s="559"/>
      <c r="M27" s="560"/>
      <c r="N27" s="559"/>
      <c r="O27" s="560"/>
      <c r="P27" s="559"/>
      <c r="Q27" s="560"/>
      <c r="R27" s="559"/>
      <c r="S27" s="560"/>
      <c r="T27" s="559"/>
      <c r="U27" s="560"/>
      <c r="V27" s="559"/>
      <c r="W27" s="560"/>
      <c r="X27" s="561"/>
      <c r="Y27" s="561"/>
      <c r="Z27" s="561"/>
      <c r="AA27" s="561"/>
      <c r="AB27" s="473"/>
      <c r="AC27" s="473"/>
    </row>
    <row r="28" spans="3:29" ht="23.1" customHeight="1">
      <c r="C28" s="610"/>
      <c r="D28" s="554" t="s">
        <v>198</v>
      </c>
      <c r="E28" s="554" t="s">
        <v>74</v>
      </c>
      <c r="F28" s="611">
        <v>96.983501236259258</v>
      </c>
      <c r="G28" s="612"/>
      <c r="H28" s="548"/>
      <c r="I28" s="555"/>
      <c r="J28" s="559"/>
      <c r="K28" s="560"/>
      <c r="L28" s="559"/>
      <c r="M28" s="557"/>
      <c r="N28" s="559"/>
      <c r="O28" s="557"/>
      <c r="P28" s="559"/>
      <c r="Q28" s="560"/>
      <c r="R28" s="559"/>
      <c r="S28" s="560"/>
      <c r="T28" s="559"/>
      <c r="U28" s="560"/>
      <c r="V28" s="559"/>
      <c r="W28" s="560"/>
      <c r="X28" s="565"/>
      <c r="Y28" s="566"/>
      <c r="Z28" s="565"/>
      <c r="AA28" s="566"/>
      <c r="AB28" s="473"/>
      <c r="AC28" s="473"/>
    </row>
    <row r="29" spans="3:29" ht="23.1" customHeight="1">
      <c r="C29" s="610"/>
      <c r="D29" s="554" t="s">
        <v>199</v>
      </c>
      <c r="E29" s="554" t="s">
        <v>353</v>
      </c>
      <c r="F29" s="611">
        <v>92.145851994938639</v>
      </c>
      <c r="G29" s="612"/>
      <c r="H29" s="548"/>
      <c r="I29" s="557"/>
      <c r="J29" s="548"/>
      <c r="K29" s="557"/>
      <c r="L29" s="548"/>
      <c r="M29" s="548"/>
      <c r="N29" s="548"/>
      <c r="O29" s="548"/>
      <c r="P29" s="548"/>
      <c r="Q29" s="548"/>
      <c r="R29" s="548"/>
      <c r="S29" s="548"/>
      <c r="T29" s="548"/>
      <c r="U29" s="548"/>
      <c r="V29" s="557"/>
      <c r="W29" s="557"/>
      <c r="X29" s="564"/>
      <c r="Y29" s="564"/>
      <c r="Z29" s="564"/>
      <c r="AA29" s="564"/>
      <c r="AB29" s="473"/>
      <c r="AC29" s="470"/>
    </row>
    <row r="30" spans="3:29" ht="22.5" customHeight="1">
      <c r="C30" s="610"/>
      <c r="D30" s="554" t="s">
        <v>200</v>
      </c>
      <c r="E30" s="554" t="s">
        <v>54</v>
      </c>
      <c r="F30" s="611">
        <v>95.953917789666306</v>
      </c>
      <c r="G30" s="612"/>
      <c r="H30" s="562"/>
      <c r="I30" s="563"/>
      <c r="J30" s="562"/>
      <c r="K30" s="563"/>
      <c r="L30" s="562"/>
      <c r="M30" s="563"/>
      <c r="N30" s="562"/>
      <c r="O30" s="563"/>
      <c r="P30" s="562"/>
      <c r="Q30" s="563"/>
      <c r="R30" s="562"/>
      <c r="S30" s="563"/>
      <c r="T30" s="562"/>
      <c r="U30" s="563"/>
      <c r="V30" s="562"/>
      <c r="W30" s="563"/>
      <c r="X30" s="564"/>
      <c r="Y30" s="564"/>
      <c r="Z30" s="564"/>
      <c r="AA30" s="564"/>
      <c r="AB30" s="474"/>
      <c r="AC30" s="474"/>
    </row>
    <row r="31" spans="3:29" ht="23.1" customHeight="1">
      <c r="C31" s="610"/>
      <c r="D31" s="554" t="s">
        <v>201</v>
      </c>
      <c r="E31" s="554" t="s">
        <v>36</v>
      </c>
      <c r="F31" s="611">
        <v>98.956601264519421</v>
      </c>
      <c r="G31" s="612"/>
      <c r="H31" s="548"/>
      <c r="I31" s="557"/>
      <c r="J31" s="559"/>
      <c r="K31" s="557"/>
      <c r="L31" s="559"/>
      <c r="M31" s="560"/>
      <c r="N31" s="559"/>
      <c r="O31" s="560"/>
      <c r="P31" s="559"/>
      <c r="Q31" s="560"/>
      <c r="R31" s="559"/>
      <c r="S31" s="560"/>
      <c r="T31" s="559"/>
      <c r="U31" s="560"/>
      <c r="V31" s="559"/>
      <c r="W31" s="560"/>
      <c r="X31" s="561"/>
      <c r="Y31" s="561"/>
      <c r="Z31" s="561"/>
      <c r="AA31" s="561"/>
      <c r="AB31" s="473"/>
      <c r="AC31" s="473"/>
    </row>
    <row r="32" spans="3:29" ht="23.1" customHeight="1">
      <c r="C32" s="610"/>
      <c r="D32" s="554" t="s">
        <v>202</v>
      </c>
      <c r="E32" s="554" t="s">
        <v>33</v>
      </c>
      <c r="F32" s="611">
        <v>95.544272263789281</v>
      </c>
      <c r="G32" s="612"/>
      <c r="H32" s="558"/>
      <c r="I32" s="557"/>
      <c r="J32" s="558"/>
      <c r="K32" s="557"/>
      <c r="L32" s="558"/>
      <c r="M32" s="557"/>
      <c r="N32" s="558"/>
      <c r="O32" s="557"/>
      <c r="P32" s="562"/>
      <c r="Q32" s="563"/>
      <c r="R32" s="562"/>
      <c r="S32" s="563"/>
      <c r="T32" s="562"/>
      <c r="U32" s="563"/>
      <c r="V32" s="562"/>
      <c r="W32" s="563"/>
      <c r="X32" s="561"/>
      <c r="Y32" s="553"/>
      <c r="Z32" s="561"/>
      <c r="AA32" s="553"/>
      <c r="AB32" s="470"/>
      <c r="AC32" s="471"/>
    </row>
    <row r="33" spans="3:29" ht="23.1" customHeight="1">
      <c r="C33" s="610"/>
      <c r="D33" s="554" t="s">
        <v>203</v>
      </c>
      <c r="E33" s="554" t="s">
        <v>47</v>
      </c>
      <c r="F33" s="611">
        <v>95.304821684767759</v>
      </c>
      <c r="G33" s="612"/>
      <c r="H33" s="562"/>
      <c r="I33" s="563"/>
      <c r="J33" s="562"/>
      <c r="K33" s="563"/>
      <c r="L33" s="562"/>
      <c r="M33" s="563"/>
      <c r="N33" s="562"/>
      <c r="O33" s="563"/>
      <c r="P33" s="562"/>
      <c r="Q33" s="563"/>
      <c r="R33" s="562"/>
      <c r="S33" s="563"/>
      <c r="T33" s="562"/>
      <c r="U33" s="563"/>
      <c r="V33" s="562"/>
      <c r="W33" s="563"/>
      <c r="X33" s="564"/>
      <c r="Y33" s="564"/>
      <c r="Z33" s="564"/>
      <c r="AA33" s="564"/>
      <c r="AB33" s="474"/>
      <c r="AC33" s="474"/>
    </row>
    <row r="34" spans="3:29" ht="22.5" customHeight="1">
      <c r="C34" s="610"/>
      <c r="D34" s="554" t="s">
        <v>204</v>
      </c>
      <c r="E34" s="554" t="s">
        <v>52</v>
      </c>
      <c r="F34" s="611">
        <v>100</v>
      </c>
      <c r="G34" s="612"/>
      <c r="H34" s="548"/>
      <c r="I34" s="560"/>
      <c r="J34" s="559"/>
      <c r="K34" s="560"/>
      <c r="L34" s="559"/>
      <c r="M34" s="560"/>
      <c r="N34" s="559"/>
      <c r="O34" s="560"/>
      <c r="P34" s="559"/>
      <c r="Q34" s="560"/>
      <c r="R34" s="559"/>
      <c r="S34" s="560"/>
      <c r="T34" s="559"/>
      <c r="U34" s="560"/>
      <c r="V34" s="559"/>
      <c r="W34" s="560"/>
      <c r="X34" s="564"/>
      <c r="Y34" s="564"/>
      <c r="Z34" s="564"/>
      <c r="AA34" s="564"/>
      <c r="AB34" s="473"/>
      <c r="AC34" s="473"/>
    </row>
    <row r="35" spans="3:29" ht="23.1" customHeight="1">
      <c r="C35" s="610"/>
      <c r="D35" s="554" t="s">
        <v>205</v>
      </c>
      <c r="E35" s="554" t="s">
        <v>68</v>
      </c>
      <c r="F35" s="611">
        <v>96.574161303782674</v>
      </c>
      <c r="G35" s="612"/>
      <c r="H35" s="548"/>
      <c r="I35" s="560"/>
      <c r="J35" s="559"/>
      <c r="K35" s="560"/>
      <c r="L35" s="559"/>
      <c r="M35" s="560"/>
      <c r="N35" s="559"/>
      <c r="O35" s="560"/>
      <c r="P35" s="559"/>
      <c r="Q35" s="560"/>
      <c r="R35" s="559"/>
      <c r="S35" s="560"/>
      <c r="T35" s="559"/>
      <c r="U35" s="560"/>
      <c r="V35" s="559"/>
      <c r="W35" s="560"/>
      <c r="X35" s="561"/>
      <c r="Y35" s="561"/>
      <c r="Z35" s="561"/>
      <c r="AA35" s="561"/>
      <c r="AB35" s="473"/>
      <c r="AC35" s="473"/>
    </row>
    <row r="36" spans="3:29" ht="23.1" customHeight="1">
      <c r="C36" s="610"/>
      <c r="D36" s="554" t="s">
        <v>206</v>
      </c>
      <c r="E36" s="554" t="s">
        <v>31</v>
      </c>
      <c r="F36" s="611">
        <v>86.096204436975114</v>
      </c>
      <c r="G36" s="612"/>
      <c r="H36" s="548"/>
      <c r="I36" s="560"/>
      <c r="J36" s="559"/>
      <c r="K36" s="560"/>
      <c r="L36" s="559"/>
      <c r="M36" s="560"/>
      <c r="N36" s="559"/>
      <c r="O36" s="560"/>
      <c r="P36" s="562"/>
      <c r="Q36" s="563"/>
      <c r="R36" s="562"/>
      <c r="S36" s="563"/>
      <c r="T36" s="562"/>
      <c r="U36" s="563"/>
      <c r="V36" s="562"/>
      <c r="W36" s="563"/>
      <c r="X36" s="564"/>
      <c r="Y36" s="564"/>
      <c r="Z36" s="564"/>
      <c r="AA36" s="564"/>
      <c r="AB36" s="473"/>
      <c r="AC36" s="473"/>
    </row>
    <row r="37" spans="3:29" ht="23.1" customHeight="1">
      <c r="C37" s="610"/>
      <c r="D37" s="554" t="s">
        <v>207</v>
      </c>
      <c r="E37" s="554" t="s">
        <v>61</v>
      </c>
      <c r="F37" s="611">
        <v>87.690525964752439</v>
      </c>
      <c r="G37" s="612"/>
      <c r="H37" s="558"/>
      <c r="I37" s="557"/>
      <c r="J37" s="558"/>
      <c r="K37" s="557"/>
      <c r="L37" s="559"/>
      <c r="M37" s="560"/>
      <c r="N37" s="559"/>
      <c r="O37" s="560"/>
      <c r="P37" s="559"/>
      <c r="Q37" s="560"/>
      <c r="R37" s="559"/>
      <c r="S37" s="560"/>
      <c r="T37" s="559"/>
      <c r="U37" s="560"/>
      <c r="V37" s="559"/>
      <c r="W37" s="560"/>
      <c r="X37" s="564"/>
      <c r="Y37" s="564"/>
      <c r="Z37" s="564"/>
      <c r="AA37" s="564"/>
      <c r="AB37" s="473"/>
      <c r="AC37" s="473"/>
    </row>
    <row r="38" spans="3:29" ht="23.1" customHeight="1">
      <c r="C38" s="610"/>
      <c r="D38" s="554" t="s">
        <v>208</v>
      </c>
      <c r="E38" s="554" t="s">
        <v>209</v>
      </c>
      <c r="F38" s="611">
        <v>99.450108151245445</v>
      </c>
      <c r="G38" s="612"/>
      <c r="H38" s="548"/>
      <c r="I38" s="560"/>
      <c r="J38" s="559"/>
      <c r="K38" s="560"/>
      <c r="L38" s="559"/>
      <c r="M38" s="560"/>
      <c r="N38" s="559"/>
      <c r="O38" s="560"/>
      <c r="P38" s="562"/>
      <c r="Q38" s="563"/>
      <c r="R38" s="562"/>
      <c r="S38" s="563"/>
      <c r="T38" s="562"/>
      <c r="U38" s="563"/>
      <c r="V38" s="562"/>
      <c r="W38" s="563"/>
      <c r="X38" s="561"/>
      <c r="Y38" s="561"/>
      <c r="Z38" s="561"/>
      <c r="AA38" s="561"/>
      <c r="AB38" s="473"/>
      <c r="AC38" s="473"/>
    </row>
    <row r="39" spans="3:29" ht="23.1" customHeight="1">
      <c r="C39" s="610"/>
      <c r="D39" s="554" t="s">
        <v>210</v>
      </c>
      <c r="E39" s="554" t="s">
        <v>546</v>
      </c>
      <c r="F39" s="611">
        <v>90.61781443189895</v>
      </c>
      <c r="G39" s="612"/>
      <c r="H39" s="559"/>
      <c r="I39" s="560"/>
      <c r="J39" s="559"/>
      <c r="K39" s="560"/>
      <c r="L39" s="559"/>
      <c r="M39" s="560"/>
      <c r="N39" s="559"/>
      <c r="O39" s="560"/>
      <c r="P39" s="562"/>
      <c r="Q39" s="563"/>
      <c r="R39" s="562"/>
      <c r="S39" s="563"/>
      <c r="T39" s="562"/>
      <c r="U39" s="563"/>
      <c r="V39" s="562"/>
      <c r="W39" s="563"/>
      <c r="X39" s="561"/>
      <c r="Y39" s="561"/>
      <c r="Z39" s="561"/>
      <c r="AA39" s="561"/>
      <c r="AB39" s="473"/>
      <c r="AC39" s="472"/>
    </row>
    <row r="40" spans="3:29" ht="23.1" customHeight="1">
      <c r="C40" s="610"/>
      <c r="D40" s="554" t="s">
        <v>211</v>
      </c>
      <c r="E40" s="554" t="s">
        <v>49</v>
      </c>
      <c r="F40" s="611">
        <v>99.33505201121109</v>
      </c>
      <c r="G40" s="612"/>
      <c r="H40" s="548"/>
      <c r="I40" s="560"/>
      <c r="J40" s="559"/>
      <c r="K40" s="560"/>
      <c r="L40" s="562"/>
      <c r="M40" s="563"/>
      <c r="N40" s="562"/>
      <c r="O40" s="563"/>
      <c r="P40" s="562"/>
      <c r="Q40" s="563"/>
      <c r="R40" s="562"/>
      <c r="S40" s="563"/>
      <c r="T40" s="562"/>
      <c r="U40" s="563"/>
      <c r="V40" s="562"/>
      <c r="W40" s="563"/>
      <c r="X40" s="564"/>
      <c r="Y40" s="564"/>
      <c r="Z40" s="564"/>
      <c r="AA40" s="564"/>
      <c r="AB40" s="473"/>
      <c r="AC40" s="473"/>
    </row>
    <row r="41" spans="3:29" ht="23.1" customHeight="1">
      <c r="C41" s="610"/>
      <c r="D41" s="554" t="s">
        <v>212</v>
      </c>
      <c r="E41" s="554" t="s">
        <v>53</v>
      </c>
      <c r="F41" s="614">
        <v>97.629563085278335</v>
      </c>
      <c r="G41" s="612"/>
      <c r="H41" s="558"/>
      <c r="I41" s="557"/>
      <c r="J41" s="558"/>
      <c r="K41" s="557"/>
      <c r="L41" s="558"/>
      <c r="M41" s="560"/>
      <c r="N41" s="559"/>
      <c r="O41" s="557"/>
      <c r="P41" s="562"/>
      <c r="Q41" s="563"/>
      <c r="R41" s="562"/>
      <c r="S41" s="563"/>
      <c r="T41" s="562"/>
      <c r="U41" s="563"/>
      <c r="V41" s="562"/>
      <c r="W41" s="563"/>
      <c r="X41" s="564"/>
      <c r="Y41" s="564"/>
      <c r="Z41" s="564"/>
      <c r="AA41" s="564"/>
      <c r="AB41" s="473"/>
      <c r="AC41" s="473"/>
    </row>
    <row r="42" spans="3:29" ht="22.5" customHeight="1">
      <c r="C42" s="610"/>
      <c r="D42" s="554" t="s">
        <v>213</v>
      </c>
      <c r="E42" s="554" t="s">
        <v>75</v>
      </c>
      <c r="F42" s="611">
        <v>99.539923308857652</v>
      </c>
      <c r="G42" s="612"/>
      <c r="H42" s="562"/>
      <c r="I42" s="563"/>
      <c r="J42" s="562"/>
      <c r="K42" s="563"/>
      <c r="L42" s="562"/>
      <c r="M42" s="563"/>
      <c r="N42" s="562"/>
      <c r="O42" s="563"/>
      <c r="P42" s="562"/>
      <c r="Q42" s="563"/>
      <c r="R42" s="562"/>
      <c r="S42" s="563"/>
      <c r="T42" s="562"/>
      <c r="U42" s="563"/>
      <c r="V42" s="562"/>
      <c r="W42" s="563"/>
      <c r="X42" s="564"/>
      <c r="Y42" s="564"/>
      <c r="Z42" s="564"/>
      <c r="AA42" s="564"/>
      <c r="AB42" s="473"/>
      <c r="AC42" s="473"/>
    </row>
    <row r="43" spans="3:29" ht="23.1" customHeight="1">
      <c r="C43" s="610"/>
      <c r="D43" s="554" t="s">
        <v>214</v>
      </c>
      <c r="E43" s="554" t="s">
        <v>51</v>
      </c>
      <c r="F43" s="611">
        <v>89.263380167003945</v>
      </c>
      <c r="G43" s="612"/>
      <c r="H43" s="548"/>
      <c r="I43" s="560"/>
      <c r="J43" s="559"/>
      <c r="K43" s="560"/>
      <c r="L43" s="559"/>
      <c r="M43" s="560"/>
      <c r="N43" s="559"/>
      <c r="O43" s="560"/>
      <c r="P43" s="562"/>
      <c r="Q43" s="563"/>
      <c r="R43" s="562"/>
      <c r="S43" s="563"/>
      <c r="T43" s="562"/>
      <c r="U43" s="563"/>
      <c r="V43" s="562"/>
      <c r="W43" s="563"/>
      <c r="X43" s="561"/>
      <c r="Y43" s="561"/>
      <c r="Z43" s="561"/>
      <c r="AA43" s="561"/>
      <c r="AB43" s="473"/>
      <c r="AC43" s="473"/>
    </row>
    <row r="44" spans="3:29" ht="23.1" customHeight="1">
      <c r="C44" s="610"/>
      <c r="D44" s="554" t="s">
        <v>215</v>
      </c>
      <c r="E44" s="554" t="s">
        <v>37</v>
      </c>
      <c r="F44" s="611">
        <v>91.348565265196726</v>
      </c>
      <c r="G44" s="612"/>
      <c r="H44" s="548"/>
      <c r="I44" s="560"/>
      <c r="J44" s="559"/>
      <c r="K44" s="560"/>
      <c r="L44" s="559"/>
      <c r="M44" s="560"/>
      <c r="N44" s="559"/>
      <c r="O44" s="560"/>
      <c r="P44" s="562"/>
      <c r="Q44" s="563"/>
      <c r="R44" s="562"/>
      <c r="S44" s="563"/>
      <c r="T44" s="562"/>
      <c r="U44" s="563"/>
      <c r="V44" s="562"/>
      <c r="W44" s="563"/>
      <c r="X44" s="564"/>
      <c r="Y44" s="564"/>
      <c r="Z44" s="564"/>
      <c r="AA44" s="564"/>
      <c r="AB44" s="473"/>
      <c r="AC44" s="473"/>
    </row>
    <row r="45" spans="3:29" ht="23.1" customHeight="1">
      <c r="C45" s="610"/>
      <c r="D45" s="554" t="s">
        <v>216</v>
      </c>
      <c r="E45" s="554" t="s">
        <v>43</v>
      </c>
      <c r="F45" s="611">
        <v>94.378083457195316</v>
      </c>
      <c r="G45" s="612"/>
      <c r="H45" s="548"/>
      <c r="I45" s="560"/>
      <c r="J45" s="559"/>
      <c r="K45" s="560"/>
      <c r="L45" s="559"/>
      <c r="M45" s="560"/>
      <c r="N45" s="559"/>
      <c r="O45" s="560"/>
      <c r="P45" s="562"/>
      <c r="Q45" s="563"/>
      <c r="R45" s="562"/>
      <c r="S45" s="563"/>
      <c r="T45" s="562"/>
      <c r="U45" s="563"/>
      <c r="V45" s="562"/>
      <c r="W45" s="563"/>
      <c r="X45" s="564"/>
      <c r="Y45" s="564"/>
      <c r="Z45" s="564"/>
      <c r="AA45" s="564"/>
      <c r="AB45" s="473"/>
      <c r="AC45" s="473"/>
    </row>
    <row r="46" spans="3:29" ht="23.1" customHeight="1">
      <c r="C46" s="610"/>
      <c r="D46" s="554" t="s">
        <v>217</v>
      </c>
      <c r="E46" s="554" t="s">
        <v>69</v>
      </c>
      <c r="F46" s="611">
        <v>99.971438943785444</v>
      </c>
      <c r="G46" s="612"/>
      <c r="H46" s="562"/>
      <c r="I46" s="563"/>
      <c r="J46" s="562"/>
      <c r="K46" s="563"/>
      <c r="L46" s="562"/>
      <c r="M46" s="563"/>
      <c r="N46" s="562"/>
      <c r="O46" s="563"/>
      <c r="P46" s="562"/>
      <c r="Q46" s="563"/>
      <c r="R46" s="562"/>
      <c r="S46" s="563"/>
      <c r="T46" s="562"/>
      <c r="U46" s="563"/>
      <c r="V46" s="562"/>
      <c r="W46" s="563"/>
      <c r="X46" s="564"/>
      <c r="Y46" s="564"/>
      <c r="Z46" s="564"/>
      <c r="AA46" s="564"/>
      <c r="AB46" s="473"/>
      <c r="AC46" s="473"/>
    </row>
    <row r="47" spans="3:29" ht="23.1" customHeight="1">
      <c r="C47" s="610"/>
      <c r="D47" s="554" t="s">
        <v>218</v>
      </c>
      <c r="E47" s="554" t="s">
        <v>56</v>
      </c>
      <c r="F47" s="611">
        <v>98.952084245575691</v>
      </c>
      <c r="G47" s="612"/>
      <c r="H47" s="548"/>
      <c r="I47" s="560"/>
      <c r="J47" s="559"/>
      <c r="K47" s="560"/>
      <c r="L47" s="562"/>
      <c r="M47" s="563"/>
      <c r="N47" s="562"/>
      <c r="O47" s="563"/>
      <c r="P47" s="562"/>
      <c r="Q47" s="563"/>
      <c r="R47" s="562"/>
      <c r="S47" s="563"/>
      <c r="T47" s="562"/>
      <c r="U47" s="563"/>
      <c r="V47" s="562"/>
      <c r="W47" s="563"/>
      <c r="X47" s="564"/>
      <c r="Y47" s="564"/>
      <c r="Z47" s="564"/>
      <c r="AA47" s="564"/>
      <c r="AB47" s="473"/>
      <c r="AC47" s="473"/>
    </row>
    <row r="48" spans="3:29" ht="23.1" customHeight="1">
      <c r="C48" s="610"/>
      <c r="D48" s="554" t="s">
        <v>219</v>
      </c>
      <c r="E48" s="554" t="s">
        <v>60</v>
      </c>
      <c r="F48" s="611">
        <v>96.640435728957144</v>
      </c>
      <c r="G48" s="612"/>
      <c r="H48" s="548"/>
      <c r="I48" s="560"/>
      <c r="J48" s="559"/>
      <c r="K48" s="560"/>
      <c r="L48" s="559"/>
      <c r="M48" s="560"/>
      <c r="N48" s="559"/>
      <c r="O48" s="560"/>
      <c r="P48" s="562"/>
      <c r="Q48" s="563"/>
      <c r="R48" s="562"/>
      <c r="S48" s="563"/>
      <c r="T48" s="562"/>
      <c r="U48" s="563"/>
      <c r="V48" s="562"/>
      <c r="W48" s="563"/>
      <c r="X48" s="561"/>
      <c r="Y48" s="561"/>
      <c r="Z48" s="561"/>
      <c r="AA48" s="561"/>
      <c r="AB48" s="473"/>
      <c r="AC48" s="473"/>
    </row>
    <row r="49" spans="3:29" ht="22.5" customHeight="1">
      <c r="C49" s="610"/>
      <c r="D49" s="554" t="s">
        <v>220</v>
      </c>
      <c r="E49" s="554" t="s">
        <v>55</v>
      </c>
      <c r="F49" s="611">
        <v>93.440977987723983</v>
      </c>
      <c r="G49" s="612"/>
      <c r="H49" s="548"/>
      <c r="I49" s="560"/>
      <c r="J49" s="559"/>
      <c r="K49" s="557"/>
      <c r="L49" s="559"/>
      <c r="M49" s="560"/>
      <c r="N49" s="559"/>
      <c r="O49" s="560"/>
      <c r="P49" s="562"/>
      <c r="Q49" s="563"/>
      <c r="R49" s="562"/>
      <c r="S49" s="563"/>
      <c r="T49" s="562"/>
      <c r="U49" s="563"/>
      <c r="V49" s="562"/>
      <c r="W49" s="563"/>
      <c r="X49" s="564"/>
      <c r="Y49" s="564"/>
      <c r="Z49" s="564"/>
      <c r="AA49" s="564"/>
      <c r="AB49" s="473"/>
      <c r="AC49" s="473"/>
    </row>
    <row r="50" spans="3:29" ht="22.5" customHeight="1">
      <c r="C50" s="610"/>
      <c r="D50" s="554" t="s">
        <v>221</v>
      </c>
      <c r="E50" s="554" t="s">
        <v>40</v>
      </c>
      <c r="F50" s="611">
        <v>97.31453337129831</v>
      </c>
      <c r="G50" s="612"/>
      <c r="H50" s="558"/>
      <c r="I50" s="557"/>
      <c r="J50" s="558"/>
      <c r="K50" s="557"/>
      <c r="L50" s="558"/>
      <c r="M50" s="557"/>
      <c r="N50" s="556"/>
      <c r="O50" s="557"/>
      <c r="P50" s="558"/>
      <c r="Q50" s="557"/>
      <c r="R50" s="558"/>
      <c r="S50" s="557"/>
      <c r="T50" s="559"/>
      <c r="U50" s="557"/>
      <c r="V50" s="559"/>
      <c r="W50" s="557"/>
      <c r="X50" s="564"/>
      <c r="Y50" s="567"/>
      <c r="Z50" s="564"/>
      <c r="AA50" s="553"/>
      <c r="AB50" s="473"/>
      <c r="AC50" s="473"/>
    </row>
    <row r="51" spans="3:29" ht="23.1" customHeight="1">
      <c r="C51" s="610"/>
      <c r="D51" s="554" t="s">
        <v>222</v>
      </c>
      <c r="E51" s="554" t="s">
        <v>223</v>
      </c>
      <c r="F51" s="611">
        <v>93.609969801865972</v>
      </c>
      <c r="G51" s="612"/>
      <c r="H51" s="558"/>
      <c r="I51" s="557"/>
      <c r="J51" s="558"/>
      <c r="K51" s="557"/>
      <c r="L51" s="562"/>
      <c r="M51" s="563"/>
      <c r="N51" s="562"/>
      <c r="O51" s="563"/>
      <c r="P51" s="562"/>
      <c r="Q51" s="563"/>
      <c r="R51" s="562"/>
      <c r="S51" s="563"/>
      <c r="T51" s="562"/>
      <c r="U51" s="563"/>
      <c r="V51" s="562"/>
      <c r="W51" s="563"/>
      <c r="X51" s="564"/>
      <c r="Y51" s="564"/>
      <c r="Z51" s="564"/>
      <c r="AA51" s="564"/>
      <c r="AB51" s="471"/>
      <c r="AC51" s="473"/>
    </row>
    <row r="52" spans="3:29" ht="23.1" customHeight="1">
      <c r="C52" s="610"/>
      <c r="D52" s="554" t="s">
        <v>224</v>
      </c>
      <c r="E52" s="554" t="s">
        <v>58</v>
      </c>
      <c r="F52" s="611">
        <v>98.463092554323154</v>
      </c>
      <c r="G52" s="612"/>
      <c r="H52" s="548"/>
      <c r="I52" s="560"/>
      <c r="J52" s="559"/>
      <c r="K52" s="560"/>
      <c r="L52" s="559"/>
      <c r="M52" s="560"/>
      <c r="N52" s="559"/>
      <c r="O52" s="560"/>
      <c r="P52" s="559"/>
      <c r="Q52" s="560"/>
      <c r="R52" s="559"/>
      <c r="S52" s="560"/>
      <c r="T52" s="559"/>
      <c r="U52" s="560"/>
      <c r="V52" s="559"/>
      <c r="W52" s="560"/>
      <c r="X52" s="564"/>
      <c r="Y52" s="564"/>
      <c r="Z52" s="564"/>
      <c r="AA52" s="564"/>
      <c r="AB52" s="472"/>
      <c r="AC52" s="473"/>
    </row>
    <row r="53" spans="3:29" ht="23.1" customHeight="1">
      <c r="C53" s="610"/>
      <c r="D53" s="554" t="s">
        <v>225</v>
      </c>
      <c r="E53" s="554" t="s">
        <v>70</v>
      </c>
      <c r="F53" s="611">
        <v>99.615141605818735</v>
      </c>
      <c r="G53" s="612"/>
      <c r="H53" s="558"/>
      <c r="I53" s="557"/>
      <c r="J53" s="558"/>
      <c r="K53" s="557"/>
      <c r="L53" s="559"/>
      <c r="M53" s="560"/>
      <c r="N53" s="559"/>
      <c r="O53" s="560"/>
      <c r="P53" s="559"/>
      <c r="Q53" s="560"/>
      <c r="R53" s="559"/>
      <c r="S53" s="560"/>
      <c r="T53" s="559"/>
      <c r="U53" s="560"/>
      <c r="V53" s="559"/>
      <c r="W53" s="560"/>
      <c r="X53" s="561"/>
      <c r="Y53" s="561"/>
      <c r="Z53" s="561"/>
      <c r="AA53" s="561"/>
      <c r="AB53" s="473"/>
      <c r="AC53" s="473"/>
    </row>
    <row r="54" spans="3:29" ht="23.1" customHeight="1">
      <c r="C54" s="610"/>
      <c r="D54" s="554" t="s">
        <v>226</v>
      </c>
      <c r="E54" s="568" t="s">
        <v>73</v>
      </c>
      <c r="F54" s="611">
        <v>99.454569175034749</v>
      </c>
      <c r="G54" s="612"/>
      <c r="H54" s="558"/>
      <c r="I54" s="557"/>
      <c r="J54" s="558"/>
      <c r="K54" s="557"/>
      <c r="L54" s="562"/>
      <c r="M54" s="563"/>
      <c r="N54" s="562"/>
      <c r="O54" s="563"/>
      <c r="P54" s="562"/>
      <c r="Q54" s="563"/>
      <c r="R54" s="562"/>
      <c r="S54" s="563"/>
      <c r="T54" s="562"/>
      <c r="U54" s="563"/>
      <c r="V54" s="562"/>
      <c r="W54" s="563"/>
      <c r="X54" s="564"/>
      <c r="Y54" s="564"/>
      <c r="Z54" s="564"/>
      <c r="AA54" s="564"/>
      <c r="AB54" s="473"/>
      <c r="AC54" s="473"/>
    </row>
    <row r="55" spans="3:29" ht="23.1" customHeight="1">
      <c r="C55" s="610"/>
      <c r="D55" s="554" t="s">
        <v>227</v>
      </c>
      <c r="E55" s="568" t="s">
        <v>65</v>
      </c>
      <c r="F55" s="611">
        <v>99.269081907359762</v>
      </c>
      <c r="G55" s="612"/>
      <c r="H55" s="548"/>
      <c r="I55" s="560"/>
      <c r="J55" s="559"/>
      <c r="K55" s="560"/>
      <c r="L55" s="559"/>
      <c r="M55" s="560"/>
      <c r="N55" s="559"/>
      <c r="O55" s="560"/>
      <c r="P55" s="559"/>
      <c r="Q55" s="560"/>
      <c r="R55" s="559"/>
      <c r="S55" s="560"/>
      <c r="T55" s="559"/>
      <c r="U55" s="560"/>
      <c r="V55" s="559"/>
      <c r="W55" s="560"/>
      <c r="X55" s="564"/>
      <c r="Y55" s="564"/>
      <c r="Z55" s="564"/>
      <c r="AA55" s="564"/>
      <c r="AB55" s="473"/>
      <c r="AC55" s="473"/>
    </row>
    <row r="56" spans="3:29" ht="24" customHeight="1">
      <c r="C56" s="610"/>
      <c r="D56" s="554" t="s">
        <v>228</v>
      </c>
      <c r="E56" s="568" t="s">
        <v>42</v>
      </c>
      <c r="F56" s="611">
        <v>93.569569208773231</v>
      </c>
      <c r="G56" s="612"/>
      <c r="H56" s="548"/>
      <c r="I56" s="560"/>
      <c r="J56" s="559"/>
      <c r="K56" s="560"/>
      <c r="L56" s="559"/>
      <c r="M56" s="560"/>
      <c r="N56" s="559"/>
      <c r="O56" s="560"/>
      <c r="P56" s="559"/>
      <c r="Q56" s="560"/>
      <c r="R56" s="559"/>
      <c r="S56" s="560"/>
      <c r="T56" s="559"/>
      <c r="U56" s="560"/>
      <c r="V56" s="559"/>
      <c r="W56" s="560"/>
      <c r="X56" s="564"/>
      <c r="Y56" s="564"/>
      <c r="Z56" s="564"/>
      <c r="AA56" s="564"/>
      <c r="AB56" s="472"/>
      <c r="AC56" s="472"/>
    </row>
    <row r="57" spans="3:29" ht="24" customHeight="1">
      <c r="C57" s="610"/>
      <c r="D57" s="554" t="s">
        <v>229</v>
      </c>
      <c r="E57" s="568" t="s">
        <v>39</v>
      </c>
      <c r="F57" s="611">
        <v>97.754285741077965</v>
      </c>
      <c r="G57" s="612"/>
      <c r="H57" s="548"/>
      <c r="I57" s="560"/>
      <c r="J57" s="559"/>
      <c r="K57" s="560"/>
      <c r="L57" s="559"/>
      <c r="M57" s="560"/>
      <c r="N57" s="559"/>
      <c r="O57" s="560"/>
      <c r="P57" s="562"/>
      <c r="Q57" s="563"/>
      <c r="R57" s="562"/>
      <c r="S57" s="563"/>
      <c r="T57" s="562"/>
      <c r="U57" s="563"/>
      <c r="V57" s="562"/>
      <c r="W57" s="563"/>
      <c r="X57" s="564"/>
      <c r="Y57" s="569"/>
      <c r="Z57" s="564"/>
      <c r="AA57" s="564"/>
      <c r="AB57" s="473"/>
      <c r="AC57" s="473"/>
    </row>
    <row r="58" spans="3:29" ht="24" customHeight="1">
      <c r="C58" s="610"/>
      <c r="D58" s="570" t="s">
        <v>230</v>
      </c>
      <c r="E58" s="568" t="s">
        <v>64</v>
      </c>
      <c r="F58" s="611">
        <v>99.892392177584924</v>
      </c>
      <c r="G58" s="612"/>
      <c r="H58" s="548"/>
      <c r="I58" s="560"/>
      <c r="J58" s="559"/>
      <c r="K58" s="560"/>
      <c r="L58" s="559"/>
      <c r="M58" s="560"/>
      <c r="N58" s="559"/>
      <c r="O58" s="560"/>
      <c r="P58" s="562"/>
      <c r="Q58" s="563"/>
      <c r="R58" s="562"/>
      <c r="S58" s="563"/>
      <c r="T58" s="562"/>
      <c r="U58" s="563"/>
      <c r="V58" s="562"/>
      <c r="W58" s="563"/>
      <c r="X58" s="564"/>
      <c r="Y58" s="569"/>
      <c r="Z58" s="564"/>
      <c r="AA58" s="564"/>
      <c r="AB58" s="473"/>
      <c r="AC58" s="473"/>
    </row>
    <row r="59" spans="3:29" ht="24" customHeight="1">
      <c r="C59" s="610"/>
      <c r="D59" s="570" t="s">
        <v>231</v>
      </c>
      <c r="E59" s="568" t="s">
        <v>50</v>
      </c>
      <c r="F59" s="611">
        <v>100</v>
      </c>
      <c r="G59" s="612"/>
      <c r="H59" s="562"/>
      <c r="I59" s="563"/>
      <c r="J59" s="562"/>
      <c r="K59" s="563"/>
      <c r="L59" s="562"/>
      <c r="M59" s="563"/>
      <c r="N59" s="562"/>
      <c r="O59" s="563"/>
      <c r="P59" s="562"/>
      <c r="Q59" s="563"/>
      <c r="R59" s="562"/>
      <c r="S59" s="563"/>
      <c r="T59" s="562"/>
      <c r="U59" s="563"/>
      <c r="V59" s="562"/>
      <c r="W59" s="563"/>
      <c r="X59" s="564"/>
      <c r="Y59" s="569"/>
      <c r="Z59" s="564"/>
      <c r="AA59" s="564"/>
      <c r="AB59" s="475"/>
      <c r="AC59" s="475"/>
    </row>
    <row r="60" spans="3:29" ht="24" customHeight="1">
      <c r="C60" s="610"/>
      <c r="D60" s="570" t="s">
        <v>285</v>
      </c>
      <c r="E60" s="568" t="s">
        <v>277</v>
      </c>
      <c r="F60" s="611">
        <v>99.788981977450234</v>
      </c>
      <c r="G60" s="612"/>
      <c r="H60" s="562"/>
      <c r="I60" s="563"/>
      <c r="J60" s="562"/>
      <c r="K60" s="563"/>
      <c r="L60" s="562"/>
      <c r="M60" s="563"/>
      <c r="N60" s="562"/>
      <c r="O60" s="563"/>
      <c r="P60" s="562"/>
      <c r="Q60" s="563"/>
      <c r="R60" s="562"/>
      <c r="S60" s="563"/>
      <c r="T60" s="562"/>
      <c r="U60" s="563"/>
      <c r="V60" s="562"/>
      <c r="W60" s="563"/>
      <c r="X60" s="571"/>
      <c r="Y60" s="572"/>
      <c r="Z60" s="573"/>
      <c r="AA60" s="573"/>
      <c r="AB60" s="476"/>
      <c r="AC60" s="475"/>
    </row>
    <row r="61" spans="3:29" ht="24" customHeight="1">
      <c r="C61" s="610"/>
      <c r="D61" s="570" t="s">
        <v>547</v>
      </c>
      <c r="E61" s="568" t="s">
        <v>359</v>
      </c>
      <c r="F61" s="611">
        <v>100</v>
      </c>
      <c r="G61" s="612"/>
      <c r="H61" s="573"/>
      <c r="I61" s="573"/>
      <c r="J61" s="573"/>
      <c r="K61" s="573"/>
      <c r="L61" s="573"/>
      <c r="M61" s="573"/>
      <c r="N61" s="573"/>
      <c r="O61" s="573"/>
      <c r="P61" s="573"/>
      <c r="Q61" s="573"/>
      <c r="R61" s="573"/>
      <c r="S61" s="573"/>
      <c r="T61" s="573"/>
      <c r="U61" s="573"/>
      <c r="V61" s="573"/>
      <c r="W61" s="573"/>
      <c r="X61" s="571"/>
      <c r="Y61" s="572"/>
      <c r="Z61" s="573"/>
      <c r="AA61" s="573"/>
      <c r="AB61" s="473"/>
      <c r="AC61" s="475"/>
    </row>
    <row r="62" spans="3:29" ht="24" customHeight="1" thickBot="1">
      <c r="C62" s="610"/>
      <c r="D62" s="574" t="s">
        <v>354</v>
      </c>
      <c r="E62" s="575" t="s">
        <v>355</v>
      </c>
      <c r="F62" s="615">
        <v>100</v>
      </c>
      <c r="G62" s="612"/>
      <c r="H62" s="576"/>
      <c r="I62" s="576"/>
      <c r="J62" s="576"/>
      <c r="K62" s="576"/>
      <c r="L62" s="576"/>
      <c r="M62" s="576"/>
      <c r="N62" s="576"/>
      <c r="O62" s="576"/>
      <c r="P62" s="576"/>
      <c r="Q62" s="576"/>
      <c r="R62" s="576"/>
      <c r="S62" s="576"/>
      <c r="T62" s="576"/>
      <c r="U62" s="576"/>
      <c r="V62" s="576"/>
      <c r="W62" s="576"/>
      <c r="X62" s="577"/>
      <c r="Y62" s="578"/>
      <c r="Z62" s="579"/>
      <c r="AA62" s="579"/>
      <c r="AB62" s="477"/>
      <c r="AC62" s="477"/>
    </row>
    <row r="63" spans="3:29" ht="24" customHeight="1" thickBot="1">
      <c r="C63" s="616"/>
      <c r="D63" s="617"/>
      <c r="E63" s="618"/>
      <c r="X63" s="605"/>
      <c r="AC63" s="82"/>
    </row>
    <row r="64" spans="3:29" ht="23.1" customHeight="1">
      <c r="C64" s="619"/>
      <c r="D64" s="620"/>
      <c r="E64" s="547" t="s">
        <v>232</v>
      </c>
      <c r="F64" s="580"/>
      <c r="G64" s="581">
        <v>52</v>
      </c>
      <c r="H64" s="581">
        <v>33</v>
      </c>
      <c r="I64" s="581">
        <v>30</v>
      </c>
      <c r="J64" s="581">
        <v>33</v>
      </c>
      <c r="K64" s="581">
        <v>31</v>
      </c>
      <c r="L64" s="581">
        <v>34</v>
      </c>
      <c r="M64" s="581">
        <v>34</v>
      </c>
      <c r="N64" s="581">
        <v>35</v>
      </c>
      <c r="O64" s="581">
        <v>33</v>
      </c>
      <c r="P64" s="581">
        <v>23</v>
      </c>
      <c r="Q64" s="581">
        <v>23</v>
      </c>
      <c r="R64" s="581">
        <v>23</v>
      </c>
      <c r="S64" s="581">
        <v>23</v>
      </c>
      <c r="T64" s="581">
        <v>24</v>
      </c>
      <c r="U64" s="581">
        <v>23</v>
      </c>
      <c r="V64" s="581">
        <v>23</v>
      </c>
      <c r="W64" s="581">
        <v>22</v>
      </c>
      <c r="X64" s="581">
        <v>23</v>
      </c>
      <c r="Y64" s="581">
        <v>18</v>
      </c>
      <c r="Z64" s="581">
        <v>23</v>
      </c>
      <c r="AA64" s="621">
        <v>18</v>
      </c>
      <c r="AB64" s="621">
        <v>44</v>
      </c>
      <c r="AC64" s="621">
        <v>41</v>
      </c>
    </row>
    <row r="65" spans="3:29" ht="23.1" customHeight="1">
      <c r="C65" s="619"/>
      <c r="D65" s="620"/>
      <c r="E65" s="554" t="s">
        <v>233</v>
      </c>
      <c r="F65" s="552"/>
      <c r="G65" s="582">
        <v>0</v>
      </c>
      <c r="H65" s="582">
        <v>0</v>
      </c>
      <c r="I65" s="582">
        <v>2</v>
      </c>
      <c r="J65" s="582">
        <v>3</v>
      </c>
      <c r="K65" s="582">
        <v>0</v>
      </c>
      <c r="L65" s="582">
        <v>0</v>
      </c>
      <c r="M65" s="582">
        <v>0</v>
      </c>
      <c r="N65" s="582">
        <v>1</v>
      </c>
      <c r="O65" s="582">
        <v>0</v>
      </c>
      <c r="P65" s="582">
        <v>0</v>
      </c>
      <c r="Q65" s="582">
        <v>0</v>
      </c>
      <c r="R65" s="582">
        <v>0</v>
      </c>
      <c r="S65" s="582">
        <v>0</v>
      </c>
      <c r="T65" s="582">
        <v>0</v>
      </c>
      <c r="U65" s="582">
        <v>0</v>
      </c>
      <c r="V65" s="582">
        <v>0</v>
      </c>
      <c r="W65" s="582">
        <v>0</v>
      </c>
      <c r="X65" s="582">
        <v>0</v>
      </c>
      <c r="Y65" s="582">
        <v>2</v>
      </c>
      <c r="Z65" s="582">
        <v>0</v>
      </c>
      <c r="AA65" s="622">
        <v>1</v>
      </c>
      <c r="AB65" s="622">
        <v>1</v>
      </c>
      <c r="AC65" s="622">
        <v>1</v>
      </c>
    </row>
    <row r="66" spans="3:29" ht="23.1" customHeight="1">
      <c r="C66" s="619"/>
      <c r="D66" s="620"/>
      <c r="E66" s="554" t="s">
        <v>234</v>
      </c>
      <c r="F66" s="567"/>
      <c r="G66" s="582">
        <v>0</v>
      </c>
      <c r="H66" s="582">
        <v>11</v>
      </c>
      <c r="I66" s="582">
        <v>12</v>
      </c>
      <c r="J66" s="582">
        <v>8</v>
      </c>
      <c r="K66" s="582">
        <v>13</v>
      </c>
      <c r="L66" s="582">
        <v>6</v>
      </c>
      <c r="M66" s="582">
        <v>6</v>
      </c>
      <c r="N66" s="582">
        <v>4</v>
      </c>
      <c r="O66" s="582">
        <v>7</v>
      </c>
      <c r="P66" s="582">
        <v>2</v>
      </c>
      <c r="Q66" s="582">
        <v>2</v>
      </c>
      <c r="R66" s="582">
        <v>2</v>
      </c>
      <c r="S66" s="582">
        <v>2</v>
      </c>
      <c r="T66" s="582">
        <v>1</v>
      </c>
      <c r="U66" s="582">
        <v>2</v>
      </c>
      <c r="V66" s="582">
        <v>2</v>
      </c>
      <c r="W66" s="582">
        <v>3</v>
      </c>
      <c r="X66" s="582">
        <v>0</v>
      </c>
      <c r="Y66" s="582">
        <v>4</v>
      </c>
      <c r="Z66" s="582">
        <v>0</v>
      </c>
      <c r="AA66" s="622">
        <v>5</v>
      </c>
      <c r="AB66" s="622">
        <v>3</v>
      </c>
      <c r="AC66" s="622">
        <v>5</v>
      </c>
    </row>
    <row r="67" spans="3:29" ht="23.1" customHeight="1" thickBot="1">
      <c r="C67" s="619"/>
      <c r="D67" s="620"/>
      <c r="E67" s="583" t="s">
        <v>235</v>
      </c>
      <c r="F67" s="623"/>
      <c r="G67" s="584">
        <v>0</v>
      </c>
      <c r="H67" s="584">
        <v>8</v>
      </c>
      <c r="I67" s="584">
        <v>8</v>
      </c>
      <c r="J67" s="584">
        <v>8</v>
      </c>
      <c r="K67" s="584">
        <v>8</v>
      </c>
      <c r="L67" s="584">
        <v>12</v>
      </c>
      <c r="M67" s="584">
        <v>12</v>
      </c>
      <c r="N67" s="584">
        <v>12</v>
      </c>
      <c r="O67" s="584">
        <v>12</v>
      </c>
      <c r="P67" s="584">
        <v>27</v>
      </c>
      <c r="Q67" s="584">
        <v>27</v>
      </c>
      <c r="R67" s="584">
        <v>27</v>
      </c>
      <c r="S67" s="584">
        <v>27</v>
      </c>
      <c r="T67" s="584">
        <v>27</v>
      </c>
      <c r="U67" s="584">
        <v>27</v>
      </c>
      <c r="V67" s="584">
        <v>27</v>
      </c>
      <c r="W67" s="584">
        <v>27</v>
      </c>
      <c r="X67" s="584">
        <v>29</v>
      </c>
      <c r="Y67" s="584">
        <v>28</v>
      </c>
      <c r="Z67" s="584">
        <v>29</v>
      </c>
      <c r="AA67" s="624">
        <v>28</v>
      </c>
      <c r="AB67" s="624">
        <v>4</v>
      </c>
      <c r="AC67" s="624">
        <v>5</v>
      </c>
    </row>
    <row r="68" spans="3:29" ht="24" customHeight="1">
      <c r="C68" s="619"/>
      <c r="H68" s="625"/>
      <c r="I68" s="625"/>
      <c r="J68" s="625"/>
      <c r="K68" s="625"/>
      <c r="L68" s="625"/>
      <c r="M68" s="625"/>
      <c r="N68" s="625"/>
      <c r="O68" s="625"/>
      <c r="P68" s="625"/>
      <c r="Q68" s="625"/>
      <c r="R68" s="625"/>
      <c r="S68" s="625"/>
      <c r="T68" s="625"/>
      <c r="U68" s="625"/>
      <c r="V68" s="625"/>
      <c r="W68" s="625"/>
      <c r="X68" s="625"/>
      <c r="Y68" s="625"/>
      <c r="Z68" s="625"/>
      <c r="AA68" s="625"/>
      <c r="AB68" s="625"/>
      <c r="AC68" s="82"/>
    </row>
    <row r="69" spans="3:29" ht="27">
      <c r="D69" s="626"/>
    </row>
    <row r="70" spans="3:29" ht="27">
      <c r="D70" s="626"/>
    </row>
    <row r="71" spans="3:29" hidden="1">
      <c r="I71" s="627"/>
      <c r="J71" s="627"/>
    </row>
    <row r="73" spans="3:29"/>
    <row r="74" spans="3:29"/>
    <row r="75" spans="3:29"/>
    <row r="76" spans="3:29"/>
  </sheetData>
  <mergeCells count="15">
    <mergeCell ref="H9:K9"/>
    <mergeCell ref="L9:O9"/>
    <mergeCell ref="P9:S9"/>
    <mergeCell ref="T9:W9"/>
    <mergeCell ref="X9:AA9"/>
    <mergeCell ref="C4:AC4"/>
    <mergeCell ref="C5:AC5"/>
    <mergeCell ref="C6:AC6"/>
    <mergeCell ref="D8:D10"/>
    <mergeCell ref="E8:E10"/>
    <mergeCell ref="F8:G8"/>
    <mergeCell ref="H8:AA8"/>
    <mergeCell ref="AB8:AC9"/>
    <mergeCell ref="F9:F10"/>
    <mergeCell ref="G9:G10"/>
  </mergeCells>
  <conditionalFormatting sqref="F64">
    <cfRule type="expression" dxfId="4" priority="5">
      <formula>#REF!="SI"</formula>
    </cfRule>
  </conditionalFormatting>
  <conditionalFormatting sqref="F65">
    <cfRule type="expression" dxfId="3" priority="4">
      <formula>#REF!="SI"</formula>
    </cfRule>
  </conditionalFormatting>
  <conditionalFormatting sqref="AB8">
    <cfRule type="expression" dxfId="2" priority="3">
      <formula>#REF!="SI"</formula>
    </cfRule>
  </conditionalFormatting>
  <conditionalFormatting sqref="AB30:AC30">
    <cfRule type="expression" dxfId="1" priority="1">
      <formula>#REF!="SI"</formula>
    </cfRule>
  </conditionalFormatting>
  <conditionalFormatting sqref="AB33:AC33">
    <cfRule type="expression" dxfId="0" priority="2">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4" customFormat="1" ht="52.15" customHeight="1">
      <c r="A2" s="46"/>
      <c r="B2" s="83" t="s">
        <v>24</v>
      </c>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row>
    <row r="3" spans="1:102" s="54" customFormat="1" ht="234.75" customHeight="1">
      <c r="A3" s="46"/>
      <c r="B3" s="482" t="s">
        <v>347</v>
      </c>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row>
    <row r="4" spans="1:102" s="54" customFormat="1" ht="18" customHeight="1">
      <c r="A4" s="46"/>
      <c r="B4" s="84"/>
      <c r="C4" s="46"/>
      <c r="D4" s="46"/>
      <c r="E4" s="46"/>
      <c r="F4" s="7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row>
    <row r="5" spans="1:102" s="54" customFormat="1" ht="19.5" customHeight="1">
      <c r="A5" s="46"/>
      <c r="B5" s="85" t="s">
        <v>78</v>
      </c>
      <c r="C5" s="46"/>
      <c r="D5" s="46"/>
      <c r="E5" s="46"/>
      <c r="F5" s="7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row>
    <row r="6" spans="1:102" s="54" customFormat="1" ht="12" customHeight="1">
      <c r="A6" s="46"/>
      <c r="B6" s="46"/>
      <c r="C6" s="46"/>
      <c r="D6" s="46"/>
      <c r="E6" s="46"/>
      <c r="F6" s="7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row>
    <row r="7" spans="1:102" s="88" customFormat="1" ht="64.5" customHeight="1">
      <c r="A7" s="87"/>
      <c r="B7" s="722" t="s">
        <v>326</v>
      </c>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row>
    <row r="8" spans="1:102" s="88" customFormat="1" ht="50.25" customHeight="1">
      <c r="A8" s="87"/>
      <c r="B8" s="722"/>
      <c r="C8" s="87"/>
      <c r="D8" s="87"/>
      <c r="E8" s="31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33" customHeight="1">
      <c r="A9" s="87"/>
      <c r="B9" s="449" t="s">
        <v>327</v>
      </c>
      <c r="C9" s="87"/>
      <c r="D9" s="87"/>
      <c r="E9" s="31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33" customHeight="1">
      <c r="A10" s="87"/>
      <c r="B10" s="450" t="s">
        <v>328</v>
      </c>
      <c r="C10" s="87"/>
      <c r="D10" s="87"/>
      <c r="E10" s="31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33.6" customHeight="1">
      <c r="A11" s="87"/>
      <c r="B11" s="450" t="s">
        <v>329</v>
      </c>
      <c r="C11" s="87"/>
      <c r="D11" s="87"/>
      <c r="E11" s="31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103.9" customHeight="1">
      <c r="A12" s="87"/>
      <c r="B12" s="75" t="s">
        <v>330</v>
      </c>
      <c r="C12" s="87"/>
      <c r="D12" s="87"/>
      <c r="E12" s="451"/>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87.6" customHeight="1">
      <c r="A13" s="87"/>
      <c r="B13" s="75" t="s">
        <v>331</v>
      </c>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45" customHeight="1">
      <c r="A14" s="87"/>
      <c r="B14" s="723" t="s">
        <v>332</v>
      </c>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45" customHeight="1">
      <c r="A15" s="87"/>
      <c r="B15" s="724"/>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6.1" customHeight="1">
      <c r="A16" s="87"/>
      <c r="B16" s="725" t="s">
        <v>79</v>
      </c>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6.1" customHeight="1">
      <c r="A17" s="87"/>
      <c r="B17" s="725"/>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6.1" customHeight="1">
      <c r="A18" s="87"/>
      <c r="B18" s="317" t="s">
        <v>80</v>
      </c>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6.1" customHeight="1">
      <c r="A19" s="87"/>
      <c r="B19" s="317" t="s">
        <v>81</v>
      </c>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6.1" customHeight="1">
      <c r="A20" s="87"/>
      <c r="B20" s="317" t="s">
        <v>82</v>
      </c>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6.1" customHeight="1">
      <c r="A21" s="87"/>
      <c r="B21" s="317" t="s">
        <v>83</v>
      </c>
      <c r="C21" s="87"/>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7" customWidth="1"/>
    <col min="2" max="2" width="35.7109375" style="87" customWidth="1"/>
    <col min="3" max="38" width="16.7109375" style="87" customWidth="1"/>
    <col min="39" max="39" width="15.7109375" style="87" customWidth="1"/>
    <col min="40" max="43" width="0" style="87" hidden="1" customWidth="1"/>
    <col min="44" max="102" width="15.7109375" style="87" hidden="1" customWidth="1"/>
    <col min="103" max="16384" width="15.7109375" style="88" hidden="1"/>
  </cols>
  <sheetData>
    <row r="1" spans="1:102" ht="84.95" customHeight="1">
      <c r="I1" s="467"/>
      <c r="J1" s="467"/>
      <c r="K1" s="467"/>
    </row>
    <row r="2" spans="1:102" ht="5.0999999999999996" customHeight="1"/>
    <row r="3" spans="1:102" ht="20.100000000000001" customHeight="1">
      <c r="B3" s="89" t="s">
        <v>5</v>
      </c>
      <c r="C3" s="90"/>
      <c r="D3" s="90"/>
      <c r="E3" s="90"/>
      <c r="F3" s="90"/>
      <c r="G3" s="90"/>
      <c r="K3" s="91"/>
      <c r="L3" s="91"/>
      <c r="M3" s="91"/>
      <c r="N3" s="90"/>
      <c r="O3" s="90"/>
      <c r="P3" s="90"/>
      <c r="Q3" s="90"/>
      <c r="R3" s="90"/>
      <c r="S3" s="90"/>
      <c r="T3" s="90"/>
      <c r="U3" s="90"/>
      <c r="V3" s="90"/>
      <c r="W3" s="90"/>
      <c r="X3" s="90"/>
      <c r="Y3" s="92"/>
      <c r="Z3" s="90"/>
      <c r="AA3" s="91"/>
      <c r="AB3" s="91"/>
      <c r="AC3" s="91"/>
      <c r="AD3" s="90"/>
      <c r="AE3" s="90"/>
      <c r="AF3" s="90"/>
      <c r="AG3" s="91"/>
      <c r="AH3" s="91"/>
      <c r="AI3" s="91"/>
      <c r="AJ3" s="90"/>
      <c r="AK3" s="90"/>
      <c r="AL3" s="90"/>
    </row>
    <row r="4" spans="1:102" ht="20.100000000000001" customHeight="1">
      <c r="B4" s="93" t="s">
        <v>2</v>
      </c>
      <c r="C4" s="94"/>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row>
    <row r="5" spans="1:102" s="97" customFormat="1" ht="52.9" customHeight="1">
      <c r="A5" s="95"/>
      <c r="B5" s="96"/>
      <c r="C5" s="729" t="s">
        <v>6</v>
      </c>
      <c r="D5" s="730"/>
      <c r="E5" s="731"/>
      <c r="F5" s="731"/>
      <c r="G5" s="731"/>
      <c r="H5" s="732"/>
      <c r="I5" s="733" t="s">
        <v>3</v>
      </c>
      <c r="J5" s="734"/>
      <c r="K5" s="734"/>
      <c r="L5" s="734"/>
      <c r="M5" s="734"/>
      <c r="N5" s="735"/>
      <c r="O5" s="728" t="s">
        <v>300</v>
      </c>
      <c r="P5" s="728"/>
      <c r="Q5" s="728"/>
      <c r="R5" s="728"/>
      <c r="S5" s="728"/>
      <c r="T5" s="728"/>
      <c r="U5" s="728" t="s">
        <v>7</v>
      </c>
      <c r="V5" s="728"/>
      <c r="W5" s="728"/>
      <c r="X5" s="728"/>
      <c r="Y5" s="728"/>
      <c r="Z5" s="728"/>
      <c r="AA5" s="728" t="s">
        <v>8</v>
      </c>
      <c r="AB5" s="728"/>
      <c r="AC5" s="728"/>
      <c r="AD5" s="728"/>
      <c r="AE5" s="728"/>
      <c r="AF5" s="728"/>
      <c r="AG5" s="728" t="s">
        <v>301</v>
      </c>
      <c r="AH5" s="728"/>
      <c r="AI5" s="728"/>
      <c r="AJ5" s="728"/>
      <c r="AK5" s="728"/>
      <c r="AL5" s="728"/>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98"/>
      <c r="C6" s="726">
        <v>45323</v>
      </c>
      <c r="D6" s="727"/>
      <c r="E6" s="726">
        <v>45658</v>
      </c>
      <c r="F6" s="727"/>
      <c r="G6" s="726">
        <v>45689</v>
      </c>
      <c r="H6" s="727"/>
      <c r="I6" s="726">
        <f>+$C$6</f>
        <v>45323</v>
      </c>
      <c r="J6" s="727"/>
      <c r="K6" s="726">
        <f>+$E$6</f>
        <v>45658</v>
      </c>
      <c r="L6" s="727"/>
      <c r="M6" s="726">
        <f>+$G$6</f>
        <v>45689</v>
      </c>
      <c r="N6" s="727"/>
      <c r="O6" s="726">
        <f>+$C$6</f>
        <v>45323</v>
      </c>
      <c r="P6" s="727"/>
      <c r="Q6" s="726">
        <f>+$E$6</f>
        <v>45658</v>
      </c>
      <c r="R6" s="727"/>
      <c r="S6" s="726">
        <f>+$G$6</f>
        <v>45689</v>
      </c>
      <c r="T6" s="727"/>
      <c r="U6" s="726">
        <f>+$C$6</f>
        <v>45323</v>
      </c>
      <c r="V6" s="727"/>
      <c r="W6" s="726">
        <f>+$E$6</f>
        <v>45658</v>
      </c>
      <c r="X6" s="727"/>
      <c r="Y6" s="726">
        <f>+$G$6</f>
        <v>45689</v>
      </c>
      <c r="Z6" s="727"/>
      <c r="AA6" s="726">
        <f>+$C$6</f>
        <v>45323</v>
      </c>
      <c r="AB6" s="727"/>
      <c r="AC6" s="726">
        <f>+$E$6</f>
        <v>45658</v>
      </c>
      <c r="AD6" s="727"/>
      <c r="AE6" s="726">
        <f>+$G$6</f>
        <v>45689</v>
      </c>
      <c r="AF6" s="727"/>
      <c r="AG6" s="726">
        <f>+$C$6</f>
        <v>45323</v>
      </c>
      <c r="AH6" s="727"/>
      <c r="AI6" s="726">
        <f>+$E$6</f>
        <v>45658</v>
      </c>
      <c r="AJ6" s="727"/>
      <c r="AK6" s="726">
        <f>+$G$6</f>
        <v>45689</v>
      </c>
      <c r="AL6" s="727"/>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99" t="s">
        <v>358</v>
      </c>
      <c r="C7" s="100">
        <v>13762659.903004849</v>
      </c>
      <c r="D7" s="101">
        <v>100</v>
      </c>
      <c r="E7" s="102">
        <v>15345453.6166534</v>
      </c>
      <c r="F7" s="103">
        <v>100</v>
      </c>
      <c r="G7" s="104">
        <v>15081569.92178355</v>
      </c>
      <c r="H7" s="101">
        <v>100.00000000000003</v>
      </c>
      <c r="I7" s="102">
        <v>3626632.9778900496</v>
      </c>
      <c r="J7" s="103">
        <v>99.999999999999957</v>
      </c>
      <c r="K7" s="104">
        <v>3921517.5528645599</v>
      </c>
      <c r="L7" s="105">
        <v>99.999999999999972</v>
      </c>
      <c r="M7" s="102">
        <v>3960154.0565301492</v>
      </c>
      <c r="N7" s="103">
        <v>100.00000000000001</v>
      </c>
      <c r="O7" s="104">
        <v>6800280.7437172802</v>
      </c>
      <c r="P7" s="105">
        <v>100.00000000000001</v>
      </c>
      <c r="Q7" s="102">
        <v>7693675.5943155792</v>
      </c>
      <c r="R7" s="103">
        <v>100.00000000000003</v>
      </c>
      <c r="S7" s="104">
        <v>7713582.4250042895</v>
      </c>
      <c r="T7" s="103">
        <v>100.00000000000001</v>
      </c>
      <c r="U7" s="102">
        <v>8232433.9381295992</v>
      </c>
      <c r="V7" s="103">
        <v>99.999999999999986</v>
      </c>
      <c r="W7" s="104">
        <v>8948507.9958438799</v>
      </c>
      <c r="X7" s="105">
        <v>99.999999999999929</v>
      </c>
      <c r="Y7" s="102">
        <v>8939975.6472180001</v>
      </c>
      <c r="Z7" s="103">
        <v>100.00000000000001</v>
      </c>
      <c r="AA7" s="104">
        <v>1557805.7668768798</v>
      </c>
      <c r="AB7" s="105">
        <v>99.999999999999986</v>
      </c>
      <c r="AC7" s="102">
        <v>1687269.52859774</v>
      </c>
      <c r="AD7" s="103">
        <v>100.00000000000001</v>
      </c>
      <c r="AE7" s="104">
        <v>1718606.9485056698</v>
      </c>
      <c r="AF7" s="103">
        <v>100.00000000000004</v>
      </c>
      <c r="AG7" s="102">
        <v>48845.803949089997</v>
      </c>
      <c r="AH7" s="103">
        <v>100.00000000000004</v>
      </c>
      <c r="AI7" s="104">
        <v>27343.40228903</v>
      </c>
      <c r="AJ7" s="105">
        <v>100.00000000000003</v>
      </c>
      <c r="AK7" s="102">
        <v>49956.478285149991</v>
      </c>
      <c r="AL7" s="103">
        <v>100.00000000000001</v>
      </c>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ht="20.100000000000001" customHeight="1">
      <c r="A8" s="95"/>
      <c r="B8" s="106" t="s">
        <v>48</v>
      </c>
      <c r="C8" s="107">
        <v>2986156.7370901499</v>
      </c>
      <c r="D8" s="108">
        <v>21.6975261914172</v>
      </c>
      <c r="E8" s="107">
        <v>3267030.8519120696</v>
      </c>
      <c r="F8" s="108">
        <v>21.289894280913131</v>
      </c>
      <c r="G8" s="107">
        <v>3233991.17153859</v>
      </c>
      <c r="H8" s="108">
        <v>21.443332413739441</v>
      </c>
      <c r="I8" s="107">
        <v>702100.20214195992</v>
      </c>
      <c r="J8" s="108">
        <v>19.35956040830018</v>
      </c>
      <c r="K8" s="107">
        <v>647388.16806051997</v>
      </c>
      <c r="L8" s="109">
        <v>16.508613294045333</v>
      </c>
      <c r="M8" s="107">
        <v>627119.36412087001</v>
      </c>
      <c r="N8" s="108">
        <v>15.835731518746679</v>
      </c>
      <c r="O8" s="107">
        <v>1686038.3450988799</v>
      </c>
      <c r="P8" s="109">
        <v>24.793657918558669</v>
      </c>
      <c r="Q8" s="107">
        <v>1962069.9538731</v>
      </c>
      <c r="R8" s="108">
        <v>25.502374382964138</v>
      </c>
      <c r="S8" s="107">
        <v>1962894.5819646001</v>
      </c>
      <c r="T8" s="108">
        <v>25.447249718907472</v>
      </c>
      <c r="U8" s="107">
        <v>1807784.84048062</v>
      </c>
      <c r="V8" s="108">
        <v>21.959299692738828</v>
      </c>
      <c r="W8" s="107">
        <v>1974147.70074776</v>
      </c>
      <c r="X8" s="109">
        <v>22.06119390701388</v>
      </c>
      <c r="Y8" s="107">
        <v>1996888.4645017001</v>
      </c>
      <c r="Z8" s="108">
        <v>22.336620851121726</v>
      </c>
      <c r="AA8" s="107">
        <v>344455.78807710996</v>
      </c>
      <c r="AB8" s="109">
        <v>22.111600521782751</v>
      </c>
      <c r="AC8" s="107">
        <v>372109.16352628998</v>
      </c>
      <c r="AD8" s="108">
        <v>22.053925423257265</v>
      </c>
      <c r="AE8" s="107">
        <v>382119.13745531999</v>
      </c>
      <c r="AF8" s="108">
        <v>22.234236733860115</v>
      </c>
      <c r="AG8" s="110">
        <v>15262.154992299998</v>
      </c>
      <c r="AH8" s="108">
        <v>31.245580496959626</v>
      </c>
      <c r="AI8" s="110">
        <v>9150.0354604900003</v>
      </c>
      <c r="AJ8" s="109">
        <v>33.46341235728714</v>
      </c>
      <c r="AK8" s="110">
        <v>16716.528169860001</v>
      </c>
      <c r="AL8" s="108">
        <v>33.462182971430835</v>
      </c>
      <c r="AM8" s="111"/>
    </row>
    <row r="9" spans="1:102" ht="20.100000000000001" customHeight="1">
      <c r="A9" s="95"/>
      <c r="B9" s="106" t="s">
        <v>71</v>
      </c>
      <c r="C9" s="107">
        <v>1910042.6087809999</v>
      </c>
      <c r="D9" s="108">
        <v>13.878440811895478</v>
      </c>
      <c r="E9" s="107">
        <v>2041709.726882</v>
      </c>
      <c r="F9" s="108">
        <v>13.304981252989931</v>
      </c>
      <c r="G9" s="107">
        <v>1981581.5929459999</v>
      </c>
      <c r="H9" s="108">
        <v>13.139093630324513</v>
      </c>
      <c r="I9" s="107">
        <v>557610.68087399995</v>
      </c>
      <c r="J9" s="108">
        <v>15.375437334671071</v>
      </c>
      <c r="K9" s="107">
        <v>558502.75705300004</v>
      </c>
      <c r="L9" s="109">
        <v>14.242005793013199</v>
      </c>
      <c r="M9" s="107">
        <v>588197.08820999996</v>
      </c>
      <c r="N9" s="108">
        <v>14.85288399930009</v>
      </c>
      <c r="O9" s="107">
        <v>869235.55661600002</v>
      </c>
      <c r="P9" s="109">
        <v>12.782348102599721</v>
      </c>
      <c r="Q9" s="107">
        <v>908464.74615799997</v>
      </c>
      <c r="R9" s="108">
        <v>11.80794192608294</v>
      </c>
      <c r="S9" s="107">
        <v>912735.513163</v>
      </c>
      <c r="T9" s="108">
        <v>11.8328354177468</v>
      </c>
      <c r="U9" s="107">
        <v>1019056.3408380001</v>
      </c>
      <c r="V9" s="108">
        <v>12.378554732375157</v>
      </c>
      <c r="W9" s="107">
        <v>1027667.4838329999</v>
      </c>
      <c r="X9" s="109">
        <v>11.484232726956254</v>
      </c>
      <c r="Y9" s="107">
        <v>1038072.316464</v>
      </c>
      <c r="Z9" s="108">
        <v>11.611578794255822</v>
      </c>
      <c r="AA9" s="107">
        <v>165425.96204400001</v>
      </c>
      <c r="AB9" s="109">
        <v>10.619164825384445</v>
      </c>
      <c r="AC9" s="107">
        <v>156481.336151</v>
      </c>
      <c r="AD9" s="108">
        <v>9.2742347028010919</v>
      </c>
      <c r="AE9" s="107">
        <v>159043.592966</v>
      </c>
      <c r="AF9" s="108">
        <v>9.2542156369313258</v>
      </c>
      <c r="AG9" s="110">
        <v>4665.5656529999997</v>
      </c>
      <c r="AH9" s="108">
        <v>9.5516201511653485</v>
      </c>
      <c r="AI9" s="110">
        <v>2783.5103859999999</v>
      </c>
      <c r="AJ9" s="109">
        <v>10.179824575512781</v>
      </c>
      <c r="AK9" s="110">
        <v>4573.651441</v>
      </c>
      <c r="AL9" s="108">
        <v>9.1552719446990292</v>
      </c>
      <c r="AM9" s="111"/>
    </row>
    <row r="10" spans="1:102" ht="20.100000000000001" customHeight="1">
      <c r="A10" s="95"/>
      <c r="B10" s="106" t="s">
        <v>44</v>
      </c>
      <c r="C10" s="107">
        <v>1783575.3254710101</v>
      </c>
      <c r="D10" s="108">
        <v>12.959524815995749</v>
      </c>
      <c r="E10" s="107">
        <v>1886961.4243391899</v>
      </c>
      <c r="F10" s="108">
        <v>12.296550310454142</v>
      </c>
      <c r="G10" s="107">
        <v>1877201.28677231</v>
      </c>
      <c r="H10" s="108">
        <v>12.446988586121357</v>
      </c>
      <c r="I10" s="107">
        <v>399825.78318934003</v>
      </c>
      <c r="J10" s="108">
        <v>11.024710402924642</v>
      </c>
      <c r="K10" s="107">
        <v>421376.48563479999</v>
      </c>
      <c r="L10" s="109">
        <v>10.745240329907388</v>
      </c>
      <c r="M10" s="107">
        <v>414184.60896112002</v>
      </c>
      <c r="N10" s="108">
        <v>10.458800416568257</v>
      </c>
      <c r="O10" s="107">
        <v>988435.25204405002</v>
      </c>
      <c r="P10" s="109">
        <v>14.535212431593456</v>
      </c>
      <c r="Q10" s="107">
        <v>1136815.81650144</v>
      </c>
      <c r="R10" s="108">
        <v>14.775978042814398</v>
      </c>
      <c r="S10" s="107">
        <v>1141823.4394181799</v>
      </c>
      <c r="T10" s="108">
        <v>14.802764480960931</v>
      </c>
      <c r="U10" s="107">
        <v>1095655.06631068</v>
      </c>
      <c r="V10" s="108">
        <v>13.309005265575344</v>
      </c>
      <c r="W10" s="107">
        <v>1179260.1621949</v>
      </c>
      <c r="X10" s="109">
        <v>13.178288075985463</v>
      </c>
      <c r="Y10" s="107">
        <v>1182236.4347216901</v>
      </c>
      <c r="Z10" s="108">
        <v>13.224157216687566</v>
      </c>
      <c r="AA10" s="107">
        <v>160644.78279668</v>
      </c>
      <c r="AB10" s="109">
        <v>10.312247278346124</v>
      </c>
      <c r="AC10" s="107">
        <v>156234.49160775001</v>
      </c>
      <c r="AD10" s="108">
        <v>9.2596048799384025</v>
      </c>
      <c r="AE10" s="107">
        <v>161907.74455497001</v>
      </c>
      <c r="AF10" s="108">
        <v>9.4208710546497514</v>
      </c>
      <c r="AG10" s="110">
        <v>7064.5564016400003</v>
      </c>
      <c r="AH10" s="108">
        <v>14.462974975297982</v>
      </c>
      <c r="AI10" s="110">
        <v>3739.9937336399998</v>
      </c>
      <c r="AJ10" s="109">
        <v>13.677865300399949</v>
      </c>
      <c r="AK10" s="110">
        <v>7183.32515736</v>
      </c>
      <c r="AL10" s="108">
        <v>14.379166434346729</v>
      </c>
      <c r="AM10" s="111"/>
    </row>
    <row r="11" spans="1:102" ht="20.100000000000001" customHeight="1">
      <c r="A11" s="95"/>
      <c r="B11" s="106" t="s">
        <v>34</v>
      </c>
      <c r="C11" s="107">
        <v>1491222.3933361699</v>
      </c>
      <c r="D11" s="108">
        <v>10.83527751064012</v>
      </c>
      <c r="E11" s="107">
        <v>1077888.1503252201</v>
      </c>
      <c r="F11" s="108">
        <v>7.0241530635201279</v>
      </c>
      <c r="G11" s="107">
        <v>1064032.7042083</v>
      </c>
      <c r="H11" s="108">
        <v>7.0551853005132461</v>
      </c>
      <c r="I11" s="107">
        <v>563978.24366325</v>
      </c>
      <c r="J11" s="108">
        <v>15.551015145496436</v>
      </c>
      <c r="K11" s="107">
        <v>368088.36141290003</v>
      </c>
      <c r="L11" s="109">
        <v>9.3863754643663828</v>
      </c>
      <c r="M11" s="107">
        <v>371612.90683814004</v>
      </c>
      <c r="N11" s="108">
        <v>9.3837992546114197</v>
      </c>
      <c r="O11" s="107">
        <v>597396.71596823994</v>
      </c>
      <c r="P11" s="109">
        <v>8.7848831317761338</v>
      </c>
      <c r="Q11" s="107">
        <v>466838.89095823996</v>
      </c>
      <c r="R11" s="108">
        <v>6.0678265574800268</v>
      </c>
      <c r="S11" s="107">
        <v>468066.79062630999</v>
      </c>
      <c r="T11" s="108">
        <v>6.0680856810323087</v>
      </c>
      <c r="U11" s="107">
        <v>950366.48474681005</v>
      </c>
      <c r="V11" s="108">
        <v>11.544173835942525</v>
      </c>
      <c r="W11" s="107">
        <v>743411.90438844007</v>
      </c>
      <c r="X11" s="109">
        <v>8.3076631851222196</v>
      </c>
      <c r="Y11" s="107">
        <v>737166.93090250005</v>
      </c>
      <c r="Z11" s="108">
        <v>8.2457375723601256</v>
      </c>
      <c r="AA11" s="107">
        <v>216931.04164941001</v>
      </c>
      <c r="AB11" s="109">
        <v>13.92542294180344</v>
      </c>
      <c r="AC11" s="107">
        <v>168888.93523341001</v>
      </c>
      <c r="AD11" s="108">
        <v>10.009600266637342</v>
      </c>
      <c r="AE11" s="107">
        <v>171000.41739154002</v>
      </c>
      <c r="AF11" s="108">
        <v>9.9499433270780742</v>
      </c>
      <c r="AG11" s="110">
        <v>5402.7998798100007</v>
      </c>
      <c r="AH11" s="108">
        <v>11.060929379811457</v>
      </c>
      <c r="AI11" s="110">
        <v>1394.20510356</v>
      </c>
      <c r="AJ11" s="109">
        <v>5.0988720745967528</v>
      </c>
      <c r="AK11" s="110">
        <v>2227.3582453499998</v>
      </c>
      <c r="AL11" s="108">
        <v>4.4585974067993934</v>
      </c>
      <c r="AM11" s="111"/>
    </row>
    <row r="12" spans="1:102" ht="20.100000000000001" customHeight="1">
      <c r="A12" s="95"/>
      <c r="B12" s="106" t="s">
        <v>57</v>
      </c>
      <c r="C12" s="107">
        <v>838315.10058700002</v>
      </c>
      <c r="D12" s="108">
        <v>6.0912287776868466</v>
      </c>
      <c r="E12" s="107">
        <v>944404.59574000002</v>
      </c>
      <c r="F12" s="108">
        <v>6.1542957238820275</v>
      </c>
      <c r="G12" s="107">
        <v>915256.84058600001</v>
      </c>
      <c r="H12" s="108">
        <v>6.0687106536834703</v>
      </c>
      <c r="I12" s="107">
        <v>147166.93977900001</v>
      </c>
      <c r="J12" s="108">
        <v>4.0579496374794655</v>
      </c>
      <c r="K12" s="107">
        <v>208501.01653699999</v>
      </c>
      <c r="L12" s="109">
        <v>5.3168451683888494</v>
      </c>
      <c r="M12" s="107">
        <v>205924.93100700001</v>
      </c>
      <c r="N12" s="108">
        <v>5.1999222269506751</v>
      </c>
      <c r="O12" s="107">
        <v>471451.66347700002</v>
      </c>
      <c r="P12" s="109">
        <v>6.9328264706213796</v>
      </c>
      <c r="Q12" s="107">
        <v>512232.97086100001</v>
      </c>
      <c r="R12" s="108">
        <v>6.6578446749101294</v>
      </c>
      <c r="S12" s="107">
        <v>509925.17069</v>
      </c>
      <c r="T12" s="108">
        <v>6.6107437840688714</v>
      </c>
      <c r="U12" s="107">
        <v>564671.44263399998</v>
      </c>
      <c r="V12" s="108">
        <v>6.859106879906439</v>
      </c>
      <c r="W12" s="107">
        <v>609112.82459700003</v>
      </c>
      <c r="X12" s="109">
        <v>6.806864617877098</v>
      </c>
      <c r="Y12" s="107">
        <v>597130.49072300002</v>
      </c>
      <c r="Z12" s="108">
        <v>6.679330171428588</v>
      </c>
      <c r="AA12" s="107">
        <v>78842.964680999998</v>
      </c>
      <c r="AB12" s="109">
        <v>5.0611550141495467</v>
      </c>
      <c r="AC12" s="107">
        <v>81780.112737999996</v>
      </c>
      <c r="AD12" s="108">
        <v>4.8468908702432385</v>
      </c>
      <c r="AE12" s="107">
        <v>83009.821867999999</v>
      </c>
      <c r="AF12" s="108">
        <v>4.8300643692949752</v>
      </c>
      <c r="AG12" s="110">
        <v>1246.6622640000001</v>
      </c>
      <c r="AH12" s="108">
        <v>2.5522402401224586</v>
      </c>
      <c r="AI12" s="110">
        <v>691.02993000000004</v>
      </c>
      <c r="AJ12" s="109">
        <v>2.5272273095189655</v>
      </c>
      <c r="AK12" s="110">
        <v>1563.972716</v>
      </c>
      <c r="AL12" s="108">
        <v>3.1306704749540062</v>
      </c>
      <c r="AM12" s="111"/>
    </row>
    <row r="13" spans="1:102" ht="20.100000000000001" customHeight="1">
      <c r="A13" s="95"/>
      <c r="B13" s="106" t="s">
        <v>72</v>
      </c>
      <c r="C13" s="107">
        <v>821938.80686300003</v>
      </c>
      <c r="D13" s="108">
        <v>5.9722380168934004</v>
      </c>
      <c r="E13" s="107">
        <v>971116.15708899999</v>
      </c>
      <c r="F13" s="108">
        <v>6.328363965957398</v>
      </c>
      <c r="G13" s="107">
        <v>886077.56198799994</v>
      </c>
      <c r="H13" s="108">
        <v>5.8752342533529314</v>
      </c>
      <c r="I13" s="107">
        <v>168277.6384</v>
      </c>
      <c r="J13" s="108">
        <v>4.6400515140603718</v>
      </c>
      <c r="K13" s="107">
        <v>218308.22784400001</v>
      </c>
      <c r="L13" s="109">
        <v>5.566932313857218</v>
      </c>
      <c r="M13" s="107">
        <v>182164.14810399999</v>
      </c>
      <c r="N13" s="108">
        <v>4.5999257984324613</v>
      </c>
      <c r="O13" s="107">
        <v>509685.93595700001</v>
      </c>
      <c r="P13" s="109">
        <v>7.4950719707843589</v>
      </c>
      <c r="Q13" s="107">
        <v>525426.65743400005</v>
      </c>
      <c r="R13" s="108">
        <v>6.8293321052190974</v>
      </c>
      <c r="S13" s="107">
        <v>522712.16123999999</v>
      </c>
      <c r="T13" s="108">
        <v>6.7765161819698756</v>
      </c>
      <c r="U13" s="107">
        <v>579754.84272999992</v>
      </c>
      <c r="V13" s="108">
        <v>7.0423260859074643</v>
      </c>
      <c r="W13" s="107">
        <v>602616.74197500001</v>
      </c>
      <c r="X13" s="109">
        <v>6.7342705873971882</v>
      </c>
      <c r="Y13" s="107">
        <v>605508.05786399997</v>
      </c>
      <c r="Z13" s="108">
        <v>6.7730392314035655</v>
      </c>
      <c r="AA13" s="107">
        <v>80380.482011</v>
      </c>
      <c r="AB13" s="109">
        <v>5.1598526414591719</v>
      </c>
      <c r="AC13" s="107">
        <v>90754.515025000001</v>
      </c>
      <c r="AD13" s="108">
        <v>5.3787799451593541</v>
      </c>
      <c r="AE13" s="107">
        <v>91091.888936999996</v>
      </c>
      <c r="AF13" s="108">
        <v>5.300332866465161</v>
      </c>
      <c r="AG13" s="110">
        <v>1827.0514129999999</v>
      </c>
      <c r="AH13" s="108">
        <v>3.7404470093362812</v>
      </c>
      <c r="AI13" s="110">
        <v>952.31940799999995</v>
      </c>
      <c r="AJ13" s="109">
        <v>3.4828124091275372</v>
      </c>
      <c r="AK13" s="110">
        <v>1566.918913</v>
      </c>
      <c r="AL13" s="108">
        <v>3.1365680023641311</v>
      </c>
      <c r="AM13" s="111"/>
    </row>
    <row r="14" spans="1:102" ht="20.100000000000001" customHeight="1">
      <c r="A14" s="95"/>
      <c r="B14" s="106" t="s">
        <v>59</v>
      </c>
      <c r="C14" s="107">
        <v>578375.89403800003</v>
      </c>
      <c r="D14" s="108">
        <v>4.2025008109930928</v>
      </c>
      <c r="E14" s="107">
        <v>677301.18350299995</v>
      </c>
      <c r="F14" s="108">
        <v>4.4136928136680824</v>
      </c>
      <c r="G14" s="107">
        <v>679591.27459000004</v>
      </c>
      <c r="H14" s="108">
        <v>4.5061043254416813</v>
      </c>
      <c r="I14" s="107">
        <v>111032.23023299999</v>
      </c>
      <c r="J14" s="108">
        <v>3.0615789055554719</v>
      </c>
      <c r="K14" s="107">
        <v>68005.900378999999</v>
      </c>
      <c r="L14" s="109">
        <v>1.7341730455681263</v>
      </c>
      <c r="M14" s="107">
        <v>77227.577567999993</v>
      </c>
      <c r="N14" s="108">
        <v>1.9501154870643114</v>
      </c>
      <c r="O14" s="107">
        <v>360045.50168500002</v>
      </c>
      <c r="P14" s="109">
        <v>5.294568198785659</v>
      </c>
      <c r="Q14" s="107">
        <v>456670.21730999998</v>
      </c>
      <c r="R14" s="108">
        <v>5.9356573033493607</v>
      </c>
      <c r="S14" s="107">
        <v>463056.17772400001</v>
      </c>
      <c r="T14" s="108">
        <v>6.0031273694951475</v>
      </c>
      <c r="U14" s="107">
        <v>381032.53336</v>
      </c>
      <c r="V14" s="108">
        <v>4.6284311082679661</v>
      </c>
      <c r="W14" s="107">
        <v>444768.493441</v>
      </c>
      <c r="X14" s="109">
        <v>4.9703089458887666</v>
      </c>
      <c r="Y14" s="107">
        <v>446992.09238599997</v>
      </c>
      <c r="Z14" s="108">
        <v>4.999925167862151</v>
      </c>
      <c r="AA14" s="107">
        <v>155302.02161600001</v>
      </c>
      <c r="AB14" s="109">
        <v>9.9692801835849298</v>
      </c>
      <c r="AC14" s="107">
        <v>189517.57261</v>
      </c>
      <c r="AD14" s="108">
        <v>11.232205015134998</v>
      </c>
      <c r="AE14" s="107">
        <v>190511.79783</v>
      </c>
      <c r="AF14" s="108">
        <v>11.08524540737195</v>
      </c>
      <c r="AG14" s="110">
        <v>3170.3836569999999</v>
      </c>
      <c r="AH14" s="108">
        <v>6.4905957127952334</v>
      </c>
      <c r="AI14" s="110">
        <v>1473.9855090000001</v>
      </c>
      <c r="AJ14" s="109">
        <v>5.3906441247487109</v>
      </c>
      <c r="AK14" s="110">
        <v>3652.1753800000001</v>
      </c>
      <c r="AL14" s="108">
        <v>7.3107142564243599</v>
      </c>
      <c r="AM14" s="111"/>
    </row>
    <row r="15" spans="1:102" ht="20.100000000000001" customHeight="1">
      <c r="A15" s="95"/>
      <c r="B15" s="106" t="s">
        <v>342</v>
      </c>
      <c r="C15" s="107">
        <v>1618.18193045</v>
      </c>
      <c r="D15" s="108">
        <v>1.1757770241032379E-2</v>
      </c>
      <c r="E15" s="107">
        <v>598435.25934025005</v>
      </c>
      <c r="F15" s="108">
        <v>3.8997560729700953</v>
      </c>
      <c r="G15" s="107">
        <v>587698.37100446993</v>
      </c>
      <c r="H15" s="108">
        <v>3.8967983708089231</v>
      </c>
      <c r="I15" s="107">
        <v>0</v>
      </c>
      <c r="J15" s="108">
        <v>0</v>
      </c>
      <c r="K15" s="107">
        <v>220172.87516498001</v>
      </c>
      <c r="L15" s="109">
        <v>5.6144814398229537</v>
      </c>
      <c r="M15" s="107">
        <v>227567.42804155999</v>
      </c>
      <c r="N15" s="108">
        <v>5.7464286690137634</v>
      </c>
      <c r="O15" s="107">
        <v>0</v>
      </c>
      <c r="P15" s="109">
        <v>0</v>
      </c>
      <c r="Q15" s="107">
        <v>189677.39509092999</v>
      </c>
      <c r="R15" s="108">
        <v>2.4653677265918499</v>
      </c>
      <c r="S15" s="107">
        <v>192183.75268657997</v>
      </c>
      <c r="T15" s="108">
        <v>2.4914980108801146</v>
      </c>
      <c r="U15" s="107">
        <v>0</v>
      </c>
      <c r="V15" s="108">
        <v>0</v>
      </c>
      <c r="W15" s="107">
        <v>317931.74720271002</v>
      </c>
      <c r="X15" s="109">
        <v>3.5529023089700864</v>
      </c>
      <c r="Y15" s="107">
        <v>336397.83917875</v>
      </c>
      <c r="Z15" s="108">
        <v>3.7628496145113379</v>
      </c>
      <c r="AA15" s="107">
        <v>1541.2616387</v>
      </c>
      <c r="AB15" s="109">
        <v>9.8937985175774013E-2</v>
      </c>
      <c r="AC15" s="107">
        <v>69442.172344120001</v>
      </c>
      <c r="AD15" s="108">
        <v>4.1156537925409094</v>
      </c>
      <c r="AE15" s="107">
        <v>70364.663918309991</v>
      </c>
      <c r="AF15" s="108">
        <v>4.0942848496855042</v>
      </c>
      <c r="AG15" s="110">
        <v>17.747222280000003</v>
      </c>
      <c r="AH15" s="108">
        <v>3.6333156269671013E-2</v>
      </c>
      <c r="AI15" s="110">
        <v>1903.35997653</v>
      </c>
      <c r="AJ15" s="109">
        <v>6.9609478601483907</v>
      </c>
      <c r="AK15" s="110">
        <v>2174.15616146</v>
      </c>
      <c r="AL15" s="108">
        <v>4.3521005404944395</v>
      </c>
      <c r="AM15" s="111"/>
    </row>
    <row r="16" spans="1:102" ht="20.100000000000001" customHeight="1">
      <c r="A16" s="95"/>
      <c r="B16" s="106" t="s">
        <v>38</v>
      </c>
      <c r="C16" s="107">
        <v>352107.79223403003</v>
      </c>
      <c r="D16" s="108">
        <v>2.5584283468136353</v>
      </c>
      <c r="E16" s="107">
        <v>366002.12934854999</v>
      </c>
      <c r="F16" s="108">
        <v>2.3850851104939137</v>
      </c>
      <c r="G16" s="107">
        <v>365517.08333565999</v>
      </c>
      <c r="H16" s="108">
        <v>2.4236010258302993</v>
      </c>
      <c r="I16" s="107">
        <v>12742.24319737</v>
      </c>
      <c r="J16" s="108">
        <v>0.35135188134707118</v>
      </c>
      <c r="K16" s="107">
        <v>25063.285403599999</v>
      </c>
      <c r="L16" s="109">
        <v>0.63912210173053952</v>
      </c>
      <c r="M16" s="107">
        <v>25797.389623610001</v>
      </c>
      <c r="N16" s="108">
        <v>0.65142389046888338</v>
      </c>
      <c r="O16" s="107">
        <v>236934.34876075</v>
      </c>
      <c r="P16" s="109">
        <v>3.4841848107469908</v>
      </c>
      <c r="Q16" s="107">
        <v>267099.34720018</v>
      </c>
      <c r="R16" s="108">
        <v>3.4716741552961312</v>
      </c>
      <c r="S16" s="107">
        <v>267538.00171648996</v>
      </c>
      <c r="T16" s="108">
        <v>3.4684014116351545</v>
      </c>
      <c r="U16" s="107">
        <v>287509.60584710998</v>
      </c>
      <c r="V16" s="108">
        <v>3.4924010081085677</v>
      </c>
      <c r="W16" s="107">
        <v>302616.04603433999</v>
      </c>
      <c r="X16" s="109">
        <v>3.3817486241828192</v>
      </c>
      <c r="Y16" s="107">
        <v>301695.91651444999</v>
      </c>
      <c r="Z16" s="108">
        <v>3.3746838740923604</v>
      </c>
      <c r="AA16" s="107">
        <v>43408.359894109999</v>
      </c>
      <c r="AB16" s="109">
        <v>2.7865065605153041</v>
      </c>
      <c r="AC16" s="107">
        <v>46422.991607410004</v>
      </c>
      <c r="AD16" s="108">
        <v>2.7513678650968902</v>
      </c>
      <c r="AE16" s="107">
        <v>47154.31431175</v>
      </c>
      <c r="AF16" s="108">
        <v>2.7437521041533501</v>
      </c>
      <c r="AG16" s="110">
        <v>1811.6747327099999</v>
      </c>
      <c r="AH16" s="108">
        <v>3.7089669659204199</v>
      </c>
      <c r="AI16" s="110">
        <v>861.72180549000007</v>
      </c>
      <c r="AJ16" s="109">
        <v>3.151479820913571</v>
      </c>
      <c r="AK16" s="110">
        <v>1607.39473727</v>
      </c>
      <c r="AL16" s="108">
        <v>3.2175901753823433</v>
      </c>
      <c r="AM16" s="111"/>
    </row>
    <row r="17" spans="1:39" ht="20.100000000000001" customHeight="1">
      <c r="A17" s="95"/>
      <c r="B17" s="106" t="s">
        <v>36</v>
      </c>
      <c r="C17" s="107">
        <v>281292.39881602</v>
      </c>
      <c r="D17" s="108">
        <v>2.0438810578658888</v>
      </c>
      <c r="E17" s="107">
        <v>326470.70115803002</v>
      </c>
      <c r="F17" s="108">
        <v>2.1274750770725546</v>
      </c>
      <c r="G17" s="107">
        <v>329631.80749128998</v>
      </c>
      <c r="H17" s="108">
        <v>2.1856597768059656</v>
      </c>
      <c r="I17" s="107">
        <v>70036.609727329997</v>
      </c>
      <c r="J17" s="108">
        <v>1.9311744572530969</v>
      </c>
      <c r="K17" s="107">
        <v>76583.951404460007</v>
      </c>
      <c r="L17" s="109">
        <v>1.9529161956324166</v>
      </c>
      <c r="M17" s="107">
        <v>86160.108287460011</v>
      </c>
      <c r="N17" s="108">
        <v>2.1756756696216186</v>
      </c>
      <c r="O17" s="107">
        <v>168848.66146916</v>
      </c>
      <c r="P17" s="109">
        <v>2.4829660396764912</v>
      </c>
      <c r="Q17" s="107">
        <v>188627.81597164003</v>
      </c>
      <c r="R17" s="108">
        <v>2.4517256239788225</v>
      </c>
      <c r="S17" s="107">
        <v>190676.73799964003</v>
      </c>
      <c r="T17" s="108">
        <v>2.4719608541621825</v>
      </c>
      <c r="U17" s="107">
        <v>210192.96395358999</v>
      </c>
      <c r="V17" s="108">
        <v>2.5532298896448311</v>
      </c>
      <c r="W17" s="107">
        <v>234698.86346286</v>
      </c>
      <c r="X17" s="109">
        <v>2.6227708973592634</v>
      </c>
      <c r="Y17" s="107">
        <v>238172.54456832001</v>
      </c>
      <c r="Z17" s="108">
        <v>2.6641296796198333</v>
      </c>
      <c r="AA17" s="107">
        <v>35660.245946639996</v>
      </c>
      <c r="AB17" s="109">
        <v>2.2891330039259241</v>
      </c>
      <c r="AC17" s="107">
        <v>40676.6650391</v>
      </c>
      <c r="AD17" s="108">
        <v>2.4107982956881617</v>
      </c>
      <c r="AE17" s="107">
        <v>41196.997600030001</v>
      </c>
      <c r="AF17" s="108">
        <v>2.3971157358493649</v>
      </c>
      <c r="AG17" s="110">
        <v>687.02103517</v>
      </c>
      <c r="AH17" s="108">
        <v>1.4065098322182479</v>
      </c>
      <c r="AI17" s="110">
        <v>549.84025129999998</v>
      </c>
      <c r="AJ17" s="109">
        <v>2.0108699184102354</v>
      </c>
      <c r="AK17" s="110">
        <v>1070.1728122300001</v>
      </c>
      <c r="AL17" s="108">
        <v>2.1422102777571466</v>
      </c>
      <c r="AM17" s="111"/>
    </row>
    <row r="18" spans="1:39" ht="20.100000000000001" customHeight="1">
      <c r="A18" s="95"/>
      <c r="B18" s="106" t="s">
        <v>66</v>
      </c>
      <c r="C18" s="107">
        <v>226737.33611937999</v>
      </c>
      <c r="D18" s="108">
        <v>1.6474819382107642</v>
      </c>
      <c r="E18" s="107">
        <v>300637.23832493002</v>
      </c>
      <c r="F18" s="108">
        <v>1.9591290413120694</v>
      </c>
      <c r="G18" s="107">
        <v>316577.33617238002</v>
      </c>
      <c r="H18" s="108">
        <v>2.0991006759523185</v>
      </c>
      <c r="I18" s="107">
        <v>100664.29210082001</v>
      </c>
      <c r="J18" s="108">
        <v>2.7756956029056408</v>
      </c>
      <c r="K18" s="107">
        <v>142282.49040466</v>
      </c>
      <c r="L18" s="109">
        <v>3.628250759727611</v>
      </c>
      <c r="M18" s="107">
        <v>154300.23401186999</v>
      </c>
      <c r="N18" s="108">
        <v>3.8963189767184576</v>
      </c>
      <c r="O18" s="107">
        <v>38011.02530144</v>
      </c>
      <c r="P18" s="109">
        <v>0.5589625889571993</v>
      </c>
      <c r="Q18" s="107">
        <v>54214.681726730007</v>
      </c>
      <c r="R18" s="108">
        <v>0.70466555370213635</v>
      </c>
      <c r="S18" s="107">
        <v>54868.683261359998</v>
      </c>
      <c r="T18" s="108">
        <v>0.71132555845255629</v>
      </c>
      <c r="U18" s="107">
        <v>66764.881160179997</v>
      </c>
      <c r="V18" s="108">
        <v>0.81099807981391359</v>
      </c>
      <c r="W18" s="107">
        <v>79469.852739079986</v>
      </c>
      <c r="X18" s="109">
        <v>0.88807936223546569</v>
      </c>
      <c r="Y18" s="107">
        <v>81290.656091659999</v>
      </c>
      <c r="Z18" s="108">
        <v>0.90929393210323284</v>
      </c>
      <c r="AA18" s="107">
        <v>12679.643817799999</v>
      </c>
      <c r="AB18" s="109">
        <v>0.8139425393976043</v>
      </c>
      <c r="AC18" s="107">
        <v>14954.25329567</v>
      </c>
      <c r="AD18" s="108">
        <v>0.88629901993774618</v>
      </c>
      <c r="AE18" s="107">
        <v>15160.94999949</v>
      </c>
      <c r="AF18" s="108">
        <v>0.88216505889682684</v>
      </c>
      <c r="AG18" s="110">
        <v>1047.07600437</v>
      </c>
      <c r="AH18" s="108">
        <v>2.1436355218174419</v>
      </c>
      <c r="AI18" s="110">
        <v>332.92288861000003</v>
      </c>
      <c r="AJ18" s="109">
        <v>1.2175620469277395</v>
      </c>
      <c r="AK18" s="110">
        <v>539.15244422000001</v>
      </c>
      <c r="AL18" s="108">
        <v>1.0792442996932949</v>
      </c>
      <c r="AM18" s="111"/>
    </row>
    <row r="19" spans="1:39" ht="20.100000000000001" customHeight="1">
      <c r="A19" s="95"/>
      <c r="B19" s="106" t="s">
        <v>32</v>
      </c>
      <c r="C19" s="107">
        <v>291045.96237700002</v>
      </c>
      <c r="D19" s="108">
        <v>2.1147508143644163</v>
      </c>
      <c r="E19" s="107">
        <v>302465.77791499998</v>
      </c>
      <c r="F19" s="108">
        <v>1.9710448805941714</v>
      </c>
      <c r="G19" s="107">
        <v>312239.98105599999</v>
      </c>
      <c r="H19" s="108">
        <v>2.0703413681423584</v>
      </c>
      <c r="I19" s="107">
        <v>170008.10729499999</v>
      </c>
      <c r="J19" s="108">
        <v>4.6877670922716188</v>
      </c>
      <c r="K19" s="107">
        <v>179260.434155</v>
      </c>
      <c r="L19" s="109">
        <v>4.5712006063585058</v>
      </c>
      <c r="M19" s="107">
        <v>187726.90874000001</v>
      </c>
      <c r="N19" s="108">
        <v>4.7403940872059058</v>
      </c>
      <c r="O19" s="107">
        <v>63564.258040000001</v>
      </c>
      <c r="P19" s="109">
        <v>0.93472990947802359</v>
      </c>
      <c r="Q19" s="107">
        <v>65708.088415999999</v>
      </c>
      <c r="R19" s="108">
        <v>0.85405327545325649</v>
      </c>
      <c r="S19" s="107">
        <v>65831.412737000006</v>
      </c>
      <c r="T19" s="108">
        <v>0.85344797151063567</v>
      </c>
      <c r="U19" s="107">
        <v>90531.238717</v>
      </c>
      <c r="V19" s="108">
        <v>1.0996898292459134</v>
      </c>
      <c r="W19" s="107">
        <v>84286.065064000009</v>
      </c>
      <c r="X19" s="109">
        <v>0.94190076270978962</v>
      </c>
      <c r="Y19" s="107">
        <v>86126.056391999999</v>
      </c>
      <c r="Z19" s="108">
        <v>0.96338133112030644</v>
      </c>
      <c r="AA19" s="107">
        <v>8236.3956909999997</v>
      </c>
      <c r="AB19" s="109">
        <v>0.52871775584144165</v>
      </c>
      <c r="AC19" s="107">
        <v>8818.0729310000006</v>
      </c>
      <c r="AD19" s="108">
        <v>0.52262384767468328</v>
      </c>
      <c r="AE19" s="107">
        <v>8771.0632939999996</v>
      </c>
      <c r="AF19" s="108">
        <v>0.51035888698264864</v>
      </c>
      <c r="AG19" s="110">
        <v>92.189014999999998</v>
      </c>
      <c r="AH19" s="108">
        <v>0.18873476848919279</v>
      </c>
      <c r="AI19" s="110">
        <v>80.765996000000001</v>
      </c>
      <c r="AJ19" s="109">
        <v>0.29537654146427422</v>
      </c>
      <c r="AK19" s="110">
        <v>129.543532</v>
      </c>
      <c r="AL19" s="108">
        <v>0.25931277873626246</v>
      </c>
      <c r="AM19" s="111"/>
    </row>
    <row r="20" spans="1:39" ht="20.100000000000001" customHeight="1">
      <c r="A20" s="95"/>
      <c r="B20" s="106" t="s">
        <v>45</v>
      </c>
      <c r="C20" s="107">
        <v>224953.51650992999</v>
      </c>
      <c r="D20" s="108">
        <v>1.6345206384182691</v>
      </c>
      <c r="E20" s="107">
        <v>250963.38112588</v>
      </c>
      <c r="F20" s="108">
        <v>1.6354249759911048</v>
      </c>
      <c r="G20" s="107">
        <v>257390.81783885998</v>
      </c>
      <c r="H20" s="108">
        <v>1.7066579883509958</v>
      </c>
      <c r="I20" s="107">
        <v>37387.470069449999</v>
      </c>
      <c r="J20" s="108">
        <v>1.0309140819427991</v>
      </c>
      <c r="K20" s="107">
        <v>40605.789949849997</v>
      </c>
      <c r="L20" s="109">
        <v>1.0354611295871567</v>
      </c>
      <c r="M20" s="107">
        <v>44434.063933800004</v>
      </c>
      <c r="N20" s="108">
        <v>1.1220286710950009</v>
      </c>
      <c r="O20" s="107">
        <v>158884.22755379</v>
      </c>
      <c r="P20" s="109">
        <v>2.3364362964070526</v>
      </c>
      <c r="Q20" s="107">
        <v>179530.55718635998</v>
      </c>
      <c r="R20" s="108">
        <v>2.3334822866589922</v>
      </c>
      <c r="S20" s="107">
        <v>179168.04579884</v>
      </c>
      <c r="T20" s="108">
        <v>2.3227605012432386</v>
      </c>
      <c r="U20" s="107">
        <v>156868.74054332002</v>
      </c>
      <c r="V20" s="108">
        <v>1.9054964998475341</v>
      </c>
      <c r="W20" s="107">
        <v>187035.9316868</v>
      </c>
      <c r="X20" s="109">
        <v>2.0901353809335426</v>
      </c>
      <c r="Y20" s="107">
        <v>179184.72005987997</v>
      </c>
      <c r="Z20" s="108">
        <v>2.0043088161614828</v>
      </c>
      <c r="AA20" s="107">
        <v>28627.639633610001</v>
      </c>
      <c r="AB20" s="109">
        <v>1.8376899252981496</v>
      </c>
      <c r="AC20" s="107">
        <v>31096.39924042</v>
      </c>
      <c r="AD20" s="108">
        <v>1.8430012937093498</v>
      </c>
      <c r="AE20" s="107">
        <v>31637.38118502</v>
      </c>
      <c r="AF20" s="108">
        <v>1.8408735756904004</v>
      </c>
      <c r="AG20" s="110">
        <v>1054.4388936299999</v>
      </c>
      <c r="AH20" s="108">
        <v>2.1587092613502663</v>
      </c>
      <c r="AI20" s="110">
        <v>550.43565459000001</v>
      </c>
      <c r="AJ20" s="109">
        <v>2.013047420989126</v>
      </c>
      <c r="AK20" s="110">
        <v>1071.8321873499999</v>
      </c>
      <c r="AL20" s="108">
        <v>2.1455319192678393</v>
      </c>
      <c r="AM20" s="111"/>
    </row>
    <row r="21" spans="1:39" ht="20.100000000000001" customHeight="1">
      <c r="A21" s="95"/>
      <c r="B21" s="106" t="s">
        <v>63</v>
      </c>
      <c r="C21" s="107">
        <v>187620.36788199999</v>
      </c>
      <c r="D21" s="108">
        <v>1.3632565885104535</v>
      </c>
      <c r="E21" s="107">
        <v>209953.864627</v>
      </c>
      <c r="F21" s="108">
        <v>1.368182849929904</v>
      </c>
      <c r="G21" s="107">
        <v>200442.476108</v>
      </c>
      <c r="H21" s="108">
        <v>1.3290557756754784</v>
      </c>
      <c r="I21" s="107">
        <v>29474.837900999999</v>
      </c>
      <c r="J21" s="108">
        <v>0.8127328593958868</v>
      </c>
      <c r="K21" s="107">
        <v>45993.456298999998</v>
      </c>
      <c r="L21" s="109">
        <v>1.1728484108251167</v>
      </c>
      <c r="M21" s="107">
        <v>47366.037218999998</v>
      </c>
      <c r="N21" s="108">
        <v>1.1960655202515451</v>
      </c>
      <c r="O21" s="107">
        <v>17076.662136999999</v>
      </c>
      <c r="P21" s="109">
        <v>0.25111701679047554</v>
      </c>
      <c r="Q21" s="107">
        <v>24114.179669000001</v>
      </c>
      <c r="R21" s="108">
        <v>0.31342859954761548</v>
      </c>
      <c r="S21" s="107">
        <v>26345.240529999999</v>
      </c>
      <c r="T21" s="108">
        <v>0.34154351478243711</v>
      </c>
      <c r="U21" s="107">
        <v>75444.019968000008</v>
      </c>
      <c r="V21" s="108">
        <v>0.91642423777700921</v>
      </c>
      <c r="W21" s="107">
        <v>67068.551708999992</v>
      </c>
      <c r="X21" s="109">
        <v>0.74949423680629079</v>
      </c>
      <c r="Y21" s="107">
        <v>57006.273758000003</v>
      </c>
      <c r="Z21" s="108">
        <v>0.63765580587168136</v>
      </c>
      <c r="AA21" s="107">
        <v>30155.263376999999</v>
      </c>
      <c r="AB21" s="109">
        <v>1.9357524550352561</v>
      </c>
      <c r="AC21" s="107">
        <v>34364.232209000002</v>
      </c>
      <c r="AD21" s="108">
        <v>2.0366771062095523</v>
      </c>
      <c r="AE21" s="107">
        <v>34726.812285</v>
      </c>
      <c r="AF21" s="108">
        <v>2.0206372559586701</v>
      </c>
      <c r="AG21" s="110">
        <v>807.92204900000002</v>
      </c>
      <c r="AH21" s="108">
        <v>1.6540254918151502</v>
      </c>
      <c r="AI21" s="110">
        <v>494.89680499999997</v>
      </c>
      <c r="AJ21" s="109">
        <v>1.8099313310346512</v>
      </c>
      <c r="AK21" s="110">
        <v>857.67687000000001</v>
      </c>
      <c r="AL21" s="108">
        <v>1.7168481435068494</v>
      </c>
      <c r="AM21" s="111"/>
    </row>
    <row r="22" spans="1:39" ht="20.100000000000001" customHeight="1">
      <c r="A22" s="95"/>
      <c r="B22" s="106" t="s">
        <v>62</v>
      </c>
      <c r="C22" s="107">
        <v>179018.75387282</v>
      </c>
      <c r="D22" s="108">
        <v>1.3007569404060781</v>
      </c>
      <c r="E22" s="107">
        <v>188174.77179999999</v>
      </c>
      <c r="F22" s="108">
        <v>1.2262574733912488</v>
      </c>
      <c r="G22" s="107">
        <v>197117.19740800001</v>
      </c>
      <c r="H22" s="108">
        <v>1.3070071513131232</v>
      </c>
      <c r="I22" s="107">
        <v>74397.515723999997</v>
      </c>
      <c r="J22" s="108">
        <v>2.0514211440079047</v>
      </c>
      <c r="K22" s="107">
        <v>120678.894334</v>
      </c>
      <c r="L22" s="109">
        <v>3.0773518850080732</v>
      </c>
      <c r="M22" s="107">
        <v>125808.01068599999</v>
      </c>
      <c r="N22" s="108">
        <v>3.1768463774419886</v>
      </c>
      <c r="O22" s="107">
        <v>36588.311489</v>
      </c>
      <c r="P22" s="109">
        <v>0.5380411907670668</v>
      </c>
      <c r="Q22" s="107">
        <v>44481.427079000001</v>
      </c>
      <c r="R22" s="108">
        <v>0.5781557401752786</v>
      </c>
      <c r="S22" s="107">
        <v>44599.124210000002</v>
      </c>
      <c r="T22" s="108">
        <v>0.57818950719224604</v>
      </c>
      <c r="U22" s="107">
        <v>41675.100198999993</v>
      </c>
      <c r="V22" s="108">
        <v>0.50623060582334334</v>
      </c>
      <c r="W22" s="107">
        <v>54595.943220000001</v>
      </c>
      <c r="X22" s="109">
        <v>0.61011224715178214</v>
      </c>
      <c r="Y22" s="107">
        <v>52871.947318999999</v>
      </c>
      <c r="Z22" s="108">
        <v>0.59141041771688763</v>
      </c>
      <c r="AA22" s="107">
        <v>8825.2643399999997</v>
      </c>
      <c r="AB22" s="109">
        <v>0.56651891574987978</v>
      </c>
      <c r="AC22" s="107">
        <v>10024.520677</v>
      </c>
      <c r="AD22" s="108">
        <v>0.59412681300131132</v>
      </c>
      <c r="AE22" s="107">
        <v>10114.229923999999</v>
      </c>
      <c r="AF22" s="108">
        <v>0.58851326842326168</v>
      </c>
      <c r="AG22" s="110">
        <v>347.70673199999999</v>
      </c>
      <c r="AH22" s="108">
        <v>0.71184565282700762</v>
      </c>
      <c r="AI22" s="110">
        <v>153.65809300000001</v>
      </c>
      <c r="AJ22" s="109">
        <v>0.56195674326031719</v>
      </c>
      <c r="AK22" s="110">
        <v>244.16928100000001</v>
      </c>
      <c r="AL22" s="108">
        <v>0.48876399894782319</v>
      </c>
      <c r="AM22" s="111"/>
    </row>
    <row r="23" spans="1:39" ht="20.100000000000001" customHeight="1">
      <c r="A23" s="95"/>
      <c r="B23" s="106" t="s">
        <v>51</v>
      </c>
      <c r="C23" s="107">
        <v>107102.995303</v>
      </c>
      <c r="D23" s="108">
        <v>0.77821435723784638</v>
      </c>
      <c r="E23" s="107">
        <v>167963.42355800001</v>
      </c>
      <c r="F23" s="108">
        <v>1.0945484425153811</v>
      </c>
      <c r="G23" s="107">
        <v>184026.87835799999</v>
      </c>
      <c r="H23" s="108">
        <v>1.2202103581550543</v>
      </c>
      <c r="I23" s="107">
        <v>42365.307352000003</v>
      </c>
      <c r="J23" s="108">
        <v>1.168171899673395</v>
      </c>
      <c r="K23" s="107">
        <v>78759.382352999994</v>
      </c>
      <c r="L23" s="109">
        <v>2.0083904073174033</v>
      </c>
      <c r="M23" s="107">
        <v>79162.458755</v>
      </c>
      <c r="N23" s="108">
        <v>1.9989742223402649</v>
      </c>
      <c r="O23" s="107">
        <v>12446.731604000001</v>
      </c>
      <c r="P23" s="109">
        <v>0.18303261399170065</v>
      </c>
      <c r="Q23" s="107">
        <v>15450.879826</v>
      </c>
      <c r="R23" s="108">
        <v>0.20082572544929994</v>
      </c>
      <c r="S23" s="107">
        <v>15693.554162</v>
      </c>
      <c r="T23" s="108">
        <v>0.20345350963163231</v>
      </c>
      <c r="U23" s="107">
        <v>43114.191108999999</v>
      </c>
      <c r="V23" s="108">
        <v>0.52371135235365762</v>
      </c>
      <c r="W23" s="107">
        <v>50091.688921000001</v>
      </c>
      <c r="X23" s="109">
        <v>0.55977699236861611</v>
      </c>
      <c r="Y23" s="107">
        <v>50703.502406</v>
      </c>
      <c r="Z23" s="108">
        <v>0.56715481570442805</v>
      </c>
      <c r="AA23" s="107">
        <v>5100.5782879999997</v>
      </c>
      <c r="AB23" s="109">
        <v>0.32742068340302405</v>
      </c>
      <c r="AC23" s="107">
        <v>5756.1424900000002</v>
      </c>
      <c r="AD23" s="108">
        <v>0.34115133311177787</v>
      </c>
      <c r="AE23" s="107">
        <v>5767.4575340000001</v>
      </c>
      <c r="AF23" s="108">
        <v>0.33558909668175202</v>
      </c>
      <c r="AG23" s="110">
        <v>28.215295000000001</v>
      </c>
      <c r="AH23" s="108">
        <v>5.7764009840860962E-2</v>
      </c>
      <c r="AI23" s="110">
        <v>28.155498000000001</v>
      </c>
      <c r="AJ23" s="109">
        <v>0.1029699877959072</v>
      </c>
      <c r="AK23" s="110">
        <v>16.262409000000002</v>
      </c>
      <c r="AL23" s="108">
        <v>3.2553153381178486E-2</v>
      </c>
      <c r="AM23" s="111"/>
    </row>
    <row r="24" spans="1:39" ht="20.100000000000001" customHeight="1">
      <c r="A24" s="95"/>
      <c r="B24" s="106" t="s">
        <v>341</v>
      </c>
      <c r="C24" s="107">
        <v>148843.81330800001</v>
      </c>
      <c r="D24" s="108">
        <v>1.0815046971806841</v>
      </c>
      <c r="E24" s="107">
        <v>171773.71471513002</v>
      </c>
      <c r="F24" s="108">
        <v>1.1193785404213497</v>
      </c>
      <c r="G24" s="107">
        <v>171484.71397304998</v>
      </c>
      <c r="H24" s="108">
        <v>1.1370481644975203</v>
      </c>
      <c r="I24" s="107">
        <v>65688.376883899997</v>
      </c>
      <c r="J24" s="108">
        <v>1.8112772173079681</v>
      </c>
      <c r="K24" s="107">
        <v>72406.495297269998</v>
      </c>
      <c r="L24" s="109">
        <v>1.8463896774956179</v>
      </c>
      <c r="M24" s="107">
        <v>74671.65627947</v>
      </c>
      <c r="N24" s="108">
        <v>1.8855745310296494</v>
      </c>
      <c r="O24" s="107">
        <v>55957.378959829999</v>
      </c>
      <c r="P24" s="109">
        <v>0.82286865893777295</v>
      </c>
      <c r="Q24" s="107">
        <v>68100.89480794</v>
      </c>
      <c r="R24" s="108">
        <v>0.88515422795127852</v>
      </c>
      <c r="S24" s="107">
        <v>68376.132065509999</v>
      </c>
      <c r="T24" s="108">
        <v>0.88643808153086501</v>
      </c>
      <c r="U24" s="107">
        <v>126180.29420042</v>
      </c>
      <c r="V24" s="108">
        <v>1.5327216124504734</v>
      </c>
      <c r="W24" s="107">
        <v>146038.06387315001</v>
      </c>
      <c r="X24" s="109">
        <v>1.6319822694574018</v>
      </c>
      <c r="Y24" s="107">
        <v>145349.95698925</v>
      </c>
      <c r="Z24" s="108">
        <v>1.6258428739062722</v>
      </c>
      <c r="AA24" s="107">
        <v>18017.489885619998</v>
      </c>
      <c r="AB24" s="109">
        <v>1.1565941190307583</v>
      </c>
      <c r="AC24" s="107">
        <v>20012.87693305</v>
      </c>
      <c r="AD24" s="108">
        <v>1.1861102564735078</v>
      </c>
      <c r="AE24" s="107">
        <v>20826.352364589999</v>
      </c>
      <c r="AF24" s="108">
        <v>1.2118159060568521</v>
      </c>
      <c r="AG24" s="110">
        <v>604.87699314999998</v>
      </c>
      <c r="AH24" s="108">
        <v>1.2383397226513844</v>
      </c>
      <c r="AI24" s="110">
        <v>422.73952032</v>
      </c>
      <c r="AJ24" s="109">
        <v>1.5460384770391224</v>
      </c>
      <c r="AK24" s="110">
        <v>702.52735146999999</v>
      </c>
      <c r="AL24" s="108">
        <v>1.4062787762179636</v>
      </c>
      <c r="AM24" s="111"/>
    </row>
    <row r="25" spans="1:39" ht="20.100000000000001" customHeight="1">
      <c r="A25" s="95"/>
      <c r="B25" s="106" t="s">
        <v>35</v>
      </c>
      <c r="C25" s="107">
        <v>131638.57332600001</v>
      </c>
      <c r="D25" s="108">
        <v>0.95649078196910831</v>
      </c>
      <c r="E25" s="107">
        <v>147466.93194000001</v>
      </c>
      <c r="F25" s="108">
        <v>0.96098124971661947</v>
      </c>
      <c r="G25" s="107">
        <v>154480.889115</v>
      </c>
      <c r="H25" s="108">
        <v>1.0243024427574383</v>
      </c>
      <c r="I25" s="107">
        <v>41125.625555999999</v>
      </c>
      <c r="J25" s="108">
        <v>1.133989179680559</v>
      </c>
      <c r="K25" s="107">
        <v>42533.112292999998</v>
      </c>
      <c r="L25" s="109">
        <v>1.0846084894336565</v>
      </c>
      <c r="M25" s="107">
        <v>47900.952228000002</v>
      </c>
      <c r="N25" s="108">
        <v>1.2095729495425331</v>
      </c>
      <c r="O25" s="107">
        <v>69894.739029999997</v>
      </c>
      <c r="P25" s="109">
        <v>1.0278213747950793</v>
      </c>
      <c r="Q25" s="107">
        <v>80742.580663000001</v>
      </c>
      <c r="R25" s="108">
        <v>1.0494669247902277</v>
      </c>
      <c r="S25" s="107">
        <v>80369.502452999994</v>
      </c>
      <c r="T25" s="108">
        <v>1.0419218726758506</v>
      </c>
      <c r="U25" s="107">
        <v>80128.407552999997</v>
      </c>
      <c r="V25" s="108">
        <v>0.97332584938064004</v>
      </c>
      <c r="W25" s="107">
        <v>92513.05606100001</v>
      </c>
      <c r="X25" s="109">
        <v>1.0338377761294681</v>
      </c>
      <c r="Y25" s="107">
        <v>96211.774349999992</v>
      </c>
      <c r="Z25" s="108">
        <v>1.0761972755478344</v>
      </c>
      <c r="AA25" s="107">
        <v>11571.399429999999</v>
      </c>
      <c r="AB25" s="109">
        <v>0.74280116790160389</v>
      </c>
      <c r="AC25" s="107">
        <v>14115.350971</v>
      </c>
      <c r="AD25" s="108">
        <v>0.8365794991112665</v>
      </c>
      <c r="AE25" s="107">
        <v>14365.611151999999</v>
      </c>
      <c r="AF25" s="108">
        <v>0.83588694695380528</v>
      </c>
      <c r="AG25" s="110">
        <v>365.77834100000001</v>
      </c>
      <c r="AH25" s="108">
        <v>0.74884291265066694</v>
      </c>
      <c r="AI25" s="110">
        <v>215.74933899999999</v>
      </c>
      <c r="AJ25" s="109">
        <v>0.78903618766768202</v>
      </c>
      <c r="AK25" s="110">
        <v>469.26179400000001</v>
      </c>
      <c r="AL25" s="108">
        <v>0.939341222816926</v>
      </c>
      <c r="AM25" s="111"/>
    </row>
    <row r="26" spans="1:39" ht="20.100000000000001" customHeight="1">
      <c r="A26" s="95"/>
      <c r="B26" s="106" t="s">
        <v>68</v>
      </c>
      <c r="C26" s="107">
        <v>123376.762195</v>
      </c>
      <c r="D26" s="108">
        <v>0.89646015424723768</v>
      </c>
      <c r="E26" s="107">
        <v>137863.396683</v>
      </c>
      <c r="F26" s="108">
        <v>0.8983989664103903</v>
      </c>
      <c r="G26" s="107">
        <v>141061.433403</v>
      </c>
      <c r="H26" s="108">
        <v>0.93532327293893591</v>
      </c>
      <c r="I26" s="107">
        <v>43504.711316000001</v>
      </c>
      <c r="J26" s="108">
        <v>1.1995895802312686</v>
      </c>
      <c r="K26" s="107">
        <v>51064.704924999998</v>
      </c>
      <c r="L26" s="109">
        <v>1.3021669350351026</v>
      </c>
      <c r="M26" s="107">
        <v>51579.538690000001</v>
      </c>
      <c r="N26" s="108">
        <v>1.3024629333534949</v>
      </c>
      <c r="O26" s="107">
        <v>56782.766442</v>
      </c>
      <c r="P26" s="109">
        <v>0.83500620903719458</v>
      </c>
      <c r="Q26" s="107">
        <v>71781.491915000006</v>
      </c>
      <c r="R26" s="108">
        <v>0.93299348321932485</v>
      </c>
      <c r="S26" s="107">
        <v>69448.807805000004</v>
      </c>
      <c r="T26" s="108">
        <v>0.90034440521274894</v>
      </c>
      <c r="U26" s="107">
        <v>75286.234903999997</v>
      </c>
      <c r="V26" s="108">
        <v>0.91450761062657182</v>
      </c>
      <c r="W26" s="107">
        <v>82733.681373999993</v>
      </c>
      <c r="X26" s="109">
        <v>0.92455280156675868</v>
      </c>
      <c r="Y26" s="107">
        <v>83955.719532000003</v>
      </c>
      <c r="Z26" s="108">
        <v>0.93910456633207828</v>
      </c>
      <c r="AA26" s="107">
        <v>8680.719126</v>
      </c>
      <c r="AB26" s="109">
        <v>0.55724014575984526</v>
      </c>
      <c r="AC26" s="107">
        <v>9594.7420619999994</v>
      </c>
      <c r="AD26" s="108">
        <v>0.56865497179777913</v>
      </c>
      <c r="AE26" s="107">
        <v>9710.6549649999997</v>
      </c>
      <c r="AF26" s="108">
        <v>0.565030589073518</v>
      </c>
      <c r="AG26" s="110">
        <v>144.135199</v>
      </c>
      <c r="AH26" s="108">
        <v>0.29508204870622312</v>
      </c>
      <c r="AI26" s="110">
        <v>115.993414</v>
      </c>
      <c r="AJ26" s="109">
        <v>0.4242098798602536</v>
      </c>
      <c r="AK26" s="110">
        <v>230.84864999999999</v>
      </c>
      <c r="AL26" s="108">
        <v>0.46209952727716957</v>
      </c>
      <c r="AM26" s="111"/>
    </row>
    <row r="27" spans="1:39" ht="20.100000000000001" customHeight="1">
      <c r="A27" s="95"/>
      <c r="B27" s="106" t="s">
        <v>70</v>
      </c>
      <c r="C27" s="107">
        <v>128825.753083</v>
      </c>
      <c r="D27" s="108">
        <v>0.93605272520665161</v>
      </c>
      <c r="E27" s="107">
        <v>138069.08376800001</v>
      </c>
      <c r="F27" s="108">
        <v>0.89973934441509651</v>
      </c>
      <c r="G27" s="107">
        <v>140947.789575</v>
      </c>
      <c r="H27" s="108">
        <v>0.93456974509939805</v>
      </c>
      <c r="I27" s="107">
        <v>15774.953374000001</v>
      </c>
      <c r="J27" s="108">
        <v>0.43497518139201835</v>
      </c>
      <c r="K27" s="107">
        <v>23197.939463999999</v>
      </c>
      <c r="L27" s="109">
        <v>0.59155516075797099</v>
      </c>
      <c r="M27" s="107">
        <v>17957.889831</v>
      </c>
      <c r="N27" s="108">
        <v>0.45346442523840952</v>
      </c>
      <c r="O27" s="107">
        <v>89646.865801000007</v>
      </c>
      <c r="P27" s="109">
        <v>1.3182818354054568</v>
      </c>
      <c r="Q27" s="107">
        <v>94766.662460000007</v>
      </c>
      <c r="R27" s="108">
        <v>1.2317475736826975</v>
      </c>
      <c r="S27" s="107">
        <v>94502.189335000003</v>
      </c>
      <c r="T27" s="108">
        <v>1.2251400727716661</v>
      </c>
      <c r="U27" s="107">
        <v>110623.878084</v>
      </c>
      <c r="V27" s="108">
        <v>1.3437566449410663</v>
      </c>
      <c r="W27" s="107">
        <v>119229.29677700001</v>
      </c>
      <c r="X27" s="109">
        <v>1.3323930294567079</v>
      </c>
      <c r="Y27" s="107">
        <v>122259.44934300001</v>
      </c>
      <c r="Z27" s="108">
        <v>1.3675590870434362</v>
      </c>
      <c r="AA27" s="107">
        <v>15822.655628</v>
      </c>
      <c r="AB27" s="109">
        <v>1.0157014413755558</v>
      </c>
      <c r="AC27" s="107">
        <v>16881.775801</v>
      </c>
      <c r="AD27" s="108">
        <v>1.0005381780959528</v>
      </c>
      <c r="AE27" s="107">
        <v>16987.739835</v>
      </c>
      <c r="AF27" s="108">
        <v>0.98845985987493279</v>
      </c>
      <c r="AG27" s="110">
        <v>174.26397900000001</v>
      </c>
      <c r="AH27" s="108">
        <v>0.35676345747452187</v>
      </c>
      <c r="AI27" s="110">
        <v>99.927276000000006</v>
      </c>
      <c r="AJ27" s="109">
        <v>0.36545297086196987</v>
      </c>
      <c r="AK27" s="110">
        <v>201.578318</v>
      </c>
      <c r="AL27" s="108">
        <v>0.4035078630831368</v>
      </c>
      <c r="AM27" s="111"/>
    </row>
    <row r="28" spans="1:39" ht="20.100000000000001" customHeight="1">
      <c r="A28" s="95"/>
      <c r="B28" s="106" t="s">
        <v>41</v>
      </c>
      <c r="C28" s="107">
        <v>181457.948569</v>
      </c>
      <c r="D28" s="108">
        <v>1.3184802200146037</v>
      </c>
      <c r="E28" s="107">
        <v>208612.89001599999</v>
      </c>
      <c r="F28" s="108">
        <v>1.3594442707748065</v>
      </c>
      <c r="G28" s="107">
        <v>131230.22839999999</v>
      </c>
      <c r="H28" s="108">
        <v>0.87013639216997829</v>
      </c>
      <c r="I28" s="107">
        <v>41260.904246999999</v>
      </c>
      <c r="J28" s="108">
        <v>1.1377193252956441</v>
      </c>
      <c r="K28" s="107">
        <v>40499.484621000003</v>
      </c>
      <c r="L28" s="109">
        <v>1.0327503083956937</v>
      </c>
      <c r="M28" s="107">
        <v>32432.357924</v>
      </c>
      <c r="N28" s="108">
        <v>0.81896707706409122</v>
      </c>
      <c r="O28" s="107">
        <v>28704.095332000001</v>
      </c>
      <c r="P28" s="109">
        <v>0.42210162217963521</v>
      </c>
      <c r="Q28" s="107">
        <v>35232.354180000002</v>
      </c>
      <c r="R28" s="108">
        <v>0.45793917027163444</v>
      </c>
      <c r="S28" s="107">
        <v>36041.876539999997</v>
      </c>
      <c r="T28" s="108">
        <v>0.46725210873701084</v>
      </c>
      <c r="U28" s="107">
        <v>100893.962377</v>
      </c>
      <c r="V28" s="108">
        <v>1.2255666202153941</v>
      </c>
      <c r="W28" s="107">
        <v>115351.24628799999</v>
      </c>
      <c r="X28" s="109">
        <v>1.2890556318614756</v>
      </c>
      <c r="Y28" s="107">
        <v>59296.866243999997</v>
      </c>
      <c r="Z28" s="108">
        <v>0.66327771555454273</v>
      </c>
      <c r="AA28" s="107">
        <v>19364.954834</v>
      </c>
      <c r="AB28" s="109">
        <v>1.2430917413294245</v>
      </c>
      <c r="AC28" s="107">
        <v>22007.837876000001</v>
      </c>
      <c r="AD28" s="108">
        <v>1.3043463123695671</v>
      </c>
      <c r="AE28" s="107">
        <v>22285.701552999999</v>
      </c>
      <c r="AF28" s="108">
        <v>1.2967305626442063</v>
      </c>
      <c r="AG28" s="110">
        <v>479.28981199999998</v>
      </c>
      <c r="AH28" s="108">
        <v>0.98123026596009022</v>
      </c>
      <c r="AI28" s="110">
        <v>114.58299100000001</v>
      </c>
      <c r="AJ28" s="109">
        <v>0.41905169586730612</v>
      </c>
      <c r="AK28" s="110">
        <v>380.03151400000002</v>
      </c>
      <c r="AL28" s="108">
        <v>0.76072518929535471</v>
      </c>
      <c r="AM28" s="111"/>
    </row>
    <row r="29" spans="1:39" ht="20.100000000000001" customHeight="1">
      <c r="A29" s="95"/>
      <c r="B29" s="106" t="s">
        <v>37</v>
      </c>
      <c r="C29" s="107">
        <v>98881.218544999996</v>
      </c>
      <c r="D29" s="108">
        <v>0.71847462076288693</v>
      </c>
      <c r="E29" s="107">
        <v>126243.34630600001</v>
      </c>
      <c r="F29" s="108">
        <v>0.82267588472586106</v>
      </c>
      <c r="G29" s="107">
        <v>129603.186563</v>
      </c>
      <c r="H29" s="108">
        <v>0.85934811319479054</v>
      </c>
      <c r="I29" s="107">
        <v>65919.039739999993</v>
      </c>
      <c r="J29" s="108">
        <v>1.8176374654363632</v>
      </c>
      <c r="K29" s="107">
        <v>84686.315549000006</v>
      </c>
      <c r="L29" s="109">
        <v>2.159529172249631</v>
      </c>
      <c r="M29" s="107">
        <v>95798.500530000005</v>
      </c>
      <c r="N29" s="108">
        <v>2.4190599447016909</v>
      </c>
      <c r="O29" s="107">
        <v>12018.885851999999</v>
      </c>
      <c r="P29" s="109">
        <v>0.17674102445114701</v>
      </c>
      <c r="Q29" s="107">
        <v>11569.950435999999</v>
      </c>
      <c r="R29" s="108">
        <v>0.1503826135397284</v>
      </c>
      <c r="S29" s="107">
        <v>11429.034532</v>
      </c>
      <c r="T29" s="108">
        <v>0.14816765936086621</v>
      </c>
      <c r="U29" s="107">
        <v>29270.645448000003</v>
      </c>
      <c r="V29" s="108">
        <v>0.35555275229636724</v>
      </c>
      <c r="W29" s="107">
        <v>34474.795896999996</v>
      </c>
      <c r="X29" s="109">
        <v>0.38525747435228042</v>
      </c>
      <c r="Y29" s="107">
        <v>35130.625062999999</v>
      </c>
      <c r="Z29" s="108">
        <v>0.39296108232612664</v>
      </c>
      <c r="AA29" s="107">
        <v>5656.3229469999997</v>
      </c>
      <c r="AB29" s="109">
        <v>0.36309551981823179</v>
      </c>
      <c r="AC29" s="107">
        <v>7017.5634449999998</v>
      </c>
      <c r="AD29" s="108">
        <v>0.41591241506223214</v>
      </c>
      <c r="AE29" s="107">
        <v>7153.907948</v>
      </c>
      <c r="AF29" s="108">
        <v>0.41626201699116416</v>
      </c>
      <c r="AG29" s="110">
        <v>215.421942</v>
      </c>
      <c r="AH29" s="108">
        <v>0.44102445774979071</v>
      </c>
      <c r="AI29" s="110">
        <v>151.62662</v>
      </c>
      <c r="AJ29" s="109">
        <v>0.55452726181347101</v>
      </c>
      <c r="AK29" s="110">
        <v>287.97112299999998</v>
      </c>
      <c r="AL29" s="108">
        <v>0.57644400263018925</v>
      </c>
      <c r="AM29" s="111"/>
    </row>
    <row r="30" spans="1:39" ht="20.100000000000001" customHeight="1">
      <c r="A30" s="95"/>
      <c r="B30" s="106" t="s">
        <v>47</v>
      </c>
      <c r="C30" s="107">
        <v>109909.458534</v>
      </c>
      <c r="D30" s="108">
        <v>0.79860622371408807</v>
      </c>
      <c r="E30" s="107">
        <v>137368.09408499999</v>
      </c>
      <c r="F30" s="108">
        <v>0.8951712834081591</v>
      </c>
      <c r="G30" s="107">
        <v>106453.184536</v>
      </c>
      <c r="H30" s="108">
        <v>0.7058494910549129</v>
      </c>
      <c r="I30" s="107">
        <v>19604.803180999999</v>
      </c>
      <c r="J30" s="108">
        <v>0.54057863865799682</v>
      </c>
      <c r="K30" s="107">
        <v>10678.07316</v>
      </c>
      <c r="L30" s="109">
        <v>0.27229441194774107</v>
      </c>
      <c r="M30" s="107">
        <v>10847.48135</v>
      </c>
      <c r="N30" s="108">
        <v>0.27391564053203687</v>
      </c>
      <c r="O30" s="107">
        <v>0</v>
      </c>
      <c r="P30" s="109">
        <v>0</v>
      </c>
      <c r="Q30" s="107">
        <v>0</v>
      </c>
      <c r="R30" s="108">
        <v>0</v>
      </c>
      <c r="S30" s="107">
        <v>0</v>
      </c>
      <c r="T30" s="108">
        <v>0</v>
      </c>
      <c r="U30" s="107">
        <v>0</v>
      </c>
      <c r="V30" s="108">
        <v>0</v>
      </c>
      <c r="W30" s="107">
        <v>2793.2836349999998</v>
      </c>
      <c r="X30" s="109">
        <v>3.1215076706612273E-2</v>
      </c>
      <c r="Y30" s="107">
        <v>0</v>
      </c>
      <c r="Z30" s="108">
        <v>0</v>
      </c>
      <c r="AA30" s="107">
        <v>9614.2770479999999</v>
      </c>
      <c r="AB30" s="109">
        <v>0.61716789425390906</v>
      </c>
      <c r="AC30" s="107">
        <v>8532.1524009999994</v>
      </c>
      <c r="AD30" s="108">
        <v>0.50567809448268297</v>
      </c>
      <c r="AE30" s="107">
        <v>8608.6396170000007</v>
      </c>
      <c r="AF30" s="108">
        <v>0.50090799554169263</v>
      </c>
      <c r="AG30" s="110">
        <v>319.08845600000001</v>
      </c>
      <c r="AH30" s="108">
        <v>0.65325663660398137</v>
      </c>
      <c r="AI30" s="110">
        <v>0.64722000000000002</v>
      </c>
      <c r="AJ30" s="109">
        <v>2.3670060995286623E-3</v>
      </c>
      <c r="AK30" s="110">
        <v>77.134435999999994</v>
      </c>
      <c r="AL30" s="108">
        <v>0.1544032699016914</v>
      </c>
      <c r="AM30" s="111"/>
    </row>
    <row r="31" spans="1:39" ht="20.100000000000001" customHeight="1">
      <c r="A31" s="95"/>
      <c r="B31" s="106" t="s">
        <v>74</v>
      </c>
      <c r="C31" s="107">
        <v>82299.018918999995</v>
      </c>
      <c r="D31" s="108">
        <v>0.59798774000824773</v>
      </c>
      <c r="E31" s="107">
        <v>94525.865384999997</v>
      </c>
      <c r="F31" s="108">
        <v>0.61598612687745746</v>
      </c>
      <c r="G31" s="107">
        <v>94507.238276999997</v>
      </c>
      <c r="H31" s="108">
        <v>0.62664058693581659</v>
      </c>
      <c r="I31" s="107">
        <v>21117.761623999999</v>
      </c>
      <c r="J31" s="108">
        <v>0.5822966303109659</v>
      </c>
      <c r="K31" s="107">
        <v>27332.833054999999</v>
      </c>
      <c r="L31" s="109">
        <v>0.69699632059619676</v>
      </c>
      <c r="M31" s="107">
        <v>28571.551769000002</v>
      </c>
      <c r="N31" s="108">
        <v>0.72147576486037346</v>
      </c>
      <c r="O31" s="107">
        <v>53901.409434000001</v>
      </c>
      <c r="P31" s="109">
        <v>0.79263506118918758</v>
      </c>
      <c r="Q31" s="107">
        <v>57505.195542000001</v>
      </c>
      <c r="R31" s="108">
        <v>0.74743462779334413</v>
      </c>
      <c r="S31" s="107">
        <v>58394.377515</v>
      </c>
      <c r="T31" s="108">
        <v>0.75703316951290012</v>
      </c>
      <c r="U31" s="107">
        <v>58473.497390000004</v>
      </c>
      <c r="V31" s="108">
        <v>0.71028201172890459</v>
      </c>
      <c r="W31" s="107">
        <v>60827.989232</v>
      </c>
      <c r="X31" s="109">
        <v>0.67975565602949073</v>
      </c>
      <c r="Y31" s="107">
        <v>60674.224441000006</v>
      </c>
      <c r="Z31" s="108">
        <v>0.67868444876447742</v>
      </c>
      <c r="AA31" s="107">
        <v>8873.7654500000008</v>
      </c>
      <c r="AB31" s="109">
        <v>0.56963234048043765</v>
      </c>
      <c r="AC31" s="107">
        <v>9664.5394359999991</v>
      </c>
      <c r="AD31" s="108">
        <v>0.57279167745250681</v>
      </c>
      <c r="AE31" s="107">
        <v>9781.2191480000001</v>
      </c>
      <c r="AF31" s="108">
        <v>0.56913648327238398</v>
      </c>
      <c r="AG31" s="110">
        <v>159.26961700000001</v>
      </c>
      <c r="AH31" s="108">
        <v>0.32606611852678336</v>
      </c>
      <c r="AI31" s="110">
        <v>105.16879900000001</v>
      </c>
      <c r="AJ31" s="109">
        <v>0.38462221302355287</v>
      </c>
      <c r="AK31" s="110">
        <v>260.78938099999999</v>
      </c>
      <c r="AL31" s="108">
        <v>0.52203315756451552</v>
      </c>
      <c r="AM31" s="111"/>
    </row>
    <row r="32" spans="1:39" ht="20.100000000000001" customHeight="1">
      <c r="A32" s="95"/>
      <c r="B32" s="106" t="s">
        <v>61</v>
      </c>
      <c r="C32" s="107">
        <v>58502.554528000001</v>
      </c>
      <c r="D32" s="108">
        <v>0.42508174248516406</v>
      </c>
      <c r="E32" s="107">
        <v>82989.629491</v>
      </c>
      <c r="F32" s="108">
        <v>0.54080922965311939</v>
      </c>
      <c r="G32" s="107">
        <v>82700.919758000004</v>
      </c>
      <c r="H32" s="108">
        <v>0.54835749982863702</v>
      </c>
      <c r="I32" s="107">
        <v>18385.068373999999</v>
      </c>
      <c r="J32" s="108">
        <v>0.50694593266221022</v>
      </c>
      <c r="K32" s="107">
        <v>32176.594612000001</v>
      </c>
      <c r="L32" s="109">
        <v>0.82051384899439994</v>
      </c>
      <c r="M32" s="107">
        <v>32726.324406</v>
      </c>
      <c r="N32" s="108">
        <v>0.82639018429183297</v>
      </c>
      <c r="O32" s="107">
        <v>19495.715697</v>
      </c>
      <c r="P32" s="109">
        <v>0.28668986519434392</v>
      </c>
      <c r="Q32" s="107">
        <v>25360.109619999999</v>
      </c>
      <c r="R32" s="108">
        <v>0.32962280913867942</v>
      </c>
      <c r="S32" s="107">
        <v>25084.535655</v>
      </c>
      <c r="T32" s="108">
        <v>0.32519955414861662</v>
      </c>
      <c r="U32" s="107">
        <v>32326.078965000001</v>
      </c>
      <c r="V32" s="108">
        <v>0.39266733517626567</v>
      </c>
      <c r="W32" s="107">
        <v>39535.880757999999</v>
      </c>
      <c r="X32" s="109">
        <v>0.44181533699654041</v>
      </c>
      <c r="Y32" s="107">
        <v>39832.043790999996</v>
      </c>
      <c r="Z32" s="108">
        <v>0.4455498019549437</v>
      </c>
      <c r="AA32" s="107">
        <v>9014.3320239999994</v>
      </c>
      <c r="AB32" s="109">
        <v>0.57865571020911755</v>
      </c>
      <c r="AC32" s="107">
        <v>11296.625231</v>
      </c>
      <c r="AD32" s="108">
        <v>0.66952108359287599</v>
      </c>
      <c r="AE32" s="107">
        <v>11526.111144</v>
      </c>
      <c r="AF32" s="108">
        <v>0.67066592242175926</v>
      </c>
      <c r="AG32" s="110">
        <v>483.19805000000002</v>
      </c>
      <c r="AH32" s="108">
        <v>0.98923144043983335</v>
      </c>
      <c r="AI32" s="110">
        <v>246.86595700000001</v>
      </c>
      <c r="AJ32" s="109">
        <v>0.90283555203019139</v>
      </c>
      <c r="AK32" s="110">
        <v>477.33273000000003</v>
      </c>
      <c r="AL32" s="108">
        <v>0.95549715749657127</v>
      </c>
      <c r="AM32" s="111"/>
    </row>
    <row r="33" spans="1:39" ht="20.100000000000001" customHeight="1">
      <c r="A33" s="95"/>
      <c r="B33" s="106" t="s">
        <v>46</v>
      </c>
      <c r="C33" s="107">
        <v>54235.270544999999</v>
      </c>
      <c r="D33" s="108">
        <v>0.39407549795776486</v>
      </c>
      <c r="E33" s="107">
        <v>63393.434623000001</v>
      </c>
      <c r="F33" s="108">
        <v>0.41310889991680222</v>
      </c>
      <c r="G33" s="107">
        <v>69243.357934</v>
      </c>
      <c r="H33" s="108">
        <v>0.45912566326391618</v>
      </c>
      <c r="I33" s="107">
        <v>18606.735862000001</v>
      </c>
      <c r="J33" s="108">
        <v>0.51305814443967457</v>
      </c>
      <c r="K33" s="107">
        <v>24844.789758999999</v>
      </c>
      <c r="L33" s="109">
        <v>0.63355039022716009</v>
      </c>
      <c r="M33" s="107">
        <v>26284.335779000001</v>
      </c>
      <c r="N33" s="108">
        <v>0.66372003219566911</v>
      </c>
      <c r="O33" s="107">
        <v>22791.719527000001</v>
      </c>
      <c r="P33" s="109">
        <v>0.33515850868446972</v>
      </c>
      <c r="Q33" s="107">
        <v>26295.179544999999</v>
      </c>
      <c r="R33" s="108">
        <v>0.3417765568960045</v>
      </c>
      <c r="S33" s="107">
        <v>26046.221224000001</v>
      </c>
      <c r="T33" s="108">
        <v>0.33766698518147376</v>
      </c>
      <c r="U33" s="107">
        <v>36102.022223000007</v>
      </c>
      <c r="V33" s="108">
        <v>0.43853400457656577</v>
      </c>
      <c r="W33" s="107">
        <v>39271.508386999994</v>
      </c>
      <c r="X33" s="109">
        <v>0.43886096324928781</v>
      </c>
      <c r="Y33" s="107">
        <v>42961.385016</v>
      </c>
      <c r="Z33" s="108">
        <v>0.48055371414092163</v>
      </c>
      <c r="AA33" s="107">
        <v>5882.7698119999995</v>
      </c>
      <c r="AB33" s="109">
        <v>0.37763179063034891</v>
      </c>
      <c r="AC33" s="107">
        <v>7155.2794940000003</v>
      </c>
      <c r="AD33" s="108">
        <v>0.42407448085349042</v>
      </c>
      <c r="AE33" s="107">
        <v>7258.3318069999996</v>
      </c>
      <c r="AF33" s="108">
        <v>0.42233809268088462</v>
      </c>
      <c r="AG33" s="110">
        <v>194.94629499999999</v>
      </c>
      <c r="AH33" s="108">
        <v>0.39910551007244066</v>
      </c>
      <c r="AI33" s="110">
        <v>99.729168000000001</v>
      </c>
      <c r="AJ33" s="109">
        <v>0.36472845239164225</v>
      </c>
      <c r="AK33" s="110">
        <v>202.78148100000001</v>
      </c>
      <c r="AL33" s="108">
        <v>0.40591628545657238</v>
      </c>
      <c r="AM33" s="111"/>
    </row>
    <row r="34" spans="1:39" ht="20.100000000000001" customHeight="1">
      <c r="A34" s="95"/>
      <c r="B34" s="106" t="s">
        <v>52</v>
      </c>
      <c r="C34" s="107">
        <v>48455.631393999996</v>
      </c>
      <c r="D34" s="108">
        <v>0.35208042439107656</v>
      </c>
      <c r="E34" s="107">
        <v>59789.726844999997</v>
      </c>
      <c r="F34" s="108">
        <v>0.38962502079517664</v>
      </c>
      <c r="G34" s="107">
        <v>59998.485417000004</v>
      </c>
      <c r="H34" s="108">
        <v>0.39782652421575337</v>
      </c>
      <c r="I34" s="107">
        <v>0</v>
      </c>
      <c r="J34" s="108">
        <v>0</v>
      </c>
      <c r="K34" s="107">
        <v>0</v>
      </c>
      <c r="L34" s="109">
        <v>0</v>
      </c>
      <c r="M34" s="107">
        <v>0</v>
      </c>
      <c r="N34" s="108">
        <v>0</v>
      </c>
      <c r="O34" s="107">
        <v>41572.607564999998</v>
      </c>
      <c r="P34" s="109">
        <v>0.61133663640885072</v>
      </c>
      <c r="Q34" s="107">
        <v>50943.326635999998</v>
      </c>
      <c r="R34" s="108">
        <v>0.66214549874755746</v>
      </c>
      <c r="S34" s="107">
        <v>50783.082939</v>
      </c>
      <c r="T34" s="108">
        <v>0.65835924400550838</v>
      </c>
      <c r="U34" s="107">
        <v>30216.321426000002</v>
      </c>
      <c r="V34" s="108">
        <v>0.36703995019078306</v>
      </c>
      <c r="W34" s="107">
        <v>37577.953280000002</v>
      </c>
      <c r="X34" s="109">
        <v>0.41993540484573544</v>
      </c>
      <c r="Y34" s="107">
        <v>37079.108468999999</v>
      </c>
      <c r="Z34" s="108">
        <v>0.41475625809493699</v>
      </c>
      <c r="AA34" s="107">
        <v>13617.325687</v>
      </c>
      <c r="AB34" s="109">
        <v>0.87413501583706987</v>
      </c>
      <c r="AC34" s="107">
        <v>16244.626445</v>
      </c>
      <c r="AD34" s="108">
        <v>0.96277602183100064</v>
      </c>
      <c r="AE34" s="107">
        <v>16741.677897000001</v>
      </c>
      <c r="AF34" s="108">
        <v>0.97414233728991406</v>
      </c>
      <c r="AG34" s="110">
        <v>704.98607000000004</v>
      </c>
      <c r="AH34" s="108">
        <v>1.4432889071388373</v>
      </c>
      <c r="AI34" s="110">
        <v>507.19854400000003</v>
      </c>
      <c r="AJ34" s="109">
        <v>1.8549211200520019</v>
      </c>
      <c r="AK34" s="110">
        <v>1004.249996</v>
      </c>
      <c r="AL34" s="108">
        <v>2.0102497823560999</v>
      </c>
      <c r="AM34" s="111"/>
    </row>
    <row r="35" spans="1:39" ht="20.100000000000001" customHeight="1">
      <c r="A35" s="95"/>
      <c r="B35" s="106" t="s">
        <v>31</v>
      </c>
      <c r="C35" s="107">
        <v>58433.524419000001</v>
      </c>
      <c r="D35" s="108">
        <v>0.42458016713936242</v>
      </c>
      <c r="E35" s="107">
        <v>55890.744763000002</v>
      </c>
      <c r="F35" s="108">
        <v>0.36421696066609266</v>
      </c>
      <c r="G35" s="107">
        <v>58451.099166</v>
      </c>
      <c r="H35" s="108">
        <v>0.38756641032160905</v>
      </c>
      <c r="I35" s="107">
        <v>7518.2845189999998</v>
      </c>
      <c r="J35" s="108">
        <v>0.20730756502892905</v>
      </c>
      <c r="K35" s="107">
        <v>10821.112772</v>
      </c>
      <c r="L35" s="109">
        <v>0.27594196955960271</v>
      </c>
      <c r="M35" s="107">
        <v>10947.165198999999</v>
      </c>
      <c r="N35" s="108">
        <v>0.27643281152026206</v>
      </c>
      <c r="O35" s="107">
        <v>25466.900358999999</v>
      </c>
      <c r="P35" s="109">
        <v>0.37449777911784959</v>
      </c>
      <c r="Q35" s="107">
        <v>28655.211245999999</v>
      </c>
      <c r="R35" s="108">
        <v>0.37245151416537126</v>
      </c>
      <c r="S35" s="107">
        <v>27683.148625999998</v>
      </c>
      <c r="T35" s="108">
        <v>0.35888834915748763</v>
      </c>
      <c r="U35" s="107">
        <v>40574.017742000004</v>
      </c>
      <c r="V35" s="108">
        <v>0.49285567363105226</v>
      </c>
      <c r="W35" s="107">
        <v>36136.107673999999</v>
      </c>
      <c r="X35" s="109">
        <v>0.40382271201839853</v>
      </c>
      <c r="Y35" s="107">
        <v>38852.399659999995</v>
      </c>
      <c r="Z35" s="108">
        <v>0.4345917840625253</v>
      </c>
      <c r="AA35" s="107">
        <v>6015.5766789999998</v>
      </c>
      <c r="AB35" s="109">
        <v>0.3861570426112973</v>
      </c>
      <c r="AC35" s="107">
        <v>6511.2669310000001</v>
      </c>
      <c r="AD35" s="108">
        <v>0.38590556047150332</v>
      </c>
      <c r="AE35" s="107">
        <v>6654.4844519999997</v>
      </c>
      <c r="AF35" s="108">
        <v>0.38720223130635423</v>
      </c>
      <c r="AG35" s="110">
        <v>88.109707</v>
      </c>
      <c r="AH35" s="108">
        <v>0.18038336945346048</v>
      </c>
      <c r="AI35" s="110">
        <v>-62.080967000000001</v>
      </c>
      <c r="AJ35" s="109">
        <v>-0.2270418521579024</v>
      </c>
      <c r="AK35" s="110">
        <v>96.012889000000001</v>
      </c>
      <c r="AL35" s="108">
        <v>0.19219306943928569</v>
      </c>
      <c r="AM35" s="111"/>
    </row>
    <row r="36" spans="1:39" ht="20.100000000000001" customHeight="1">
      <c r="A36" s="95"/>
      <c r="B36" s="106" t="s">
        <v>49</v>
      </c>
      <c r="C36" s="107">
        <v>59266.195562000001</v>
      </c>
      <c r="D36" s="108">
        <v>0.43063038671078552</v>
      </c>
      <c r="E36" s="107">
        <v>53756.486156999999</v>
      </c>
      <c r="F36" s="108">
        <v>0.35030887649135156</v>
      </c>
      <c r="G36" s="107">
        <v>56001.747724000001</v>
      </c>
      <c r="H36" s="108">
        <v>0.37132571751109333</v>
      </c>
      <c r="I36" s="107">
        <v>57332.549415000001</v>
      </c>
      <c r="J36" s="108">
        <v>1.5808754225897899</v>
      </c>
      <c r="K36" s="107">
        <v>52042.690141999999</v>
      </c>
      <c r="L36" s="109">
        <v>1.3271058828739464</v>
      </c>
      <c r="M36" s="107">
        <v>54294.176808999997</v>
      </c>
      <c r="N36" s="108">
        <v>1.3710117342397548</v>
      </c>
      <c r="O36" s="107">
        <v>270.70727199999999</v>
      </c>
      <c r="P36" s="109">
        <v>3.9808249424129151E-3</v>
      </c>
      <c r="Q36" s="107">
        <v>271.62395199999997</v>
      </c>
      <c r="R36" s="108">
        <v>3.5304835597784697E-3</v>
      </c>
      <c r="S36" s="107">
        <v>270.56849099999999</v>
      </c>
      <c r="T36" s="108">
        <v>3.5076891137239582E-3</v>
      </c>
      <c r="U36" s="107">
        <v>19.210522000000001</v>
      </c>
      <c r="V36" s="108">
        <v>2.3335166907351599E-4</v>
      </c>
      <c r="W36" s="107">
        <v>23.309170000000002</v>
      </c>
      <c r="X36" s="109">
        <v>2.6048107696641617E-4</v>
      </c>
      <c r="Y36" s="107">
        <v>23.187009</v>
      </c>
      <c r="Z36" s="108">
        <v>2.5936322329038431E-4</v>
      </c>
      <c r="AA36" s="107">
        <v>1009.377426</v>
      </c>
      <c r="AB36" s="109">
        <v>6.4794818934559475E-2</v>
      </c>
      <c r="AC36" s="107">
        <v>1107.042038</v>
      </c>
      <c r="AD36" s="108">
        <v>6.5611452067177625E-2</v>
      </c>
      <c r="AE36" s="107">
        <v>1134.1421319999999</v>
      </c>
      <c r="AF36" s="108">
        <v>6.5991943823230634E-2</v>
      </c>
      <c r="AG36" s="110">
        <v>4.2506570000000004</v>
      </c>
      <c r="AH36" s="108">
        <v>8.7021947769153063E-3</v>
      </c>
      <c r="AI36" s="110">
        <v>2.3234050000000002</v>
      </c>
      <c r="AJ36" s="109">
        <v>8.4971320519690256E-3</v>
      </c>
      <c r="AK36" s="110">
        <v>29.423501999999999</v>
      </c>
      <c r="AL36" s="108">
        <v>5.8898271075177845E-2</v>
      </c>
      <c r="AM36" s="111"/>
    </row>
    <row r="37" spans="1:39" ht="20.100000000000001" customHeight="1">
      <c r="A37" s="95"/>
      <c r="B37" s="106" t="s">
        <v>40</v>
      </c>
      <c r="C37" s="107">
        <v>40790.516374620005</v>
      </c>
      <c r="D37" s="108">
        <v>0.29638541286422454</v>
      </c>
      <c r="E37" s="107">
        <v>48630.789167949995</v>
      </c>
      <c r="F37" s="108">
        <v>0.31690682063105802</v>
      </c>
      <c r="G37" s="107">
        <v>49110.317099129999</v>
      </c>
      <c r="H37" s="108">
        <v>0.32563133250601412</v>
      </c>
      <c r="I37" s="107">
        <v>1093.0353432300001</v>
      </c>
      <c r="J37" s="108">
        <v>3.013912215252398E-2</v>
      </c>
      <c r="K37" s="107">
        <v>1764.80069316</v>
      </c>
      <c r="L37" s="109">
        <v>4.5003003795580664E-2</v>
      </c>
      <c r="M37" s="107">
        <v>1773.99946823</v>
      </c>
      <c r="N37" s="108">
        <v>4.4796223654601008E-2</v>
      </c>
      <c r="O37" s="107">
        <v>31751.978973189998</v>
      </c>
      <c r="P37" s="109">
        <v>0.46692159000237415</v>
      </c>
      <c r="Q37" s="107">
        <v>39304.302070389997</v>
      </c>
      <c r="R37" s="108">
        <v>0.51086508117693086</v>
      </c>
      <c r="S37" s="107">
        <v>39565.223798749998</v>
      </c>
      <c r="T37" s="108">
        <v>0.51292929301559897</v>
      </c>
      <c r="U37" s="107">
        <v>35078.082351500001</v>
      </c>
      <c r="V37" s="108">
        <v>0.42609612922651285</v>
      </c>
      <c r="W37" s="107">
        <v>41965.007118889996</v>
      </c>
      <c r="X37" s="109">
        <v>0.46896093894513563</v>
      </c>
      <c r="Y37" s="107">
        <v>42301.481100260004</v>
      </c>
      <c r="Z37" s="108">
        <v>0.47317221846598262</v>
      </c>
      <c r="AA37" s="107">
        <v>3680.9086913800002</v>
      </c>
      <c r="AB37" s="109">
        <v>0.23628803857618008</v>
      </c>
      <c r="AC37" s="107">
        <v>4457.2617622700009</v>
      </c>
      <c r="AD37" s="108">
        <v>0.26417010956005071</v>
      </c>
      <c r="AE37" s="107">
        <v>4530.3744691000002</v>
      </c>
      <c r="AF37" s="108">
        <v>0.26360736368715165</v>
      </c>
      <c r="AG37" s="110">
        <v>130.05120031000001</v>
      </c>
      <c r="AH37" s="108">
        <v>0.26624845901921707</v>
      </c>
      <c r="AI37" s="110">
        <v>95.729654930000009</v>
      </c>
      <c r="AJ37" s="109">
        <v>0.3501014757348106</v>
      </c>
      <c r="AK37" s="110">
        <v>168.84182616999999</v>
      </c>
      <c r="AL37" s="108">
        <v>0.33797783984342572</v>
      </c>
      <c r="AM37" s="111"/>
    </row>
    <row r="38" spans="1:39" ht="20.100000000000001" customHeight="1">
      <c r="A38" s="95"/>
      <c r="B38" s="106" t="s">
        <v>67</v>
      </c>
      <c r="C38" s="107">
        <v>41485.184907000003</v>
      </c>
      <c r="D38" s="108">
        <v>0.30143290032141534</v>
      </c>
      <c r="E38" s="107">
        <v>49405.877121999998</v>
      </c>
      <c r="F38" s="108">
        <v>0.32195774954728668</v>
      </c>
      <c r="G38" s="107">
        <v>47662.516154999998</v>
      </c>
      <c r="H38" s="108">
        <v>0.31603152988839117</v>
      </c>
      <c r="I38" s="107">
        <v>6054.3539790000004</v>
      </c>
      <c r="J38" s="108">
        <v>0.16694145825923587</v>
      </c>
      <c r="K38" s="107">
        <v>7100.2455</v>
      </c>
      <c r="L38" s="109">
        <v>0.18105861836098291</v>
      </c>
      <c r="M38" s="107">
        <v>7024.2522799999997</v>
      </c>
      <c r="N38" s="108">
        <v>0.17737320770178788</v>
      </c>
      <c r="O38" s="107">
        <v>11289.975934</v>
      </c>
      <c r="P38" s="109">
        <v>0.16602220348668267</v>
      </c>
      <c r="Q38" s="107">
        <v>13641.832656</v>
      </c>
      <c r="R38" s="108">
        <v>0.17731229356848863</v>
      </c>
      <c r="S38" s="107">
        <v>13058.268188</v>
      </c>
      <c r="T38" s="108">
        <v>0.16928928049916753</v>
      </c>
      <c r="U38" s="107">
        <v>27891.714738999999</v>
      </c>
      <c r="V38" s="108">
        <v>0.33880277629457628</v>
      </c>
      <c r="W38" s="107">
        <v>30209.274984</v>
      </c>
      <c r="X38" s="109">
        <v>0.33759007644660594</v>
      </c>
      <c r="Y38" s="107">
        <v>31811.123082999999</v>
      </c>
      <c r="Z38" s="108">
        <v>0.35583008654949966</v>
      </c>
      <c r="AA38" s="107">
        <v>8297.0306889999993</v>
      </c>
      <c r="AB38" s="109">
        <v>0.53261008948721844</v>
      </c>
      <c r="AC38" s="107">
        <v>9153.0169559999995</v>
      </c>
      <c r="AD38" s="108">
        <v>0.54247509368624169</v>
      </c>
      <c r="AE38" s="107">
        <v>9252.9407420000007</v>
      </c>
      <c r="AF38" s="108">
        <v>0.5383977267196226</v>
      </c>
      <c r="AG38" s="110">
        <v>215.367997</v>
      </c>
      <c r="AH38" s="108">
        <v>0.44091401837600902</v>
      </c>
      <c r="AI38" s="110">
        <v>162.973896</v>
      </c>
      <c r="AJ38" s="109">
        <v>0.59602639889983289</v>
      </c>
      <c r="AK38" s="110">
        <v>262.603388</v>
      </c>
      <c r="AL38" s="108">
        <v>0.52566433226351184</v>
      </c>
      <c r="AM38" s="111"/>
    </row>
    <row r="39" spans="1:39" ht="20.100000000000001" customHeight="1">
      <c r="A39" s="95"/>
      <c r="B39" s="106" t="s">
        <v>53</v>
      </c>
      <c r="C39" s="107">
        <v>26202.726042999999</v>
      </c>
      <c r="D39" s="108">
        <v>0.19038998440467941</v>
      </c>
      <c r="E39" s="107">
        <v>31360.388373999998</v>
      </c>
      <c r="F39" s="108">
        <v>0.20436273281597006</v>
      </c>
      <c r="G39" s="107">
        <v>32010.327777999999</v>
      </c>
      <c r="H39" s="108">
        <v>0.21224798176856147</v>
      </c>
      <c r="I39" s="107">
        <v>1795.0321039999999</v>
      </c>
      <c r="J39" s="108">
        <v>4.9495830290616757E-2</v>
      </c>
      <c r="K39" s="107">
        <v>819.93852400000003</v>
      </c>
      <c r="L39" s="109">
        <v>2.0908704677378216E-2</v>
      </c>
      <c r="M39" s="107">
        <v>912.29394000000002</v>
      </c>
      <c r="N39" s="108">
        <v>2.303682955201353E-2</v>
      </c>
      <c r="O39" s="107">
        <v>20653.648872999998</v>
      </c>
      <c r="P39" s="109">
        <v>0.30371759124918074</v>
      </c>
      <c r="Q39" s="107">
        <v>26211.462821000001</v>
      </c>
      <c r="R39" s="108">
        <v>0.34068843298209978</v>
      </c>
      <c r="S39" s="107">
        <v>26840.113238999998</v>
      </c>
      <c r="T39" s="108">
        <v>0.34795911627255444</v>
      </c>
      <c r="U39" s="107">
        <v>21303.476113999997</v>
      </c>
      <c r="V39" s="108">
        <v>0.25877494157991537</v>
      </c>
      <c r="W39" s="107">
        <v>18160.304990000001</v>
      </c>
      <c r="X39" s="109">
        <v>0.20294226700623752</v>
      </c>
      <c r="Y39" s="107">
        <v>18585.942907999997</v>
      </c>
      <c r="Z39" s="108">
        <v>0.2078970194262631</v>
      </c>
      <c r="AA39" s="107">
        <v>4213.4910319999999</v>
      </c>
      <c r="AB39" s="109">
        <v>0.27047601964186402</v>
      </c>
      <c r="AC39" s="107">
        <v>5814.6477379999997</v>
      </c>
      <c r="AD39" s="108">
        <v>0.34461878434042786</v>
      </c>
      <c r="AE39" s="107">
        <v>5890.7103829999996</v>
      </c>
      <c r="AF39" s="108">
        <v>0.34276076843061626</v>
      </c>
      <c r="AG39" s="110">
        <v>77.929286000000005</v>
      </c>
      <c r="AH39" s="108">
        <v>0.15954141338572816</v>
      </c>
      <c r="AI39" s="110">
        <v>39.555067999999999</v>
      </c>
      <c r="AJ39" s="109">
        <v>0.14466037394281853</v>
      </c>
      <c r="AK39" s="110">
        <v>124.088221</v>
      </c>
      <c r="AL39" s="108">
        <v>0.24839265148297363</v>
      </c>
      <c r="AM39" s="111"/>
    </row>
    <row r="40" spans="1:39" ht="20.100000000000001" customHeight="1">
      <c r="A40" s="95"/>
      <c r="B40" s="106" t="s">
        <v>50</v>
      </c>
      <c r="C40" s="107">
        <v>16924.959889000002</v>
      </c>
      <c r="D40" s="108">
        <v>0.12297738960551306</v>
      </c>
      <c r="E40" s="107">
        <v>26126.468056999998</v>
      </c>
      <c r="F40" s="108">
        <v>0.17025543010762928</v>
      </c>
      <c r="G40" s="107">
        <v>24728.927328999998</v>
      </c>
      <c r="H40" s="108">
        <v>0.16396785916353429</v>
      </c>
      <c r="I40" s="107">
        <v>7318.9476619999996</v>
      </c>
      <c r="J40" s="108">
        <v>0.20181109328184935</v>
      </c>
      <c r="K40" s="107">
        <v>4454.2346680000001</v>
      </c>
      <c r="L40" s="109">
        <v>0.11358446336026994</v>
      </c>
      <c r="M40" s="107">
        <v>5288.5373149999996</v>
      </c>
      <c r="N40" s="108">
        <v>0.13354372682242993</v>
      </c>
      <c r="O40" s="107">
        <v>0</v>
      </c>
      <c r="P40" s="109">
        <v>0</v>
      </c>
      <c r="Q40" s="107">
        <v>0</v>
      </c>
      <c r="R40" s="108">
        <v>0</v>
      </c>
      <c r="S40" s="107">
        <v>0</v>
      </c>
      <c r="T40" s="108">
        <v>0</v>
      </c>
      <c r="U40" s="107">
        <v>0</v>
      </c>
      <c r="V40" s="108">
        <v>0</v>
      </c>
      <c r="W40" s="107">
        <v>0</v>
      </c>
      <c r="X40" s="109">
        <v>0</v>
      </c>
      <c r="Y40" s="107">
        <v>0</v>
      </c>
      <c r="Z40" s="108">
        <v>0</v>
      </c>
      <c r="AA40" s="107">
        <v>4845.8813449999998</v>
      </c>
      <c r="AB40" s="109">
        <v>0.31107095942487872</v>
      </c>
      <c r="AC40" s="107">
        <v>5269.0487839999996</v>
      </c>
      <c r="AD40" s="108">
        <v>0.31228257813551658</v>
      </c>
      <c r="AE40" s="107">
        <v>5333.7769049999997</v>
      </c>
      <c r="AF40" s="108">
        <v>0.31035466891587538</v>
      </c>
      <c r="AG40" s="110">
        <v>123.962344</v>
      </c>
      <c r="AH40" s="108">
        <v>0.25378299460318215</v>
      </c>
      <c r="AI40" s="110">
        <v>-3.9842219999999999</v>
      </c>
      <c r="AJ40" s="109">
        <v>-1.4571054318278617E-2</v>
      </c>
      <c r="AK40" s="110">
        <v>1.0555129999999999</v>
      </c>
      <c r="AL40" s="108">
        <v>2.1128651102569024E-3</v>
      </c>
      <c r="AM40" s="111"/>
    </row>
    <row r="41" spans="1:39" ht="20.100000000000001" customHeight="1">
      <c r="A41" s="95"/>
      <c r="B41" s="106" t="s">
        <v>43</v>
      </c>
      <c r="C41" s="107">
        <v>8532.7245619999994</v>
      </c>
      <c r="D41" s="108">
        <v>6.1999094812602469E-2</v>
      </c>
      <c r="E41" s="107">
        <v>15397.477708</v>
      </c>
      <c r="F41" s="108">
        <v>0.10033901957313365</v>
      </c>
      <c r="G41" s="107">
        <v>17902.082076999999</v>
      </c>
      <c r="H41" s="108">
        <v>0.11870171454194932</v>
      </c>
      <c r="I41" s="107">
        <v>0</v>
      </c>
      <c r="J41" s="108">
        <v>0</v>
      </c>
      <c r="K41" s="107">
        <v>0</v>
      </c>
      <c r="L41" s="109">
        <v>0</v>
      </c>
      <c r="M41" s="107">
        <v>436.32351399999999</v>
      </c>
      <c r="N41" s="108">
        <v>1.1017841926642184E-2</v>
      </c>
      <c r="O41" s="107">
        <v>6501.0333229999997</v>
      </c>
      <c r="P41" s="109">
        <v>9.5599484315500458E-2</v>
      </c>
      <c r="Q41" s="107">
        <v>9309.9288089999991</v>
      </c>
      <c r="R41" s="108">
        <v>0.12100755607473986</v>
      </c>
      <c r="S41" s="107">
        <v>9965.9027060000008</v>
      </c>
      <c r="T41" s="108">
        <v>0.12919940640933072</v>
      </c>
      <c r="U41" s="107">
        <v>7418.1342409999997</v>
      </c>
      <c r="V41" s="108">
        <v>9.010863976256081E-2</v>
      </c>
      <c r="W41" s="107">
        <v>13170.938317999999</v>
      </c>
      <c r="X41" s="109">
        <v>0.1471858585153773</v>
      </c>
      <c r="Y41" s="107">
        <v>14514.690704000001</v>
      </c>
      <c r="Z41" s="108">
        <v>0.16235716154905608</v>
      </c>
      <c r="AA41" s="107">
        <v>910.94332099999997</v>
      </c>
      <c r="AB41" s="109">
        <v>5.8476052686996877E-2</v>
      </c>
      <c r="AC41" s="107">
        <v>1595.764981</v>
      </c>
      <c r="AD41" s="108">
        <v>9.457676760903827E-2</v>
      </c>
      <c r="AE41" s="107">
        <v>1624.692155</v>
      </c>
      <c r="AF41" s="108">
        <v>9.4535411742206157E-2</v>
      </c>
      <c r="AG41" s="110">
        <v>-71.059539999999998</v>
      </c>
      <c r="AH41" s="108">
        <v>-0.145477265711631</v>
      </c>
      <c r="AI41" s="110">
        <v>-58.594596000000003</v>
      </c>
      <c r="AJ41" s="109">
        <v>-0.21429153322118874</v>
      </c>
      <c r="AK41" s="110">
        <v>-84.667422000000002</v>
      </c>
      <c r="AL41" s="108">
        <v>-0.16948236726520441</v>
      </c>
      <c r="AM41" s="111"/>
    </row>
    <row r="42" spans="1:39" ht="20.100000000000001" customHeight="1">
      <c r="A42" s="95"/>
      <c r="B42" s="106" t="s">
        <v>33</v>
      </c>
      <c r="C42" s="107">
        <v>7239.3327401199995</v>
      </c>
      <c r="D42" s="108">
        <v>5.2601261610333121E-2</v>
      </c>
      <c r="E42" s="107">
        <v>14241.22574668</v>
      </c>
      <c r="F42" s="108">
        <v>9.2804201833596792E-2</v>
      </c>
      <c r="G42" s="107">
        <v>16036.28982593</v>
      </c>
      <c r="H42" s="108">
        <v>0.10633037481573766</v>
      </c>
      <c r="I42" s="107">
        <v>1958.8038704100002</v>
      </c>
      <c r="J42" s="108">
        <v>5.4011637856710246E-2</v>
      </c>
      <c r="K42" s="107">
        <v>3575.4644273700001</v>
      </c>
      <c r="L42" s="109">
        <v>9.1175530369823857E-2</v>
      </c>
      <c r="M42" s="107">
        <v>3864.4615333400002</v>
      </c>
      <c r="N42" s="108">
        <v>9.758361614664067E-2</v>
      </c>
      <c r="O42" s="107">
        <v>2995.43557345</v>
      </c>
      <c r="P42" s="109">
        <v>4.4048704551168077E-2</v>
      </c>
      <c r="Q42" s="107">
        <v>6635.8513675900003</v>
      </c>
      <c r="R42" s="108">
        <v>8.6250730047584212E-2</v>
      </c>
      <c r="S42" s="107">
        <v>7124.1603801899992</v>
      </c>
      <c r="T42" s="108">
        <v>9.235864722332357E-2</v>
      </c>
      <c r="U42" s="107">
        <v>4271.7809116799999</v>
      </c>
      <c r="V42" s="108">
        <v>5.1889647020362778E-2</v>
      </c>
      <c r="W42" s="107">
        <v>12191.042498820001</v>
      </c>
      <c r="X42" s="109">
        <v>0.13623547639988826</v>
      </c>
      <c r="Y42" s="107">
        <v>13958.482577269999</v>
      </c>
      <c r="Z42" s="108">
        <v>0.15613557718821852</v>
      </c>
      <c r="AA42" s="107">
        <v>1237.3376158699998</v>
      </c>
      <c r="AB42" s="109">
        <v>7.9428234390904781E-2</v>
      </c>
      <c r="AC42" s="107">
        <v>1441.32031648</v>
      </c>
      <c r="AD42" s="108">
        <v>8.5423241044236473E-2</v>
      </c>
      <c r="AE42" s="107">
        <v>1458.5066502</v>
      </c>
      <c r="AF42" s="108">
        <v>8.4865632102102961E-2</v>
      </c>
      <c r="AG42" s="110">
        <v>-54.598404819999999</v>
      </c>
      <c r="AH42" s="108">
        <v>-0.11177706252292563</v>
      </c>
      <c r="AI42" s="110">
        <v>19.926500670000003</v>
      </c>
      <c r="AJ42" s="109">
        <v>7.2874986292376612E-2</v>
      </c>
      <c r="AK42" s="110">
        <v>44.27149163</v>
      </c>
      <c r="AL42" s="108">
        <v>8.8620121252942871E-2</v>
      </c>
      <c r="AM42" s="111"/>
    </row>
    <row r="43" spans="1:39" ht="20.100000000000001" customHeight="1">
      <c r="A43" s="95"/>
      <c r="B43" s="106" t="s">
        <v>60</v>
      </c>
      <c r="C43" s="107">
        <v>12687.76468817</v>
      </c>
      <c r="D43" s="108">
        <v>9.2189771291230099E-2</v>
      </c>
      <c r="E43" s="107">
        <v>15437.771736729999</v>
      </c>
      <c r="F43" s="108">
        <v>0.10060159916013439</v>
      </c>
      <c r="G43" s="107">
        <v>15680.64389523</v>
      </c>
      <c r="H43" s="108">
        <v>0.10397222554782681</v>
      </c>
      <c r="I43" s="107">
        <v>209.56346999000002</v>
      </c>
      <c r="J43" s="108">
        <v>5.7784581805662236E-3</v>
      </c>
      <c r="K43" s="107">
        <v>209.87786738</v>
      </c>
      <c r="L43" s="109">
        <v>5.3519553221606786E-3</v>
      </c>
      <c r="M43" s="107">
        <v>209.90608359000001</v>
      </c>
      <c r="N43" s="108">
        <v>5.3004524721424039E-3</v>
      </c>
      <c r="O43" s="107">
        <v>10058.625996129998</v>
      </c>
      <c r="P43" s="109">
        <v>0.14791486374181059</v>
      </c>
      <c r="Q43" s="107">
        <v>12559.702727290001</v>
      </c>
      <c r="R43" s="108">
        <v>0.16324710566909859</v>
      </c>
      <c r="S43" s="107">
        <v>12710.80884632</v>
      </c>
      <c r="T43" s="108">
        <v>0.16478476725829413</v>
      </c>
      <c r="U43" s="107">
        <v>10380.910281779999</v>
      </c>
      <c r="V43" s="108">
        <v>0.12609770524485414</v>
      </c>
      <c r="W43" s="107">
        <v>12741.49166688</v>
      </c>
      <c r="X43" s="109">
        <v>0.14238677188194684</v>
      </c>
      <c r="Y43" s="107">
        <v>12961.01775314</v>
      </c>
      <c r="Z43" s="108">
        <v>0.14497822214060832</v>
      </c>
      <c r="AA43" s="107">
        <v>1607.8852449000001</v>
      </c>
      <c r="AB43" s="109">
        <v>0.10321474468049509</v>
      </c>
      <c r="AC43" s="107">
        <v>1796.63558203</v>
      </c>
      <c r="AD43" s="108">
        <v>0.10648183657552047</v>
      </c>
      <c r="AE43" s="107">
        <v>1812.28829017</v>
      </c>
      <c r="AF43" s="108">
        <v>0.10545100447462907</v>
      </c>
      <c r="AG43" s="110">
        <v>11.18109823</v>
      </c>
      <c r="AH43" s="108">
        <v>2.2890601292290338E-2</v>
      </c>
      <c r="AI43" s="110">
        <v>8.7684228900000001</v>
      </c>
      <c r="AJ43" s="109">
        <v>3.2067782923699426E-2</v>
      </c>
      <c r="AK43" s="110">
        <v>24.37464744</v>
      </c>
      <c r="AL43" s="108">
        <v>4.879176490558499E-2</v>
      </c>
      <c r="AM43" s="111"/>
    </row>
    <row r="44" spans="1:39" ht="20.100000000000001" customHeight="1">
      <c r="A44" s="95"/>
      <c r="B44" s="106" t="s">
        <v>58</v>
      </c>
      <c r="C44" s="107">
        <v>8875.9035679999997</v>
      </c>
      <c r="D44" s="108">
        <v>6.449264626572726E-2</v>
      </c>
      <c r="E44" s="107">
        <v>13075.122699</v>
      </c>
      <c r="F44" s="108">
        <v>8.5205188622188649E-2</v>
      </c>
      <c r="G44" s="107">
        <v>12564.927304999999</v>
      </c>
      <c r="H44" s="108">
        <v>8.3313125690260156E-2</v>
      </c>
      <c r="I44" s="107">
        <v>385.33359999999999</v>
      </c>
      <c r="J44" s="108">
        <v>1.0625106051514054E-2</v>
      </c>
      <c r="K44" s="107">
        <v>444.54053499999998</v>
      </c>
      <c r="L44" s="109">
        <v>1.1335931281890487E-2</v>
      </c>
      <c r="M44" s="107">
        <v>297.41372000000001</v>
      </c>
      <c r="N44" s="108">
        <v>7.5101553059425969E-3</v>
      </c>
      <c r="O44" s="107">
        <v>3088.2830829999998</v>
      </c>
      <c r="P44" s="109">
        <v>4.5414052733826288E-2</v>
      </c>
      <c r="Q44" s="107">
        <v>4160.5447969999996</v>
      </c>
      <c r="R44" s="108">
        <v>5.407746591335344E-2</v>
      </c>
      <c r="S44" s="107">
        <v>4226.3658160000005</v>
      </c>
      <c r="T44" s="108">
        <v>5.4791218698847961E-2</v>
      </c>
      <c r="U44" s="107">
        <v>7026.1275310000001</v>
      </c>
      <c r="V44" s="108">
        <v>8.5346904497557732E-2</v>
      </c>
      <c r="W44" s="107">
        <v>10817.725622</v>
      </c>
      <c r="X44" s="109">
        <v>0.12088859536164326</v>
      </c>
      <c r="Y44" s="107">
        <v>10288.588168999999</v>
      </c>
      <c r="Z44" s="108">
        <v>0.11508519234279646</v>
      </c>
      <c r="AA44" s="107">
        <v>950.09378700000002</v>
      </c>
      <c r="AB44" s="109">
        <v>6.0989232881373083E-2</v>
      </c>
      <c r="AC44" s="107">
        <v>1228.1079319999999</v>
      </c>
      <c r="AD44" s="108">
        <v>7.2786707232285447E-2</v>
      </c>
      <c r="AE44" s="107">
        <v>1249.2583709999999</v>
      </c>
      <c r="AF44" s="108">
        <v>7.2690173403885686E-2</v>
      </c>
      <c r="AG44" s="110">
        <v>48.622982</v>
      </c>
      <c r="AH44" s="108">
        <v>9.954382581291478E-2</v>
      </c>
      <c r="AI44" s="110">
        <v>24.788309000000002</v>
      </c>
      <c r="AJ44" s="109">
        <v>9.0655540001856008E-2</v>
      </c>
      <c r="AK44" s="110">
        <v>45.908411000000001</v>
      </c>
      <c r="AL44" s="108">
        <v>9.1896812137069087E-2</v>
      </c>
      <c r="AM44" s="111"/>
    </row>
    <row r="45" spans="1:39" ht="20.100000000000001" customHeight="1">
      <c r="A45" s="95"/>
      <c r="B45" s="106" t="s">
        <v>65</v>
      </c>
      <c r="C45" s="107">
        <v>8738.2463983999987</v>
      </c>
      <c r="D45" s="108">
        <v>6.3492424138826151E-2</v>
      </c>
      <c r="E45" s="107">
        <v>12350.12969238</v>
      </c>
      <c r="F45" s="108">
        <v>8.0480707842857296E-2</v>
      </c>
      <c r="G45" s="107">
        <v>12544.882429469999</v>
      </c>
      <c r="H45" s="108">
        <v>8.3180215949205633E-2</v>
      </c>
      <c r="I45" s="107">
        <v>0</v>
      </c>
      <c r="J45" s="108">
        <v>0</v>
      </c>
      <c r="K45" s="107">
        <v>493.56394999999998</v>
      </c>
      <c r="L45" s="109">
        <v>1.2586044645891364E-2</v>
      </c>
      <c r="M45" s="107">
        <v>497.38594999999998</v>
      </c>
      <c r="N45" s="108">
        <v>1.2559762648117914E-2</v>
      </c>
      <c r="O45" s="107">
        <v>4145.1220727800001</v>
      </c>
      <c r="P45" s="109">
        <v>6.0955160955812625E-2</v>
      </c>
      <c r="Q45" s="107">
        <v>6673.0152306999998</v>
      </c>
      <c r="R45" s="108">
        <v>8.6733774369565475E-2</v>
      </c>
      <c r="S45" s="107">
        <v>6479.2781895799999</v>
      </c>
      <c r="T45" s="108">
        <v>8.3998301082215981E-2</v>
      </c>
      <c r="U45" s="107">
        <v>4499.7996794700002</v>
      </c>
      <c r="V45" s="108">
        <v>5.4659408302429088E-2</v>
      </c>
      <c r="W45" s="107">
        <v>7524.9964271500003</v>
      </c>
      <c r="X45" s="109">
        <v>8.4092190906517303E-2</v>
      </c>
      <c r="Y45" s="107">
        <v>7387.3522470900007</v>
      </c>
      <c r="Z45" s="108">
        <v>8.2632800564606063E-2</v>
      </c>
      <c r="AA45" s="107">
        <v>3905.6827451300001</v>
      </c>
      <c r="AB45" s="109">
        <v>0.25071692685797348</v>
      </c>
      <c r="AC45" s="107">
        <v>4334.97268661</v>
      </c>
      <c r="AD45" s="108">
        <v>0.25692235965481575</v>
      </c>
      <c r="AE45" s="107">
        <v>4357.7845343100007</v>
      </c>
      <c r="AF45" s="108">
        <v>0.25356493164996791</v>
      </c>
      <c r="AG45" s="110">
        <v>83.408447769999995</v>
      </c>
      <c r="AH45" s="108">
        <v>0.1707586753141237</v>
      </c>
      <c r="AI45" s="110">
        <v>55.948665579999997</v>
      </c>
      <c r="AJ45" s="109">
        <v>0.20461486463389469</v>
      </c>
      <c r="AK45" s="110">
        <v>78.796463489999994</v>
      </c>
      <c r="AL45" s="108">
        <v>0.15773022077383494</v>
      </c>
      <c r="AM45" s="111"/>
    </row>
    <row r="46" spans="1:39" ht="20.100000000000001" customHeight="1">
      <c r="A46" s="95"/>
      <c r="B46" s="106" t="s">
        <v>340</v>
      </c>
      <c r="C46" s="107">
        <v>4757.4335743700003</v>
      </c>
      <c r="D46" s="108">
        <v>3.4567689733663282E-2</v>
      </c>
      <c r="E46" s="107">
        <v>9145.0884320099995</v>
      </c>
      <c r="F46" s="108">
        <v>5.9594774194784594E-2</v>
      </c>
      <c r="G46" s="107">
        <v>9286.42921475</v>
      </c>
      <c r="H46" s="108">
        <v>6.1574685280852942E-2</v>
      </c>
      <c r="I46" s="107">
        <v>0</v>
      </c>
      <c r="J46" s="108">
        <v>0</v>
      </c>
      <c r="K46" s="107">
        <v>93.05382161</v>
      </c>
      <c r="L46" s="109">
        <v>2.3729033557946659E-3</v>
      </c>
      <c r="M46" s="107">
        <v>92.741971090000007</v>
      </c>
      <c r="N46" s="108">
        <v>2.3418778604602994E-3</v>
      </c>
      <c r="O46" s="107">
        <v>4043.5207089699998</v>
      </c>
      <c r="P46" s="109">
        <v>5.9461084936909013E-2</v>
      </c>
      <c r="Q46" s="107">
        <v>5508.2937414999997</v>
      </c>
      <c r="R46" s="108">
        <v>7.1595087081261471E-2</v>
      </c>
      <c r="S46" s="107">
        <v>5518.0051680400002</v>
      </c>
      <c r="T46" s="108">
        <v>7.1536218374394708E-2</v>
      </c>
      <c r="U46" s="107">
        <v>3846.1541223100003</v>
      </c>
      <c r="V46" s="108">
        <v>4.671952609903169E-2</v>
      </c>
      <c r="W46" s="107">
        <v>7824.2565175200007</v>
      </c>
      <c r="X46" s="109">
        <v>8.7436436567458656E-2</v>
      </c>
      <c r="Y46" s="107">
        <v>7925.5161352100004</v>
      </c>
      <c r="Z46" s="108">
        <v>8.8652547254715552E-2</v>
      </c>
      <c r="AA46" s="107">
        <v>607.15351040999997</v>
      </c>
      <c r="AB46" s="109">
        <v>3.8974917369014074E-2</v>
      </c>
      <c r="AC46" s="107">
        <v>1077.9548303399999</v>
      </c>
      <c r="AD46" s="108">
        <v>6.3887530241589163E-2</v>
      </c>
      <c r="AE46" s="107">
        <v>1096.18293692</v>
      </c>
      <c r="AF46" s="108">
        <v>6.3783225005178301E-2</v>
      </c>
      <c r="AG46" s="110">
        <v>-5.1628769999999999</v>
      </c>
      <c r="AH46" s="108">
        <v>-1.0569745162513975E-2</v>
      </c>
      <c r="AI46" s="110">
        <v>20.190382870000001</v>
      </c>
      <c r="AJ46" s="109">
        <v>7.3840053467304823E-2</v>
      </c>
      <c r="AK46" s="110">
        <v>39.143313720000002</v>
      </c>
      <c r="AL46" s="108">
        <v>7.8354830171516912E-2</v>
      </c>
      <c r="AM46" s="111"/>
    </row>
    <row r="47" spans="1:39" ht="20.100000000000001" customHeight="1">
      <c r="A47" s="95"/>
      <c r="B47" s="106" t="s">
        <v>42</v>
      </c>
      <c r="C47" s="107">
        <v>9830.092679110001</v>
      </c>
      <c r="D47" s="108">
        <v>7.1425819924270328E-2</v>
      </c>
      <c r="E47" s="107">
        <v>9245.6868446900007</v>
      </c>
      <c r="F47" s="108">
        <v>6.0250332610932218E-2</v>
      </c>
      <c r="G47" s="107">
        <v>9233.5322711900008</v>
      </c>
      <c r="H47" s="108">
        <v>6.1223946307162963E-2</v>
      </c>
      <c r="I47" s="107">
        <v>0</v>
      </c>
      <c r="J47" s="108">
        <v>0</v>
      </c>
      <c r="K47" s="107">
        <v>0</v>
      </c>
      <c r="L47" s="109">
        <v>0</v>
      </c>
      <c r="M47" s="107">
        <v>0</v>
      </c>
      <c r="N47" s="108">
        <v>0</v>
      </c>
      <c r="O47" s="107">
        <v>3577.15794147</v>
      </c>
      <c r="P47" s="109">
        <v>5.2603092082262999E-2</v>
      </c>
      <c r="Q47" s="107">
        <v>3957.3302800700003</v>
      </c>
      <c r="R47" s="108">
        <v>5.1436146891790546E-2</v>
      </c>
      <c r="S47" s="107">
        <v>4233.7013073200005</v>
      </c>
      <c r="T47" s="108">
        <v>5.4886317070989829E-2</v>
      </c>
      <c r="U47" s="107">
        <v>7751.3800425400004</v>
      </c>
      <c r="V47" s="108">
        <v>9.4156601811749313E-2</v>
      </c>
      <c r="W47" s="107">
        <v>6996.6626935499989</v>
      </c>
      <c r="X47" s="109">
        <v>7.8188036450317605E-2</v>
      </c>
      <c r="Y47" s="107">
        <v>6964.8385524200003</v>
      </c>
      <c r="Z47" s="108">
        <v>7.7906683723320477E-2</v>
      </c>
      <c r="AA47" s="107">
        <v>2005.50811058</v>
      </c>
      <c r="AB47" s="109">
        <v>0.12873929171546736</v>
      </c>
      <c r="AC47" s="107">
        <v>2188.1126713200001</v>
      </c>
      <c r="AD47" s="108">
        <v>0.12968364770615529</v>
      </c>
      <c r="AE47" s="107">
        <v>2194.55936471</v>
      </c>
      <c r="AF47" s="108">
        <v>0.1276940819201372</v>
      </c>
      <c r="AG47" s="110">
        <v>23.816607019999999</v>
      </c>
      <c r="AH47" s="108">
        <v>4.8758757343462057E-2</v>
      </c>
      <c r="AI47" s="110">
        <v>11.061866160000001</v>
      </c>
      <c r="AJ47" s="109">
        <v>4.0455339255415015E-2</v>
      </c>
      <c r="AK47" s="110">
        <v>17.508559550000001</v>
      </c>
      <c r="AL47" s="108">
        <v>3.5047625755486006E-2</v>
      </c>
      <c r="AM47" s="111"/>
    </row>
    <row r="48" spans="1:39" ht="20.100000000000001" customHeight="1">
      <c r="A48" s="95"/>
      <c r="B48" s="106" t="s">
        <v>75</v>
      </c>
      <c r="C48" s="107">
        <v>4632.0971939999999</v>
      </c>
      <c r="D48" s="108">
        <v>3.3656990920691562E-2</v>
      </c>
      <c r="E48" s="107">
        <v>7527.6406360000001</v>
      </c>
      <c r="F48" s="108">
        <v>4.9054533179982068E-2</v>
      </c>
      <c r="G48" s="107">
        <v>7841.8524630000002</v>
      </c>
      <c r="H48" s="108">
        <v>5.1996261023684064E-2</v>
      </c>
      <c r="I48" s="107">
        <v>0</v>
      </c>
      <c r="J48" s="108">
        <v>0</v>
      </c>
      <c r="K48" s="107">
        <v>0</v>
      </c>
      <c r="L48" s="109">
        <v>0</v>
      </c>
      <c r="M48" s="107">
        <v>0</v>
      </c>
      <c r="N48" s="108">
        <v>0</v>
      </c>
      <c r="O48" s="107">
        <v>3979.2164130000001</v>
      </c>
      <c r="P48" s="109">
        <v>5.8515472565987263E-2</v>
      </c>
      <c r="Q48" s="107">
        <v>6674.7056849999999</v>
      </c>
      <c r="R48" s="108">
        <v>8.6755746368245124E-2</v>
      </c>
      <c r="S48" s="107">
        <v>6870.6140930000001</v>
      </c>
      <c r="T48" s="108">
        <v>8.9071636425745199E-2</v>
      </c>
      <c r="U48" s="107">
        <v>1056.2302400000001</v>
      </c>
      <c r="V48" s="108">
        <v>1.2830108907499775E-2</v>
      </c>
      <c r="W48" s="107">
        <v>3517.1195349999998</v>
      </c>
      <c r="X48" s="109">
        <v>3.9303977117006769E-2</v>
      </c>
      <c r="Y48" s="107">
        <v>3814.7615610000003</v>
      </c>
      <c r="Z48" s="108">
        <v>4.2670827209547291E-2</v>
      </c>
      <c r="AA48" s="107">
        <v>3134.8567969999999</v>
      </c>
      <c r="AB48" s="109">
        <v>0.20123540839656948</v>
      </c>
      <c r="AC48" s="107">
        <v>3429.5489769999999</v>
      </c>
      <c r="AD48" s="108">
        <v>0.2032602923760638</v>
      </c>
      <c r="AE48" s="107">
        <v>3461.7902880000001</v>
      </c>
      <c r="AF48" s="108">
        <v>0.20143001813241998</v>
      </c>
      <c r="AG48" s="110">
        <v>62.624048000000002</v>
      </c>
      <c r="AH48" s="108">
        <v>0.12820763082386874</v>
      </c>
      <c r="AI48" s="110">
        <v>41.846725999999997</v>
      </c>
      <c r="AJ48" s="109">
        <v>0.15304140120408</v>
      </c>
      <c r="AK48" s="110">
        <v>74.088037</v>
      </c>
      <c r="AL48" s="108">
        <v>0.14830516390108173</v>
      </c>
      <c r="AM48" s="111"/>
    </row>
    <row r="49" spans="1:102" ht="20.100000000000001" customHeight="1">
      <c r="A49" s="95"/>
      <c r="B49" s="106" t="s">
        <v>350</v>
      </c>
      <c r="C49" s="107">
        <v>4767.0281329999998</v>
      </c>
      <c r="D49" s="108">
        <v>3.4637404154404756E-2</v>
      </c>
      <c r="E49" s="107">
        <v>7085.0947919999999</v>
      </c>
      <c r="F49" s="108">
        <v>4.6170644211592532E-2</v>
      </c>
      <c r="G49" s="107">
        <v>6927.8139339999998</v>
      </c>
      <c r="H49" s="108">
        <v>4.5935628518312205E-2</v>
      </c>
      <c r="I49" s="107">
        <v>94.808627999999999</v>
      </c>
      <c r="J49" s="108">
        <v>2.6142327767382464E-3</v>
      </c>
      <c r="K49" s="107">
        <v>3083.3923209999998</v>
      </c>
      <c r="L49" s="109">
        <v>7.8627528231963853E-2</v>
      </c>
      <c r="M49" s="107">
        <v>3128.458963</v>
      </c>
      <c r="N49" s="108">
        <v>7.8998415676311523E-2</v>
      </c>
      <c r="O49" s="107">
        <v>392.51979799999998</v>
      </c>
      <c r="P49" s="109">
        <v>5.7721116641051267E-3</v>
      </c>
      <c r="Q49" s="107">
        <v>585.81377799999996</v>
      </c>
      <c r="R49" s="108">
        <v>7.6142250972061334E-3</v>
      </c>
      <c r="S49" s="107">
        <v>599.94427399999995</v>
      </c>
      <c r="T49" s="108">
        <v>7.7777644801619705E-3</v>
      </c>
      <c r="U49" s="107">
        <v>3601.146158</v>
      </c>
      <c r="V49" s="108">
        <v>4.3743395757126199E-2</v>
      </c>
      <c r="W49" s="107">
        <v>5954.2880599999999</v>
      </c>
      <c r="X49" s="109">
        <v>6.6539450629819627E-2</v>
      </c>
      <c r="Y49" s="107">
        <v>5865.2301159999997</v>
      </c>
      <c r="Z49" s="108">
        <v>6.5606779564608544E-2</v>
      </c>
      <c r="AA49" s="107">
        <v>894.82437000000004</v>
      </c>
      <c r="AB49" s="109">
        <v>5.7441331199714445E-2</v>
      </c>
      <c r="AC49" s="107">
        <v>901.33988499999998</v>
      </c>
      <c r="AD49" s="108">
        <v>5.3420029800993779E-2</v>
      </c>
      <c r="AE49" s="107">
        <v>830.17936999999995</v>
      </c>
      <c r="AF49" s="108">
        <v>4.8305365617300783E-2</v>
      </c>
      <c r="AG49" s="110">
        <v>-146.60476299999999</v>
      </c>
      <c r="AH49" s="108">
        <v>-0.30013788523738949</v>
      </c>
      <c r="AI49" s="110">
        <v>-79.770981000000006</v>
      </c>
      <c r="AJ49" s="109">
        <v>-0.29173758319023679</v>
      </c>
      <c r="AK49" s="110">
        <v>-154.56795199999999</v>
      </c>
      <c r="AL49" s="108">
        <v>-0.30940522091595618</v>
      </c>
      <c r="AM49" s="111"/>
    </row>
    <row r="50" spans="1:102" ht="20.100000000000001" customHeight="1">
      <c r="A50" s="95"/>
      <c r="B50" s="106" t="s">
        <v>73</v>
      </c>
      <c r="C50" s="107">
        <v>5129.9951119999996</v>
      </c>
      <c r="D50" s="108">
        <v>3.7274735757147862E-2</v>
      </c>
      <c r="E50" s="107">
        <v>6315.0153259999997</v>
      </c>
      <c r="F50" s="108">
        <v>4.1152353548850024E-2</v>
      </c>
      <c r="G50" s="107">
        <v>6687.5123389999999</v>
      </c>
      <c r="H50" s="108">
        <v>4.4342282492359608E-2</v>
      </c>
      <c r="I50" s="107">
        <v>1271.001377</v>
      </c>
      <c r="J50" s="108">
        <v>3.504631940283795E-2</v>
      </c>
      <c r="K50" s="107">
        <v>1579.9814819999999</v>
      </c>
      <c r="L50" s="109">
        <v>4.0290052529431297E-2</v>
      </c>
      <c r="M50" s="107">
        <v>1592.520624</v>
      </c>
      <c r="N50" s="108">
        <v>4.0213602836333899E-2</v>
      </c>
      <c r="O50" s="107">
        <v>2954.9973909999999</v>
      </c>
      <c r="P50" s="109">
        <v>4.3454049948306851E-2</v>
      </c>
      <c r="Q50" s="107">
        <v>3905.441077</v>
      </c>
      <c r="R50" s="108">
        <v>5.076170718564621E-2</v>
      </c>
      <c r="S50" s="107">
        <v>3890.9245620000002</v>
      </c>
      <c r="T50" s="108">
        <v>5.0442509687680388E-2</v>
      </c>
      <c r="U50" s="107">
        <v>3365.7921590000005</v>
      </c>
      <c r="V50" s="108">
        <v>4.0884532864708355E-2</v>
      </c>
      <c r="W50" s="107">
        <v>4420.8449840000003</v>
      </c>
      <c r="X50" s="109">
        <v>4.9403151743880144E-2</v>
      </c>
      <c r="Y50" s="107">
        <v>4789.4656670000004</v>
      </c>
      <c r="Z50" s="108">
        <v>5.357358740110682E-2</v>
      </c>
      <c r="AA50" s="107">
        <v>1723.6166740000001</v>
      </c>
      <c r="AB50" s="109">
        <v>0.11064387554910271</v>
      </c>
      <c r="AC50" s="107">
        <v>1841.8662260000001</v>
      </c>
      <c r="AD50" s="108">
        <v>0.10916253715141425</v>
      </c>
      <c r="AE50" s="107">
        <v>1850.194743</v>
      </c>
      <c r="AF50" s="108">
        <v>0.10765665439725737</v>
      </c>
      <c r="AG50" s="110">
        <v>19.568473999999998</v>
      </c>
      <c r="AH50" s="108">
        <v>4.0061729806710578E-2</v>
      </c>
      <c r="AI50" s="110">
        <v>11.068795</v>
      </c>
      <c r="AJ50" s="109">
        <v>4.0480679335361022E-2</v>
      </c>
      <c r="AK50" s="110">
        <v>19.397313</v>
      </c>
      <c r="AL50" s="108">
        <v>3.8828423591592574E-2</v>
      </c>
      <c r="AM50" s="112"/>
    </row>
    <row r="51" spans="1:102" ht="20.100000000000001" customHeight="1">
      <c r="A51" s="95"/>
      <c r="B51" s="106" t="s">
        <v>39</v>
      </c>
      <c r="C51" s="107">
        <v>3433.858295</v>
      </c>
      <c r="D51" s="108">
        <v>2.4950542403872625E-2</v>
      </c>
      <c r="E51" s="107">
        <v>4478.3777140000002</v>
      </c>
      <c r="F51" s="108">
        <v>2.9183742793630518E-2</v>
      </c>
      <c r="G51" s="107">
        <v>6518.5288760000003</v>
      </c>
      <c r="H51" s="108">
        <v>4.3221819146193483E-2</v>
      </c>
      <c r="I51" s="107">
        <v>0</v>
      </c>
      <c r="J51" s="108">
        <v>0</v>
      </c>
      <c r="K51" s="107">
        <v>9.9436750000000007</v>
      </c>
      <c r="L51" s="109">
        <v>2.5356701496175688E-4</v>
      </c>
      <c r="M51" s="107">
        <v>0</v>
      </c>
      <c r="N51" s="108">
        <v>0</v>
      </c>
      <c r="O51" s="107">
        <v>62.769651000000003</v>
      </c>
      <c r="P51" s="109">
        <v>9.2304499425251423E-4</v>
      </c>
      <c r="Q51" s="107">
        <v>21.234369999999998</v>
      </c>
      <c r="R51" s="108">
        <v>2.7599773007961075E-4</v>
      </c>
      <c r="S51" s="107">
        <v>32.482691000000003</v>
      </c>
      <c r="T51" s="108">
        <v>4.2111031178851947E-4</v>
      </c>
      <c r="U51" s="107">
        <v>994.492389</v>
      </c>
      <c r="V51" s="108">
        <v>1.2080174544661426E-2</v>
      </c>
      <c r="W51" s="107">
        <v>1673.5711840000001</v>
      </c>
      <c r="X51" s="109">
        <v>1.8702237119051439E-2</v>
      </c>
      <c r="Y51" s="107">
        <v>3347.4797610000001</v>
      </c>
      <c r="Z51" s="108">
        <v>3.7443947199584271E-2</v>
      </c>
      <c r="AA51" s="107">
        <v>2112.7492440000001</v>
      </c>
      <c r="AB51" s="109">
        <v>0.13562340626300812</v>
      </c>
      <c r="AC51" s="107">
        <v>2391.4921119999999</v>
      </c>
      <c r="AD51" s="108">
        <v>0.14173740895964185</v>
      </c>
      <c r="AE51" s="107">
        <v>2412.793095</v>
      </c>
      <c r="AF51" s="108">
        <v>0.14039237401535734</v>
      </c>
      <c r="AG51" s="110">
        <v>46.679783999999998</v>
      </c>
      <c r="AH51" s="108">
        <v>9.5565596685955767E-2</v>
      </c>
      <c r="AI51" s="110">
        <v>26.887806000000001</v>
      </c>
      <c r="AJ51" s="109">
        <v>9.8333798097931718E-2</v>
      </c>
      <c r="AK51" s="110">
        <v>48.188789</v>
      </c>
      <c r="AL51" s="108">
        <v>9.6461541434005663E-2</v>
      </c>
      <c r="AM51" s="111"/>
    </row>
    <row r="52" spans="1:102" ht="20.100000000000001" customHeight="1">
      <c r="A52" s="95"/>
      <c r="B52" s="106" t="s">
        <v>64</v>
      </c>
      <c r="C52" s="107">
        <v>4621.2271369999999</v>
      </c>
      <c r="D52" s="108">
        <v>3.3578008681236331E-2</v>
      </c>
      <c r="E52" s="107">
        <v>5950.5139019999997</v>
      </c>
      <c r="F52" s="108">
        <v>3.8777047916930284E-2</v>
      </c>
      <c r="G52" s="107">
        <v>5945.0185330000004</v>
      </c>
      <c r="H52" s="108">
        <v>3.941909604790627E-2</v>
      </c>
      <c r="I52" s="107">
        <v>1730.670736</v>
      </c>
      <c r="J52" s="108">
        <v>4.7721143731696072E-2</v>
      </c>
      <c r="K52" s="107">
        <v>1749.736703</v>
      </c>
      <c r="L52" s="109">
        <v>4.4618867043496102E-2</v>
      </c>
      <c r="M52" s="107">
        <v>1768.6837089999999</v>
      </c>
      <c r="N52" s="108">
        <v>4.466199253242447E-2</v>
      </c>
      <c r="O52" s="107">
        <v>2833.0854890000001</v>
      </c>
      <c r="P52" s="109">
        <v>4.1661301875183063E-2</v>
      </c>
      <c r="Q52" s="107">
        <v>4161.2982229999998</v>
      </c>
      <c r="R52" s="108">
        <v>5.4087258709927248E-2</v>
      </c>
      <c r="S52" s="107">
        <v>4118.7120169999998</v>
      </c>
      <c r="T52" s="108">
        <v>5.339557925314721E-2</v>
      </c>
      <c r="U52" s="107">
        <v>2905.746533</v>
      </c>
      <c r="V52" s="108">
        <v>3.5296323721975505E-2</v>
      </c>
      <c r="W52" s="107">
        <v>4185.3523180000002</v>
      </c>
      <c r="X52" s="109">
        <v>4.6771510065631947E-2</v>
      </c>
      <c r="Y52" s="107">
        <v>4177.2708380000004</v>
      </c>
      <c r="Z52" s="108">
        <v>4.6725751868238151E-2</v>
      </c>
      <c r="AA52" s="107">
        <v>1687.146808</v>
      </c>
      <c r="AB52" s="109">
        <v>0.10830277072233631</v>
      </c>
      <c r="AC52" s="107">
        <v>1734.027484</v>
      </c>
      <c r="AD52" s="108">
        <v>0.10277122028281514</v>
      </c>
      <c r="AE52" s="107">
        <v>1737.546063</v>
      </c>
      <c r="AF52" s="108">
        <v>0.1011020038357693</v>
      </c>
      <c r="AG52" s="110">
        <v>9.5309200000000001</v>
      </c>
      <c r="AH52" s="108">
        <v>1.9512259456172923E-2</v>
      </c>
      <c r="AI52" s="110">
        <v>8.000394</v>
      </c>
      <c r="AJ52" s="109">
        <v>2.9258955836705468E-2</v>
      </c>
      <c r="AK52" s="110">
        <v>11.518973000000001</v>
      </c>
      <c r="AL52" s="108">
        <v>2.3058016488372274E-2</v>
      </c>
      <c r="AM52" s="111"/>
    </row>
    <row r="53" spans="1:102" ht="20.100000000000001" customHeight="1">
      <c r="A53" s="95"/>
      <c r="B53" s="106" t="s">
        <v>355</v>
      </c>
      <c r="C53" s="107">
        <v>0</v>
      </c>
      <c r="D53" s="108">
        <v>0</v>
      </c>
      <c r="E53" s="107">
        <v>4988.7212749999999</v>
      </c>
      <c r="F53" s="108">
        <v>3.2509441555941189E-2</v>
      </c>
      <c r="G53" s="107">
        <v>4961.5615209999996</v>
      </c>
      <c r="H53" s="108">
        <v>3.2898176693353445E-2</v>
      </c>
      <c r="I53" s="107">
        <v>0</v>
      </c>
      <c r="J53" s="108">
        <v>0</v>
      </c>
      <c r="K53" s="107">
        <v>2143.0714349999998</v>
      </c>
      <c r="L53" s="109">
        <v>5.4649033342577938E-2</v>
      </c>
      <c r="M53" s="107">
        <v>2340.3568599999999</v>
      </c>
      <c r="N53" s="108">
        <v>5.9097621622594125E-2</v>
      </c>
      <c r="O53" s="107">
        <v>0</v>
      </c>
      <c r="P53" s="109">
        <v>0</v>
      </c>
      <c r="Q53" s="107">
        <v>0.27971000000000001</v>
      </c>
      <c r="R53" s="108">
        <v>3.6355834941450074E-6</v>
      </c>
      <c r="S53" s="107">
        <v>3.2502140000000002</v>
      </c>
      <c r="T53" s="108">
        <v>4.2136245144203444E-5</v>
      </c>
      <c r="U53" s="107">
        <v>0</v>
      </c>
      <c r="V53" s="108">
        <v>0</v>
      </c>
      <c r="W53" s="107">
        <v>15.482616</v>
      </c>
      <c r="X53" s="109">
        <v>1.7301896592360286E-4</v>
      </c>
      <c r="Y53" s="107">
        <v>167.72978499999999</v>
      </c>
      <c r="Z53" s="108">
        <v>1.8761772024758841E-3</v>
      </c>
      <c r="AA53" s="107">
        <v>0</v>
      </c>
      <c r="AB53" s="109">
        <v>0</v>
      </c>
      <c r="AC53" s="107">
        <v>4367.0918979999997</v>
      </c>
      <c r="AD53" s="108">
        <v>0.25882598031800014</v>
      </c>
      <c r="AE53" s="107">
        <v>4306.218629</v>
      </c>
      <c r="AF53" s="108">
        <v>0.25056448379568469</v>
      </c>
      <c r="AG53" s="110">
        <v>0</v>
      </c>
      <c r="AH53" s="108">
        <v>0</v>
      </c>
      <c r="AI53" s="110">
        <v>-64.349677999999997</v>
      </c>
      <c r="AJ53" s="109">
        <v>-0.23533895789485085</v>
      </c>
      <c r="AK53" s="110">
        <v>-125.68696799999999</v>
      </c>
      <c r="AL53" s="108">
        <v>-0.25159293111612624</v>
      </c>
      <c r="AM53" s="111"/>
    </row>
    <row r="54" spans="1:102" ht="18.75" customHeight="1">
      <c r="A54" s="95"/>
      <c r="B54" s="106" t="s">
        <v>277</v>
      </c>
      <c r="C54" s="107">
        <v>2877.2341450999998</v>
      </c>
      <c r="D54" s="108">
        <v>2.0906090576806331E-2</v>
      </c>
      <c r="E54" s="107">
        <v>3453.6272717100001</v>
      </c>
      <c r="F54" s="108">
        <v>2.2505866284474041E-2</v>
      </c>
      <c r="G54" s="107">
        <v>3769.8215212199998</v>
      </c>
      <c r="H54" s="108">
        <v>2.4996214192362937E-2</v>
      </c>
      <c r="I54" s="107">
        <v>0</v>
      </c>
      <c r="J54" s="108">
        <v>0</v>
      </c>
      <c r="K54" s="107">
        <v>0</v>
      </c>
      <c r="L54" s="109">
        <v>0</v>
      </c>
      <c r="M54" s="107">
        <v>0</v>
      </c>
      <c r="N54" s="108">
        <v>0</v>
      </c>
      <c r="O54" s="107">
        <v>7.7363871500000005</v>
      </c>
      <c r="P54" s="109">
        <v>1.1376570235203277E-4</v>
      </c>
      <c r="Q54" s="107">
        <v>44.689669479999999</v>
      </c>
      <c r="R54" s="108">
        <v>5.8086241006858501E-4</v>
      </c>
      <c r="S54" s="107">
        <v>42.247390580000001</v>
      </c>
      <c r="T54" s="108">
        <v>5.4770129172472678E-4</v>
      </c>
      <c r="U54" s="107">
        <v>9.2076315900000001</v>
      </c>
      <c r="V54" s="108">
        <v>1.118457999080156E-4</v>
      </c>
      <c r="W54" s="107">
        <v>39.221136030000004</v>
      </c>
      <c r="X54" s="109">
        <v>4.3829804977786461E-4</v>
      </c>
      <c r="Y54" s="107">
        <v>43.362086409999996</v>
      </c>
      <c r="Z54" s="108">
        <v>4.8503584485147554E-4</v>
      </c>
      <c r="AA54" s="107">
        <v>2628.7875099299999</v>
      </c>
      <c r="AB54" s="109">
        <v>0.16874937593794159</v>
      </c>
      <c r="AC54" s="107">
        <v>3160.5970164699997</v>
      </c>
      <c r="AD54" s="108">
        <v>0.18732022139324214</v>
      </c>
      <c r="AE54" s="107">
        <v>3464.01407922</v>
      </c>
      <c r="AF54" s="108">
        <v>0.20155941311839587</v>
      </c>
      <c r="AG54" s="110">
        <v>-110.67865748</v>
      </c>
      <c r="AH54" s="108">
        <v>-0.22658785101654969</v>
      </c>
      <c r="AI54" s="110">
        <v>-99.421334599999994</v>
      </c>
      <c r="AJ54" s="109">
        <v>-0.3636026473555824</v>
      </c>
      <c r="AK54" s="110">
        <v>-197.27243541999999</v>
      </c>
      <c r="AL54" s="108">
        <v>-0.3948885954169451</v>
      </c>
      <c r="AM54" s="111"/>
    </row>
    <row r="55" spans="1:102" ht="18.75" customHeight="1">
      <c r="A55" s="95"/>
      <c r="B55" s="106" t="s">
        <v>55</v>
      </c>
      <c r="C55" s="107">
        <v>1254.630206</v>
      </c>
      <c r="D55" s="108">
        <v>9.1161898560471744E-3</v>
      </c>
      <c r="E55" s="107">
        <v>2349.6197769999999</v>
      </c>
      <c r="F55" s="108">
        <v>1.5311504212883704E-2</v>
      </c>
      <c r="G55" s="107">
        <v>2445.9146009999999</v>
      </c>
      <c r="H55" s="108">
        <v>1.6217904460113033E-2</v>
      </c>
      <c r="I55" s="107">
        <v>238.018888</v>
      </c>
      <c r="J55" s="108">
        <v>6.5630817745025239E-3</v>
      </c>
      <c r="K55" s="107">
        <v>98.235202999999998</v>
      </c>
      <c r="L55" s="109">
        <v>2.5050303020635952E-3</v>
      </c>
      <c r="M55" s="107">
        <v>150.378536</v>
      </c>
      <c r="N55" s="108">
        <v>3.7972900511794813E-3</v>
      </c>
      <c r="O55" s="107">
        <v>344.79369600000001</v>
      </c>
      <c r="P55" s="109">
        <v>5.0702861983830871E-3</v>
      </c>
      <c r="Q55" s="107">
        <v>1240.2794469999999</v>
      </c>
      <c r="R55" s="108">
        <v>1.6120766099318926E-2</v>
      </c>
      <c r="S55" s="107">
        <v>1334.034664</v>
      </c>
      <c r="T55" s="108">
        <v>1.7294618641470708E-2</v>
      </c>
      <c r="U55" s="107">
        <v>305.24117699999999</v>
      </c>
      <c r="V55" s="108">
        <v>3.7077877489697839E-3</v>
      </c>
      <c r="W55" s="107">
        <v>1578.6062099999999</v>
      </c>
      <c r="X55" s="109">
        <v>1.7640999044010251E-2</v>
      </c>
      <c r="Y55" s="107">
        <v>1757.246566</v>
      </c>
      <c r="Z55" s="108">
        <v>1.9656055400406283E-2</v>
      </c>
      <c r="AA55" s="107">
        <v>616.51137000000006</v>
      </c>
      <c r="AB55" s="109">
        <v>3.9575625094519611E-2</v>
      </c>
      <c r="AC55" s="107">
        <v>518.224333</v>
      </c>
      <c r="AD55" s="108">
        <v>3.0713784858705243E-2</v>
      </c>
      <c r="AE55" s="107">
        <v>507.31515000000002</v>
      </c>
      <c r="AF55" s="108">
        <v>2.9518974681273749E-2</v>
      </c>
      <c r="AG55" s="110">
        <v>-21.893457000000001</v>
      </c>
      <c r="AH55" s="108">
        <v>-4.4821571619168485E-2</v>
      </c>
      <c r="AI55" s="110">
        <v>-11.783391</v>
      </c>
      <c r="AJ55" s="109">
        <v>-4.3094092225411988E-2</v>
      </c>
      <c r="AK55" s="110">
        <v>-22.692572999999999</v>
      </c>
      <c r="AL55" s="108">
        <v>-4.5424685203931933E-2</v>
      </c>
      <c r="AM55" s="112"/>
    </row>
    <row r="56" spans="1:102" ht="18.75" customHeight="1">
      <c r="A56" s="95"/>
      <c r="B56" s="106" t="s">
        <v>54</v>
      </c>
      <c r="C56" s="107">
        <v>3434.3119379999998</v>
      </c>
      <c r="D56" s="108">
        <v>2.4953838590824833E-2</v>
      </c>
      <c r="E56" s="107">
        <v>2423.910903</v>
      </c>
      <c r="F56" s="108">
        <v>1.5795628878441825E-2</v>
      </c>
      <c r="G56" s="107">
        <v>2386.4823200000001</v>
      </c>
      <c r="H56" s="108">
        <v>1.5823832216253612E-2</v>
      </c>
      <c r="I56" s="107">
        <v>1576.492493</v>
      </c>
      <c r="J56" s="108">
        <v>4.3469865922776463E-2</v>
      </c>
      <c r="K56" s="107">
        <v>2041.8500200000001</v>
      </c>
      <c r="L56" s="109">
        <v>5.2067853642743099E-2</v>
      </c>
      <c r="M56" s="107">
        <v>2011.1471610000001</v>
      </c>
      <c r="N56" s="108">
        <v>5.0784568789279595E-2</v>
      </c>
      <c r="O56" s="107">
        <v>0</v>
      </c>
      <c r="P56" s="109">
        <v>0</v>
      </c>
      <c r="Q56" s="107">
        <v>0</v>
      </c>
      <c r="R56" s="108">
        <v>0</v>
      </c>
      <c r="S56" s="107">
        <v>0</v>
      </c>
      <c r="T56" s="108">
        <v>0</v>
      </c>
      <c r="U56" s="107">
        <v>0</v>
      </c>
      <c r="V56" s="108">
        <v>0</v>
      </c>
      <c r="W56" s="107">
        <v>0</v>
      </c>
      <c r="X56" s="109">
        <v>0</v>
      </c>
      <c r="Y56" s="107">
        <v>0</v>
      </c>
      <c r="Z56" s="108">
        <v>0</v>
      </c>
      <c r="AA56" s="107">
        <v>2477.6417689999998</v>
      </c>
      <c r="AB56" s="109">
        <v>0.15904689927854265</v>
      </c>
      <c r="AC56" s="107">
        <v>2163.8092109999998</v>
      </c>
      <c r="AD56" s="108">
        <v>0.128243245926352</v>
      </c>
      <c r="AE56" s="107">
        <v>2149.0063169999999</v>
      </c>
      <c r="AF56" s="108">
        <v>0.12504350217299903</v>
      </c>
      <c r="AG56" s="110">
        <v>-55.504098999999997</v>
      </c>
      <c r="AH56" s="108">
        <v>-0.11363125286636631</v>
      </c>
      <c r="AI56" s="110">
        <v>-19.025233</v>
      </c>
      <c r="AJ56" s="109">
        <v>-6.9578879756425932E-2</v>
      </c>
      <c r="AK56" s="110">
        <v>-33.828127000000002</v>
      </c>
      <c r="AL56" s="108">
        <v>-6.7715195628703304E-2</v>
      </c>
      <c r="AM56" s="112"/>
    </row>
    <row r="57" spans="1:102" ht="18.75" customHeight="1">
      <c r="A57" s="95"/>
      <c r="B57" s="106" t="s">
        <v>359</v>
      </c>
      <c r="C57" s="107">
        <v>0</v>
      </c>
      <c r="D57" s="108">
        <v>0</v>
      </c>
      <c r="E57" s="107">
        <v>0</v>
      </c>
      <c r="F57" s="108">
        <v>0</v>
      </c>
      <c r="G57" s="107">
        <v>1542.32021072</v>
      </c>
      <c r="H57" s="108">
        <v>1.0226522959604491E-2</v>
      </c>
      <c r="I57" s="107">
        <v>0</v>
      </c>
      <c r="J57" s="108">
        <v>0</v>
      </c>
      <c r="K57" s="107">
        <v>0</v>
      </c>
      <c r="L57" s="109">
        <v>0</v>
      </c>
      <c r="M57" s="107">
        <v>0</v>
      </c>
      <c r="N57" s="108">
        <v>0</v>
      </c>
      <c r="O57" s="107">
        <v>0</v>
      </c>
      <c r="P57" s="109">
        <v>0</v>
      </c>
      <c r="Q57" s="107">
        <v>0</v>
      </c>
      <c r="R57" s="108">
        <v>0</v>
      </c>
      <c r="S57" s="107">
        <v>0</v>
      </c>
      <c r="T57" s="108">
        <v>0</v>
      </c>
      <c r="U57" s="107">
        <v>0</v>
      </c>
      <c r="V57" s="108">
        <v>0</v>
      </c>
      <c r="W57" s="107">
        <v>0</v>
      </c>
      <c r="X57" s="109">
        <v>0</v>
      </c>
      <c r="Y57" s="107">
        <v>5.4000000000000003E-3</v>
      </c>
      <c r="Z57" s="108">
        <v>6.0402849102619282E-8</v>
      </c>
      <c r="AA57" s="107">
        <v>0</v>
      </c>
      <c r="AB57" s="109">
        <v>0</v>
      </c>
      <c r="AC57" s="107">
        <v>0</v>
      </c>
      <c r="AD57" s="108">
        <v>0</v>
      </c>
      <c r="AE57" s="107">
        <v>1537.49430302</v>
      </c>
      <c r="AF57" s="108">
        <v>8.9461659884294803E-2</v>
      </c>
      <c r="AG57" s="110">
        <v>0</v>
      </c>
      <c r="AH57" s="108">
        <v>0</v>
      </c>
      <c r="AI57" s="110">
        <v>0</v>
      </c>
      <c r="AJ57" s="109">
        <v>0</v>
      </c>
      <c r="AK57" s="110">
        <v>16.852568999999999</v>
      </c>
      <c r="AL57" s="108">
        <v>3.3734501667243372E-2</v>
      </c>
      <c r="AM57" s="112"/>
    </row>
    <row r="58" spans="1:102" ht="18.75" customHeight="1">
      <c r="A58" s="95"/>
      <c r="B58" s="106" t="s">
        <v>56</v>
      </c>
      <c r="C58" s="107">
        <v>837.52912000000003</v>
      </c>
      <c r="D58" s="108">
        <v>6.0855178134361903E-3</v>
      </c>
      <c r="E58" s="107">
        <v>862.53323799999998</v>
      </c>
      <c r="F58" s="108">
        <v>5.620773810582895E-3</v>
      </c>
      <c r="G58" s="107">
        <v>867.04079000000002</v>
      </c>
      <c r="H58" s="108">
        <v>5.7490088531676128E-3</v>
      </c>
      <c r="I58" s="107">
        <v>0</v>
      </c>
      <c r="J58" s="108">
        <v>0</v>
      </c>
      <c r="K58" s="107">
        <v>0</v>
      </c>
      <c r="L58" s="109">
        <v>0</v>
      </c>
      <c r="M58" s="107">
        <v>0</v>
      </c>
      <c r="N58" s="108">
        <v>0</v>
      </c>
      <c r="O58" s="107">
        <v>453.85394100000002</v>
      </c>
      <c r="P58" s="109">
        <v>6.6740471181180525E-3</v>
      </c>
      <c r="Q58" s="107">
        <v>431.38159100000001</v>
      </c>
      <c r="R58" s="108">
        <v>5.6069636120182065E-3</v>
      </c>
      <c r="S58" s="107">
        <v>420.52235100000001</v>
      </c>
      <c r="T58" s="108">
        <v>5.4517126781045084E-3</v>
      </c>
      <c r="U58" s="107">
        <v>186.278006</v>
      </c>
      <c r="V58" s="108">
        <v>2.2627330799124784E-3</v>
      </c>
      <c r="W58" s="107">
        <v>206.36976000000001</v>
      </c>
      <c r="X58" s="109">
        <v>2.306191826568721E-3</v>
      </c>
      <c r="Y58" s="107">
        <v>212.047292</v>
      </c>
      <c r="Z58" s="108">
        <v>2.3719001076472315E-3</v>
      </c>
      <c r="AA58" s="107">
        <v>590.89750100000003</v>
      </c>
      <c r="AB58" s="109">
        <v>3.7931397711066579E-2</v>
      </c>
      <c r="AC58" s="107">
        <v>606.85787000000005</v>
      </c>
      <c r="AD58" s="108">
        <v>3.5966860048989857E-2</v>
      </c>
      <c r="AE58" s="107">
        <v>607.453172</v>
      </c>
      <c r="AF58" s="108">
        <v>3.5345671826136918E-2</v>
      </c>
      <c r="AG58" s="110">
        <v>0.96297500000000003</v>
      </c>
      <c r="AH58" s="108">
        <v>1.9714590039375127E-3</v>
      </c>
      <c r="AI58" s="110">
        <v>1.2206760000000001</v>
      </c>
      <c r="AJ58" s="109">
        <v>4.4642432828841038E-3</v>
      </c>
      <c r="AK58" s="110">
        <v>-1.1840219999999999</v>
      </c>
      <c r="AL58" s="108">
        <v>-2.3701070224398922E-3</v>
      </c>
      <c r="AM58" s="112"/>
    </row>
    <row r="59" spans="1:102" ht="18.75" customHeight="1">
      <c r="A59" s="95"/>
      <c r="B59" s="106" t="s">
        <v>69</v>
      </c>
      <c r="C59" s="107">
        <v>357.21216299999998</v>
      </c>
      <c r="D59" s="108">
        <v>2.5955168951171175E-3</v>
      </c>
      <c r="E59" s="107">
        <v>380.55447299999997</v>
      </c>
      <c r="F59" s="108">
        <v>2.4799167395547664E-3</v>
      </c>
      <c r="G59" s="107">
        <v>376.52405199999998</v>
      </c>
      <c r="H59" s="108">
        <v>2.4965839362396576E-3</v>
      </c>
      <c r="I59" s="107">
        <v>0</v>
      </c>
      <c r="J59" s="108">
        <v>0</v>
      </c>
      <c r="K59" s="107">
        <v>0</v>
      </c>
      <c r="L59" s="109">
        <v>0</v>
      </c>
      <c r="M59" s="107">
        <v>0</v>
      </c>
      <c r="N59" s="108">
        <v>0</v>
      </c>
      <c r="O59" s="107">
        <v>0</v>
      </c>
      <c r="P59" s="109">
        <v>0</v>
      </c>
      <c r="Q59" s="107">
        <v>0</v>
      </c>
      <c r="R59" s="108">
        <v>0</v>
      </c>
      <c r="S59" s="107">
        <v>0</v>
      </c>
      <c r="T59" s="108">
        <v>0</v>
      </c>
      <c r="U59" s="107">
        <v>25.380389999999998</v>
      </c>
      <c r="V59" s="108">
        <v>3.0829752404628951E-4</v>
      </c>
      <c r="W59" s="107">
        <v>29.265581000000001</v>
      </c>
      <c r="X59" s="109">
        <v>3.2704425155112289E-4</v>
      </c>
      <c r="Y59" s="107">
        <v>31.031158000000001</v>
      </c>
      <c r="Z59" s="108">
        <v>3.4710562113954394E-4</v>
      </c>
      <c r="AA59" s="107">
        <v>318.157263</v>
      </c>
      <c r="AB59" s="109">
        <v>2.0423423109920055E-2</v>
      </c>
      <c r="AC59" s="107">
        <v>334.573556</v>
      </c>
      <c r="AD59" s="108">
        <v>1.9829289294287095E-2</v>
      </c>
      <c r="AE59" s="107">
        <v>329.02342599999997</v>
      </c>
      <c r="AF59" s="108">
        <v>1.9144774567918868E-2</v>
      </c>
      <c r="AG59" s="110">
        <v>-13.180774</v>
      </c>
      <c r="AH59" s="108">
        <v>-2.6984455028599356E-2</v>
      </c>
      <c r="AI59" s="110">
        <v>-8.9432240000000007</v>
      </c>
      <c r="AJ59" s="109">
        <v>-3.270706368383413E-2</v>
      </c>
      <c r="AK59" s="110">
        <v>-14.493354</v>
      </c>
      <c r="AL59" s="108">
        <v>-2.9011961005882755E-2</v>
      </c>
      <c r="AM59" s="112"/>
    </row>
    <row r="60" spans="1:102" ht="22.5" customHeight="1">
      <c r="B60" s="113"/>
      <c r="C60" s="114"/>
      <c r="D60" s="115"/>
      <c r="E60" s="114"/>
      <c r="F60" s="115"/>
      <c r="G60" s="116"/>
      <c r="H60" s="115"/>
      <c r="I60" s="114"/>
      <c r="J60" s="115"/>
      <c r="K60" s="116"/>
      <c r="L60" s="117"/>
      <c r="M60" s="114"/>
      <c r="N60" s="115"/>
      <c r="O60" s="116"/>
      <c r="P60" s="117"/>
      <c r="Q60" s="114"/>
      <c r="R60" s="115"/>
      <c r="S60" s="116"/>
      <c r="T60" s="115"/>
      <c r="U60" s="114"/>
      <c r="V60" s="115"/>
      <c r="W60" s="116"/>
      <c r="X60" s="117"/>
      <c r="Y60" s="114"/>
      <c r="Z60" s="115"/>
      <c r="AA60" s="116"/>
      <c r="AB60" s="117"/>
      <c r="AC60" s="114"/>
      <c r="AD60" s="115"/>
      <c r="AE60" s="116"/>
      <c r="AF60" s="115"/>
      <c r="AG60" s="114"/>
      <c r="AH60" s="115"/>
      <c r="AI60" s="116"/>
      <c r="AJ60" s="117"/>
      <c r="AK60" s="114"/>
      <c r="AL60" s="115"/>
    </row>
    <row r="61" spans="1:102" ht="20.100000000000001" customHeight="1">
      <c r="C61" s="111"/>
      <c r="D61" s="112"/>
      <c r="E61" s="111"/>
      <c r="F61" s="112"/>
      <c r="G61" s="111"/>
      <c r="H61" s="112"/>
      <c r="I61" s="111"/>
      <c r="J61" s="112"/>
      <c r="K61" s="111"/>
      <c r="L61" s="112"/>
      <c r="M61" s="111"/>
      <c r="N61" s="112"/>
      <c r="O61" s="111"/>
      <c r="P61" s="112"/>
      <c r="Q61" s="111"/>
      <c r="R61" s="112"/>
      <c r="S61" s="111"/>
      <c r="T61" s="112"/>
      <c r="U61" s="111"/>
      <c r="V61" s="112"/>
      <c r="W61" s="111"/>
      <c r="X61" s="112"/>
      <c r="Y61" s="111"/>
      <c r="Z61" s="112"/>
      <c r="AA61" s="111"/>
      <c r="AB61" s="112"/>
      <c r="AC61" s="111"/>
      <c r="AD61" s="112"/>
      <c r="AE61" s="111"/>
      <c r="AF61" s="112"/>
      <c r="AG61" s="111"/>
      <c r="AH61" s="112"/>
      <c r="AI61" s="111"/>
      <c r="AJ61" s="112"/>
      <c r="AK61" s="111"/>
      <c r="AL61" s="112"/>
    </row>
    <row r="62" spans="1:102" s="54" customFormat="1" ht="20.100000000000001" customHeight="1">
      <c r="A62" s="46"/>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row>
    <row r="63" spans="1:102" s="54" customFormat="1" ht="20.100000000000001" customHeight="1">
      <c r="A63" s="46"/>
      <c r="B63" s="46"/>
      <c r="C63" s="118"/>
      <c r="D63" s="118"/>
      <c r="E63" s="118"/>
      <c r="F63" s="118"/>
      <c r="G63" s="118"/>
      <c r="H63" s="118"/>
      <c r="I63" s="118"/>
      <c r="J63" s="118"/>
      <c r="K63" s="118"/>
      <c r="L63" s="118"/>
      <c r="M63" s="118"/>
      <c r="N63" s="118"/>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c r="CU63" s="46"/>
      <c r="CV63" s="46"/>
      <c r="CW63" s="46"/>
      <c r="CX63" s="46"/>
    </row>
    <row r="64" spans="1:102" s="54" customFormat="1" ht="20.100000000000001" customHeight="1">
      <c r="A64" s="46"/>
      <c r="B64" s="119"/>
      <c r="C64" s="118"/>
      <c r="D64" s="118"/>
      <c r="E64" s="118"/>
      <c r="F64" s="118"/>
      <c r="G64" s="118"/>
      <c r="H64" s="118"/>
      <c r="I64" s="118"/>
      <c r="J64" s="118"/>
      <c r="K64" s="118"/>
      <c r="L64" s="118"/>
      <c r="M64" s="118"/>
      <c r="N64" s="118"/>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row>
    <row r="65" spans="1:102" s="54" customFormat="1" ht="20.100000000000001" customHeight="1">
      <c r="A65" s="46"/>
      <c r="B65" s="119"/>
      <c r="C65" s="118"/>
      <c r="D65" s="118"/>
      <c r="E65" s="118"/>
      <c r="F65" s="118"/>
      <c r="G65" s="118"/>
      <c r="H65" s="118"/>
      <c r="I65" s="118"/>
      <c r="J65" s="118"/>
      <c r="K65" s="118"/>
      <c r="L65" s="118"/>
      <c r="M65" s="118"/>
      <c r="N65" s="118"/>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c r="CS65" s="46"/>
      <c r="CT65" s="46"/>
      <c r="CU65" s="46"/>
      <c r="CV65" s="46"/>
      <c r="CW65" s="46"/>
      <c r="CX65" s="46"/>
    </row>
    <row r="66" spans="1:102" s="54" customFormat="1" ht="20.100000000000001" customHeight="1">
      <c r="A66" s="46"/>
      <c r="B66" s="119"/>
      <c r="C66" s="120"/>
      <c r="D66" s="120"/>
      <c r="E66" s="120"/>
      <c r="F66" s="120"/>
      <c r="G66" s="120"/>
      <c r="H66" s="120"/>
      <c r="I66" s="120"/>
      <c r="J66" s="120"/>
      <c r="K66" s="120"/>
      <c r="L66" s="120"/>
      <c r="M66" s="120"/>
      <c r="N66" s="120"/>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row>
    <row r="67" spans="1:102">
      <c r="B67" s="86"/>
      <c r="C67" s="86"/>
      <c r="D67" s="86"/>
      <c r="E67" s="86"/>
      <c r="F67" s="86"/>
      <c r="G67" s="86"/>
      <c r="H67" s="8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spans="1:102">
      <c r="B68" s="65"/>
      <c r="C68" s="65"/>
      <c r="D68" s="65"/>
      <c r="E68" s="65"/>
      <c r="F68" s="65"/>
      <c r="G68" s="65"/>
      <c r="H68" s="65"/>
      <c r="I68" s="46"/>
      <c r="J68" s="46"/>
      <c r="K68" s="46"/>
      <c r="L68" s="46"/>
      <c r="M68" s="46"/>
      <c r="N68" s="46"/>
    </row>
    <row r="69" spans="1:102" hidden="1">
      <c r="B69" s="65"/>
      <c r="C69" s="65"/>
      <c r="D69" s="65"/>
      <c r="E69" s="65"/>
      <c r="F69" s="65"/>
      <c r="G69" s="65"/>
      <c r="H69" s="65"/>
      <c r="I69" s="46"/>
      <c r="J69" s="46"/>
      <c r="K69" s="46"/>
      <c r="L69" s="46"/>
      <c r="M69" s="46"/>
      <c r="N69" s="46"/>
    </row>
    <row r="70" spans="1:102">
      <c r="B70" s="46"/>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21" customWidth="1"/>
    <col min="2" max="2" width="35.7109375" style="121" customWidth="1"/>
    <col min="3" max="9" width="16.7109375" style="121" customWidth="1"/>
    <col min="10" max="14" width="16.7109375" style="121" hidden="1" customWidth="1"/>
    <col min="15" max="102" width="0" style="121" hidden="1" customWidth="1"/>
    <col min="103" max="16384" width="0" style="122" hidden="1"/>
  </cols>
  <sheetData>
    <row r="1" spans="1:102" ht="90" customHeight="1"/>
    <row r="2" spans="1:102" s="125" customFormat="1" ht="24.95" customHeight="1">
      <c r="A2" s="46"/>
      <c r="B2" s="123" t="s">
        <v>9</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row>
    <row r="3" spans="1:102" s="125" customFormat="1" ht="24.95" customHeight="1">
      <c r="A3" s="46"/>
      <c r="B3" s="126" t="s">
        <v>1</v>
      </c>
      <c r="C3" s="127"/>
      <c r="D3" s="128"/>
      <c r="E3" s="128"/>
      <c r="F3" s="129"/>
      <c r="G3" s="130"/>
      <c r="H3" s="130"/>
      <c r="I3" s="127"/>
      <c r="J3" s="127"/>
      <c r="K3" s="127"/>
      <c r="L3" s="127"/>
      <c r="M3" s="127"/>
      <c r="N3" s="127"/>
      <c r="O3" s="127">
        <v>1.58534433534839</v>
      </c>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c r="CD3" s="124"/>
      <c r="CE3" s="124"/>
      <c r="CF3" s="124"/>
      <c r="CG3" s="124"/>
      <c r="CH3" s="124"/>
      <c r="CI3" s="124"/>
      <c r="CJ3" s="124"/>
      <c r="CK3" s="124"/>
      <c r="CL3" s="124"/>
      <c r="CM3" s="124"/>
      <c r="CN3" s="124"/>
      <c r="CO3" s="124"/>
      <c r="CP3" s="124"/>
      <c r="CQ3" s="124"/>
      <c r="CR3" s="124"/>
      <c r="CS3" s="124"/>
      <c r="CT3" s="124"/>
      <c r="CU3" s="124"/>
      <c r="CV3" s="124"/>
      <c r="CW3" s="124"/>
      <c r="CX3" s="124"/>
    </row>
    <row r="4" spans="1:102" s="125" customFormat="1" ht="5.0999999999999996" customHeight="1">
      <c r="A4" s="46"/>
      <c r="B4" s="131"/>
      <c r="C4" s="127"/>
      <c r="D4" s="128"/>
      <c r="E4" s="128"/>
      <c r="F4" s="129"/>
      <c r="G4" s="130"/>
      <c r="H4" s="130"/>
      <c r="I4" s="127"/>
      <c r="J4" s="127"/>
      <c r="K4" s="127"/>
      <c r="L4" s="127"/>
      <c r="M4" s="127"/>
      <c r="N4" s="127"/>
      <c r="O4" s="127"/>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T4" s="124"/>
      <c r="CU4" s="124"/>
      <c r="CV4" s="124"/>
      <c r="CW4" s="124"/>
      <c r="CX4" s="124"/>
    </row>
    <row r="5" spans="1:102" s="134" customFormat="1" ht="24" customHeight="1">
      <c r="A5" s="132"/>
      <c r="B5" s="133"/>
      <c r="C5" s="736" t="s">
        <v>302</v>
      </c>
      <c r="D5" s="737"/>
      <c r="E5" s="738"/>
      <c r="F5" s="736" t="s">
        <v>303</v>
      </c>
      <c r="G5" s="737"/>
      <c r="H5" s="738"/>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c r="BM5" s="132"/>
      <c r="BN5" s="132"/>
      <c r="BO5" s="132"/>
      <c r="BP5" s="132"/>
      <c r="BQ5" s="132"/>
      <c r="BR5" s="132"/>
      <c r="BS5" s="132"/>
      <c r="BT5" s="132"/>
      <c r="BU5" s="132"/>
      <c r="BV5" s="132"/>
      <c r="BW5" s="132"/>
      <c r="BX5" s="132"/>
      <c r="BY5" s="132"/>
      <c r="BZ5" s="132"/>
      <c r="CA5" s="132"/>
      <c r="CB5" s="132"/>
      <c r="CC5" s="132"/>
      <c r="CD5" s="132"/>
      <c r="CE5" s="132"/>
      <c r="CF5" s="132"/>
      <c r="CG5" s="132"/>
      <c r="CH5" s="132"/>
      <c r="CI5" s="132"/>
      <c r="CJ5" s="132"/>
      <c r="CK5" s="132"/>
      <c r="CL5" s="132"/>
      <c r="CM5" s="132"/>
      <c r="CN5" s="132"/>
      <c r="CO5" s="132"/>
      <c r="CP5" s="132"/>
      <c r="CQ5" s="132"/>
      <c r="CR5" s="132"/>
      <c r="CS5" s="132"/>
      <c r="CT5" s="132"/>
      <c r="CU5" s="132"/>
      <c r="CV5" s="132"/>
      <c r="CW5" s="132"/>
      <c r="CX5" s="132"/>
    </row>
    <row r="6" spans="1:102" s="140" customFormat="1" ht="20.100000000000001" customHeight="1">
      <c r="A6" s="95"/>
      <c r="B6" s="135"/>
      <c r="C6" s="136">
        <v>45323</v>
      </c>
      <c r="D6" s="137">
        <v>45658</v>
      </c>
      <c r="E6" s="138">
        <v>45689</v>
      </c>
      <c r="F6" s="136">
        <f>+C6</f>
        <v>45323</v>
      </c>
      <c r="G6" s="137">
        <f>+D6</f>
        <v>45658</v>
      </c>
      <c r="H6" s="138">
        <f>+E6</f>
        <v>45689</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c r="CM6" s="139"/>
      <c r="CN6" s="139"/>
      <c r="CO6" s="139"/>
      <c r="CP6" s="139"/>
      <c r="CQ6" s="139"/>
      <c r="CR6" s="139"/>
      <c r="CS6" s="139"/>
      <c r="CT6" s="139"/>
      <c r="CU6" s="139"/>
      <c r="CV6" s="139"/>
      <c r="CW6" s="139"/>
      <c r="CX6" s="139"/>
    </row>
    <row r="7" spans="1:102" s="143" customFormat="1" ht="20.100000000000001" customHeight="1">
      <c r="A7" s="95"/>
      <c r="B7" s="141" t="s">
        <v>358</v>
      </c>
      <c r="C7" s="434">
        <v>2.0948420989058985</v>
      </c>
      <c r="D7" s="435">
        <v>2.0171697702647418</v>
      </c>
      <c r="E7" s="436">
        <v>2.0089655033722198</v>
      </c>
      <c r="F7" s="434">
        <v>18.604527155951047</v>
      </c>
      <c r="G7" s="435">
        <v>18.067412136780543</v>
      </c>
      <c r="H7" s="436">
        <v>17.981392641643534</v>
      </c>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row>
    <row r="8" spans="1:102" s="143" customFormat="1" ht="20.100000000000001" customHeight="1">
      <c r="A8" s="95"/>
      <c r="B8" s="106" t="s">
        <v>48</v>
      </c>
      <c r="C8" s="144">
        <v>3.0701036033280791</v>
      </c>
      <c r="D8" s="145">
        <v>2.9953502084781576</v>
      </c>
      <c r="E8" s="146">
        <v>2.9868638364427764</v>
      </c>
      <c r="F8" s="144">
        <v>27.08994402791879</v>
      </c>
      <c r="G8" s="145">
        <v>26.650504195853998</v>
      </c>
      <c r="H8" s="146">
        <v>26.514119274042358</v>
      </c>
      <c r="I8" s="142"/>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row>
    <row r="9" spans="1:102" s="143" customFormat="1" ht="20.100000000000001" customHeight="1">
      <c r="A9" s="95"/>
      <c r="B9" s="106" t="s">
        <v>71</v>
      </c>
      <c r="C9" s="144">
        <v>1.509252519751588</v>
      </c>
      <c r="D9" s="145">
        <v>1.5129272073723647</v>
      </c>
      <c r="E9" s="146">
        <v>1.4931158277432717</v>
      </c>
      <c r="F9" s="144">
        <v>16.875877726664509</v>
      </c>
      <c r="G9" s="145">
        <v>17.91855585384247</v>
      </c>
      <c r="H9" s="146">
        <v>17.79827539809612</v>
      </c>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2"/>
      <c r="CH9" s="142"/>
      <c r="CI9" s="142"/>
      <c r="CJ9" s="142"/>
      <c r="CK9" s="142"/>
      <c r="CL9" s="142"/>
      <c r="CM9" s="142"/>
      <c r="CN9" s="142"/>
      <c r="CO9" s="142"/>
      <c r="CP9" s="142"/>
      <c r="CQ9" s="142"/>
      <c r="CR9" s="142"/>
      <c r="CS9" s="142"/>
      <c r="CT9" s="142"/>
      <c r="CU9" s="142"/>
      <c r="CV9" s="142"/>
      <c r="CW9" s="142"/>
      <c r="CX9" s="142"/>
    </row>
    <row r="10" spans="1:102" s="143" customFormat="1" ht="20.100000000000001" customHeight="1">
      <c r="A10" s="95"/>
      <c r="B10" s="106" t="s">
        <v>44</v>
      </c>
      <c r="C10" s="144">
        <v>2.521799903871643</v>
      </c>
      <c r="D10" s="145">
        <v>2.4996971669192254</v>
      </c>
      <c r="E10" s="146">
        <v>2.4924256059090579</v>
      </c>
      <c r="F10" s="144">
        <v>27.765827316738424</v>
      </c>
      <c r="G10" s="145">
        <v>29.322617176252137</v>
      </c>
      <c r="H10" s="146">
        <v>29.34307622506055</v>
      </c>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row>
    <row r="11" spans="1:102" s="143" customFormat="1" ht="20.100000000000001" customHeight="1">
      <c r="A11" s="95"/>
      <c r="B11" s="106" t="s">
        <v>34</v>
      </c>
      <c r="C11" s="144">
        <v>1.7253831414294805</v>
      </c>
      <c r="D11" s="145">
        <v>1.416197820205112</v>
      </c>
      <c r="E11" s="146">
        <v>1.3751678850665729</v>
      </c>
      <c r="F11" s="144">
        <v>12.225910156902493</v>
      </c>
      <c r="G11" s="145">
        <v>9.4987680291638679</v>
      </c>
      <c r="H11" s="146">
        <v>9.1591697639087322</v>
      </c>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row>
    <row r="12" spans="1:102" s="143" customFormat="1" ht="20.100000000000001" customHeight="1">
      <c r="A12" s="95"/>
      <c r="B12" s="106" t="s">
        <v>57</v>
      </c>
      <c r="C12" s="144">
        <v>0.97347773754766442</v>
      </c>
      <c r="D12" s="145">
        <v>0.76962485064349229</v>
      </c>
      <c r="E12" s="146">
        <v>0.8066167901800867</v>
      </c>
      <c r="F12" s="144">
        <v>10.110388685959343</v>
      </c>
      <c r="G12" s="145">
        <v>8.3775905747336754</v>
      </c>
      <c r="H12" s="146">
        <v>8.806313568232417</v>
      </c>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row>
    <row r="13" spans="1:102" s="143" customFormat="1" ht="20.100000000000001" customHeight="1">
      <c r="A13" s="95"/>
      <c r="B13" s="106" t="s">
        <v>72</v>
      </c>
      <c r="C13" s="144">
        <v>1.3529338561118553</v>
      </c>
      <c r="D13" s="145">
        <v>1.2223000321849244</v>
      </c>
      <c r="E13" s="146">
        <v>1.2131969348779592</v>
      </c>
      <c r="F13" s="144">
        <v>13.904051552886143</v>
      </c>
      <c r="G13" s="145">
        <v>12.51381254203211</v>
      </c>
      <c r="H13" s="146">
        <v>12.367289132304483</v>
      </c>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2"/>
      <c r="BJ13" s="142"/>
      <c r="BK13" s="142"/>
      <c r="BL13" s="142"/>
      <c r="BM13" s="142"/>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row>
    <row r="14" spans="1:102" s="143" customFormat="1" ht="20.100000000000001" customHeight="1">
      <c r="A14" s="95"/>
      <c r="B14" s="106" t="s">
        <v>59</v>
      </c>
      <c r="C14" s="144">
        <v>3.6411058165271117</v>
      </c>
      <c r="D14" s="145">
        <v>3.8527233886142493</v>
      </c>
      <c r="E14" s="146">
        <v>3.9503986622798215</v>
      </c>
      <c r="F14" s="144">
        <v>13.378429004942843</v>
      </c>
      <c r="G14" s="145">
        <v>14.231043475933692</v>
      </c>
      <c r="H14" s="146">
        <v>14.537352636179268</v>
      </c>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c r="AY14" s="142"/>
      <c r="AZ14" s="142"/>
      <c r="BA14" s="142"/>
      <c r="BB14" s="142"/>
      <c r="BC14" s="142"/>
      <c r="BD14" s="142"/>
      <c r="BE14" s="142"/>
      <c r="BF14" s="142"/>
      <c r="BG14" s="142"/>
      <c r="BH14" s="142"/>
      <c r="BI14" s="142"/>
      <c r="BJ14" s="142"/>
      <c r="BK14" s="142"/>
      <c r="BL14" s="142"/>
      <c r="BM14" s="142"/>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CT14" s="142"/>
      <c r="CU14" s="142"/>
      <c r="CV14" s="142"/>
      <c r="CW14" s="142"/>
      <c r="CX14" s="142"/>
    </row>
    <row r="15" spans="1:102" s="143" customFormat="1" ht="20.100000000000001" customHeight="1">
      <c r="A15" s="95"/>
      <c r="B15" s="106" t="s">
        <v>342</v>
      </c>
      <c r="C15" s="144">
        <v>7.6922639440739706</v>
      </c>
      <c r="D15" s="145">
        <v>0.42483283593613896</v>
      </c>
      <c r="E15" s="146">
        <v>0.46002938320819253</v>
      </c>
      <c r="F15" s="144">
        <v>8.1643569156708615</v>
      </c>
      <c r="G15" s="145">
        <v>3.5410158607702615</v>
      </c>
      <c r="H15" s="146">
        <v>3.8603546666542012</v>
      </c>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42"/>
      <c r="CH15" s="142"/>
      <c r="CI15" s="142"/>
      <c r="CJ15" s="142"/>
      <c r="CK15" s="142"/>
      <c r="CL15" s="142"/>
      <c r="CM15" s="142"/>
      <c r="CN15" s="142"/>
      <c r="CO15" s="142"/>
      <c r="CP15" s="142"/>
      <c r="CQ15" s="142"/>
      <c r="CR15" s="142"/>
      <c r="CS15" s="142"/>
      <c r="CT15" s="142"/>
      <c r="CU15" s="142"/>
      <c r="CV15" s="142"/>
      <c r="CW15" s="142"/>
      <c r="CX15" s="142"/>
    </row>
    <row r="16" spans="1:102" s="143" customFormat="1" ht="20.100000000000001" customHeight="1">
      <c r="A16" s="95"/>
      <c r="B16" s="106" t="s">
        <v>38</v>
      </c>
      <c r="C16" s="144">
        <v>3.4136330026589778</v>
      </c>
      <c r="D16" s="145">
        <v>3.0326265912530408</v>
      </c>
      <c r="E16" s="146">
        <v>2.9937727745552056</v>
      </c>
      <c r="F16" s="144">
        <v>28.064644283466787</v>
      </c>
      <c r="G16" s="145">
        <v>24.742193553700041</v>
      </c>
      <c r="H16" s="146">
        <v>24.3259226918859</v>
      </c>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142"/>
      <c r="CM16" s="142"/>
      <c r="CN16" s="142"/>
      <c r="CO16" s="142"/>
      <c r="CP16" s="142"/>
      <c r="CQ16" s="142"/>
      <c r="CR16" s="142"/>
      <c r="CS16" s="142"/>
      <c r="CT16" s="142"/>
      <c r="CU16" s="142"/>
      <c r="CV16" s="142"/>
      <c r="CW16" s="142"/>
      <c r="CX16" s="142"/>
    </row>
    <row r="17" spans="1:102" s="143" customFormat="1" ht="20.100000000000001" customHeight="1">
      <c r="A17" s="95"/>
      <c r="B17" s="106" t="s">
        <v>36</v>
      </c>
      <c r="C17" s="144">
        <v>1.0612425576387245</v>
      </c>
      <c r="D17" s="145">
        <v>1.8449037250979572</v>
      </c>
      <c r="E17" s="146">
        <v>1.8882511543652121</v>
      </c>
      <c r="F17" s="144">
        <v>9.0825024939212273</v>
      </c>
      <c r="G17" s="145">
        <v>15.370763967260073</v>
      </c>
      <c r="H17" s="146">
        <v>15.74118032193795</v>
      </c>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c r="BE17" s="142"/>
      <c r="BF17" s="142"/>
      <c r="BG17" s="142"/>
      <c r="BH17" s="142"/>
      <c r="BI17" s="142"/>
      <c r="BJ17" s="142"/>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row>
    <row r="18" spans="1:102" s="143" customFormat="1" ht="20.100000000000001" customHeight="1">
      <c r="A18" s="95"/>
      <c r="B18" s="106" t="s">
        <v>66</v>
      </c>
      <c r="C18" s="144">
        <v>1.645205663717193</v>
      </c>
      <c r="D18" s="145">
        <v>1.1269174937231385</v>
      </c>
      <c r="E18" s="146">
        <v>1.0599051760519425</v>
      </c>
      <c r="F18" s="144">
        <v>31.214615976039401</v>
      </c>
      <c r="G18" s="145">
        <v>23.244892860842327</v>
      </c>
      <c r="H18" s="146">
        <v>22.115939377973991</v>
      </c>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42"/>
      <c r="CD18" s="142"/>
      <c r="CE18" s="142"/>
      <c r="CF18" s="142"/>
      <c r="CG18" s="142"/>
      <c r="CH18" s="142"/>
      <c r="CI18" s="142"/>
      <c r="CJ18" s="142"/>
      <c r="CK18" s="142"/>
      <c r="CL18" s="142"/>
      <c r="CM18" s="142"/>
      <c r="CN18" s="142"/>
      <c r="CO18" s="142"/>
      <c r="CP18" s="142"/>
      <c r="CQ18" s="142"/>
      <c r="CR18" s="142"/>
      <c r="CS18" s="142"/>
      <c r="CT18" s="142"/>
      <c r="CU18" s="142"/>
      <c r="CV18" s="142"/>
      <c r="CW18" s="142"/>
      <c r="CX18" s="142"/>
    </row>
    <row r="19" spans="1:102" s="143" customFormat="1" ht="20.100000000000001" customHeight="1">
      <c r="A19" s="95"/>
      <c r="B19" s="106" t="s">
        <v>32</v>
      </c>
      <c r="C19" s="144">
        <v>0.14601063889219557</v>
      </c>
      <c r="D19" s="145">
        <v>0.18511831002578633</v>
      </c>
      <c r="E19" s="146">
        <v>0.18566852286312013</v>
      </c>
      <c r="F19" s="144">
        <v>4.7508714283102975</v>
      </c>
      <c r="G19" s="145">
        <v>6.3546601154331412</v>
      </c>
      <c r="H19" s="146">
        <v>6.3786568777263364</v>
      </c>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2"/>
      <c r="BI19" s="142"/>
      <c r="BJ19" s="142"/>
      <c r="BK19" s="142"/>
      <c r="BL19" s="142"/>
      <c r="BM19" s="142"/>
      <c r="BN19" s="142"/>
      <c r="BO19" s="142"/>
      <c r="BP19" s="142"/>
      <c r="BQ19" s="142"/>
      <c r="BR19" s="142"/>
      <c r="BS19" s="142"/>
      <c r="BT19" s="142"/>
      <c r="BU19" s="142"/>
      <c r="BV19" s="142"/>
      <c r="BW19" s="142"/>
      <c r="BX19" s="142"/>
      <c r="BY19" s="142"/>
      <c r="BZ19" s="142"/>
      <c r="CA19" s="142"/>
      <c r="CB19" s="142"/>
      <c r="CC19" s="142"/>
      <c r="CD19" s="142"/>
      <c r="CE19" s="142"/>
      <c r="CF19" s="142"/>
      <c r="CG19" s="142"/>
      <c r="CH19" s="142"/>
      <c r="CI19" s="142"/>
      <c r="CJ19" s="142"/>
      <c r="CK19" s="142"/>
      <c r="CL19" s="142"/>
      <c r="CM19" s="142"/>
      <c r="CN19" s="142"/>
      <c r="CO19" s="142"/>
      <c r="CP19" s="142"/>
      <c r="CQ19" s="142"/>
      <c r="CR19" s="142"/>
      <c r="CS19" s="142"/>
      <c r="CT19" s="142"/>
      <c r="CU19" s="142"/>
      <c r="CV19" s="142"/>
      <c r="CW19" s="142"/>
      <c r="CX19" s="142"/>
    </row>
    <row r="20" spans="1:102" s="143" customFormat="1" ht="20.100000000000001" customHeight="1">
      <c r="A20" s="95"/>
      <c r="B20" s="106" t="s">
        <v>45</v>
      </c>
      <c r="C20" s="144">
        <v>2.561749424305487</v>
      </c>
      <c r="D20" s="145">
        <v>2.657983596075963</v>
      </c>
      <c r="E20" s="146">
        <v>2.643093764430188</v>
      </c>
      <c r="F20" s="144">
        <v>22.054287511458789</v>
      </c>
      <c r="G20" s="145">
        <v>21.362910955809465</v>
      </c>
      <c r="H20" s="146">
        <v>21.303949131822129</v>
      </c>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2"/>
      <c r="CD20" s="142"/>
      <c r="CE20" s="142"/>
      <c r="CF20" s="142"/>
      <c r="CG20" s="142"/>
      <c r="CH20" s="142"/>
      <c r="CI20" s="142"/>
      <c r="CJ20" s="142"/>
      <c r="CK20" s="142"/>
      <c r="CL20" s="142"/>
      <c r="CM20" s="142"/>
      <c r="CN20" s="142"/>
      <c r="CO20" s="142"/>
      <c r="CP20" s="142"/>
      <c r="CQ20" s="142"/>
      <c r="CR20" s="142"/>
      <c r="CS20" s="142"/>
      <c r="CT20" s="142"/>
      <c r="CU20" s="142"/>
      <c r="CV20" s="142"/>
      <c r="CW20" s="142"/>
      <c r="CX20" s="142"/>
    </row>
    <row r="21" spans="1:102" s="143" customFormat="1" ht="20.100000000000001" customHeight="1">
      <c r="A21" s="95"/>
      <c r="B21" s="106" t="s">
        <v>63</v>
      </c>
      <c r="C21" s="144">
        <v>2.3462221115834461</v>
      </c>
      <c r="D21" s="145">
        <v>2.3552145091592727</v>
      </c>
      <c r="E21" s="146">
        <v>2.3164655693669802</v>
      </c>
      <c r="F21" s="144">
        <v>16.046779242232155</v>
      </c>
      <c r="G21" s="145">
        <v>14.383464902452531</v>
      </c>
      <c r="H21" s="146">
        <v>14.057214888178942</v>
      </c>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2"/>
      <c r="BO21" s="142"/>
      <c r="BP21" s="142"/>
      <c r="BQ21" s="142"/>
      <c r="BR21" s="142"/>
      <c r="BS21" s="142"/>
      <c r="BT21" s="142"/>
      <c r="BU21" s="142"/>
      <c r="BV21" s="142"/>
      <c r="BW21" s="142"/>
      <c r="BX21" s="142"/>
      <c r="BY21" s="142"/>
      <c r="BZ21" s="142"/>
      <c r="CA21" s="142"/>
      <c r="CB21" s="142"/>
      <c r="CC21" s="142"/>
      <c r="CD21" s="142"/>
      <c r="CE21" s="142"/>
      <c r="CF21" s="142"/>
      <c r="CG21" s="142"/>
      <c r="CH21" s="142"/>
      <c r="CI21" s="142"/>
      <c r="CJ21" s="142"/>
      <c r="CK21" s="142"/>
      <c r="CL21" s="142"/>
      <c r="CM21" s="142"/>
      <c r="CN21" s="142"/>
      <c r="CO21" s="142"/>
      <c r="CP21" s="142"/>
      <c r="CQ21" s="142"/>
      <c r="CR21" s="142"/>
      <c r="CS21" s="142"/>
      <c r="CT21" s="142"/>
      <c r="CU21" s="142"/>
      <c r="CV21" s="142"/>
      <c r="CW21" s="142"/>
      <c r="CX21" s="142"/>
    </row>
    <row r="22" spans="1:102" s="143" customFormat="1" ht="20.100000000000001" customHeight="1">
      <c r="A22" s="95"/>
      <c r="B22" s="106" t="s">
        <v>62</v>
      </c>
      <c r="C22" s="144">
        <v>0.9413444733344527</v>
      </c>
      <c r="D22" s="145">
        <v>0.81647163348169194</v>
      </c>
      <c r="E22" s="146">
        <v>0.72435081411467028</v>
      </c>
      <c r="F22" s="144">
        <v>14.127348090693225</v>
      </c>
      <c r="G22" s="145">
        <v>16.464515717337019</v>
      </c>
      <c r="H22" s="146">
        <v>14.556326220113016</v>
      </c>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2"/>
      <c r="BO22" s="142"/>
      <c r="BP22" s="142"/>
      <c r="BQ22" s="142"/>
      <c r="BR22" s="142"/>
      <c r="BS22" s="142"/>
      <c r="BT22" s="142"/>
      <c r="BU22" s="142"/>
      <c r="BV22" s="142"/>
      <c r="BW22" s="142"/>
      <c r="BX22" s="142"/>
      <c r="BY22" s="142"/>
      <c r="BZ22" s="142"/>
      <c r="CA22" s="142"/>
      <c r="CB22" s="142"/>
      <c r="CC22" s="142"/>
      <c r="CD22" s="142"/>
      <c r="CE22" s="142"/>
      <c r="CF22" s="142"/>
      <c r="CG22" s="142"/>
      <c r="CH22" s="142"/>
      <c r="CI22" s="142"/>
      <c r="CJ22" s="142"/>
      <c r="CK22" s="142"/>
      <c r="CL22" s="142"/>
      <c r="CM22" s="142"/>
      <c r="CN22" s="142"/>
      <c r="CO22" s="142"/>
      <c r="CP22" s="142"/>
      <c r="CQ22" s="142"/>
      <c r="CR22" s="142"/>
      <c r="CS22" s="142"/>
      <c r="CT22" s="142"/>
      <c r="CU22" s="142"/>
      <c r="CV22" s="142"/>
      <c r="CW22" s="142"/>
      <c r="CX22" s="142"/>
    </row>
    <row r="23" spans="1:102" s="143" customFormat="1" ht="20.100000000000001" customHeight="1">
      <c r="A23" s="95"/>
      <c r="B23" s="106" t="s">
        <v>51</v>
      </c>
      <c r="C23" s="144">
        <v>0.51233877906830882</v>
      </c>
      <c r="D23" s="145">
        <v>0.48304308312187405</v>
      </c>
      <c r="E23" s="146">
        <v>0.446416644889993</v>
      </c>
      <c r="F23" s="144">
        <v>10.445892540716608</v>
      </c>
      <c r="G23" s="145">
        <v>11.985858356952726</v>
      </c>
      <c r="H23" s="146">
        <v>11.494492247510689</v>
      </c>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row>
    <row r="24" spans="1:102" s="143" customFormat="1" ht="20.100000000000001" customHeight="1">
      <c r="A24" s="95"/>
      <c r="B24" s="106" t="s">
        <v>341</v>
      </c>
      <c r="C24" s="144">
        <v>2.0232383192508068</v>
      </c>
      <c r="D24" s="145">
        <v>1.6155851838959123</v>
      </c>
      <c r="E24" s="146">
        <v>1.6420326469019895</v>
      </c>
      <c r="F24" s="144">
        <v>16.985985494573612</v>
      </c>
      <c r="G24" s="145">
        <v>13.822005161987466</v>
      </c>
      <c r="H24" s="146">
        <v>14.038220547553482</v>
      </c>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row>
    <row r="25" spans="1:102" s="143" customFormat="1" ht="20.100000000000001" customHeight="1">
      <c r="A25" s="95"/>
      <c r="B25" s="106" t="s">
        <v>35</v>
      </c>
      <c r="C25" s="144">
        <v>1.6981996011562366</v>
      </c>
      <c r="D25" s="145">
        <v>2.1384475991679892</v>
      </c>
      <c r="E25" s="146">
        <v>2.1649579306679141</v>
      </c>
      <c r="F25" s="144">
        <v>20.342988736212369</v>
      </c>
      <c r="G25" s="145">
        <v>23.324292692696684</v>
      </c>
      <c r="H25" s="146">
        <v>23.507401226781607</v>
      </c>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row>
    <row r="26" spans="1:102" s="143" customFormat="1" ht="20.100000000000001" customHeight="1">
      <c r="A26" s="95"/>
      <c r="B26" s="106" t="s">
        <v>68</v>
      </c>
      <c r="C26" s="144">
        <v>0.57481100008919317</v>
      </c>
      <c r="D26" s="145">
        <v>0.75335967101225532</v>
      </c>
      <c r="E26" s="146">
        <v>0.78373906942824823</v>
      </c>
      <c r="F26" s="144">
        <v>7.7228389501118366</v>
      </c>
      <c r="G26" s="145">
        <v>10.765592605972266</v>
      </c>
      <c r="H26" s="146">
        <v>11.22086017908028</v>
      </c>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row>
    <row r="27" spans="1:102" s="143" customFormat="1" ht="20.100000000000001" customHeight="1">
      <c r="A27" s="95"/>
      <c r="B27" s="106" t="s">
        <v>70</v>
      </c>
      <c r="C27" s="144">
        <v>0.68377434792046887</v>
      </c>
      <c r="D27" s="145">
        <v>0.83443678255888043</v>
      </c>
      <c r="E27" s="146">
        <v>0.83875617579480322</v>
      </c>
      <c r="F27" s="144">
        <v>5.6509428181081187</v>
      </c>
      <c r="G27" s="145">
        <v>6.9273976052789248</v>
      </c>
      <c r="H27" s="146">
        <v>6.9736908430462261</v>
      </c>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row>
    <row r="28" spans="1:102" s="143" customFormat="1" ht="20.100000000000001" customHeight="1">
      <c r="A28" s="95"/>
      <c r="B28" s="106" t="s">
        <v>41</v>
      </c>
      <c r="C28" s="144">
        <v>2.3322870657426535</v>
      </c>
      <c r="D28" s="145">
        <v>1.6024810816466557</v>
      </c>
      <c r="E28" s="146">
        <v>1.7085936177256542</v>
      </c>
      <c r="F28" s="144">
        <v>18.749992749131671</v>
      </c>
      <c r="G28" s="145">
        <v>13.425884220273074</v>
      </c>
      <c r="H28" s="146">
        <v>13.808507377255541</v>
      </c>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row>
    <row r="29" spans="1:102" s="143" customFormat="1" ht="20.100000000000001" customHeight="1">
      <c r="A29" s="95"/>
      <c r="B29" s="106" t="s">
        <v>37</v>
      </c>
      <c r="C29" s="144">
        <v>1.6711181244074158</v>
      </c>
      <c r="D29" s="145">
        <v>1.72435814737898</v>
      </c>
      <c r="E29" s="146">
        <v>1.7145622829424378</v>
      </c>
      <c r="F29" s="144">
        <v>29.672650960036918</v>
      </c>
      <c r="G29" s="145">
        <v>31.296828952292287</v>
      </c>
      <c r="H29" s="146">
        <v>31.197649831042888</v>
      </c>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row>
    <row r="30" spans="1:102" s="143" customFormat="1" ht="20.100000000000001" customHeight="1">
      <c r="A30" s="95"/>
      <c r="B30" s="106" t="s">
        <v>47</v>
      </c>
      <c r="C30" s="144">
        <v>1.260701974615992</v>
      </c>
      <c r="D30" s="145">
        <v>0.79286151489926759</v>
      </c>
      <c r="E30" s="146">
        <v>0.63420058439110483</v>
      </c>
      <c r="F30" s="144">
        <v>12.519666570558204</v>
      </c>
      <c r="G30" s="145">
        <v>9.1334967663981548</v>
      </c>
      <c r="H30" s="146">
        <v>7.3512657326961817</v>
      </c>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2"/>
      <c r="CX30" s="142"/>
    </row>
    <row r="31" spans="1:102" s="143" customFormat="1" ht="20.100000000000001" customHeight="1">
      <c r="A31" s="95"/>
      <c r="B31" s="106" t="s">
        <v>74</v>
      </c>
      <c r="C31" s="144">
        <v>1.0829906819845081</v>
      </c>
      <c r="D31" s="145">
        <v>1.1798779998151547</v>
      </c>
      <c r="E31" s="146">
        <v>1.2686348788164938</v>
      </c>
      <c r="F31" s="144">
        <v>10.689054447287905</v>
      </c>
      <c r="G31" s="145">
        <v>11.441128931723606</v>
      </c>
      <c r="H31" s="146">
        <v>12.340694939844482</v>
      </c>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W31" s="142"/>
      <c r="CX31" s="142"/>
    </row>
    <row r="32" spans="1:102" s="143" customFormat="1" ht="20.100000000000001" customHeight="1">
      <c r="A32" s="95"/>
      <c r="B32" s="106" t="s">
        <v>61</v>
      </c>
      <c r="C32" s="144">
        <v>5.3466253427188315</v>
      </c>
      <c r="D32" s="145">
        <v>3.9205989498575886</v>
      </c>
      <c r="E32" s="146">
        <v>3.836855849416323</v>
      </c>
      <c r="F32" s="144">
        <v>36.720453686262715</v>
      </c>
      <c r="G32" s="145">
        <v>29.240526538711372</v>
      </c>
      <c r="H32" s="146">
        <v>28.788482001085413</v>
      </c>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row>
    <row r="33" spans="1:132" s="143" customFormat="1" ht="20.100000000000001" customHeight="1">
      <c r="A33" s="95"/>
      <c r="B33" s="106" t="s">
        <v>46</v>
      </c>
      <c r="C33" s="144">
        <v>1.9750589509222438</v>
      </c>
      <c r="D33" s="145">
        <v>2.2756250273776013</v>
      </c>
      <c r="E33" s="146">
        <v>2.2300980834239561</v>
      </c>
      <c r="F33" s="144">
        <v>18.453264924551881</v>
      </c>
      <c r="G33" s="145">
        <v>20.666596453228152</v>
      </c>
      <c r="H33" s="146">
        <v>20.322409343403542</v>
      </c>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row>
    <row r="34" spans="1:132" s="143" customFormat="1" ht="20.100000000000001" customHeight="1">
      <c r="A34" s="95"/>
      <c r="B34" s="106" t="s">
        <v>52</v>
      </c>
      <c r="C34" s="144">
        <v>7.5154178880796616</v>
      </c>
      <c r="D34" s="145">
        <v>8.9181587129860205</v>
      </c>
      <c r="E34" s="146">
        <v>9.0972901020755454</v>
      </c>
      <c r="F34" s="144">
        <v>25.292713538451476</v>
      </c>
      <c r="G34" s="145">
        <v>33.123729259130243</v>
      </c>
      <c r="H34" s="146">
        <v>33.785934039645497</v>
      </c>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2"/>
      <c r="CH34" s="142"/>
      <c r="CI34" s="142"/>
      <c r="CJ34" s="142"/>
      <c r="CK34" s="142"/>
      <c r="CL34" s="142"/>
      <c r="CM34" s="142"/>
      <c r="CN34" s="142"/>
      <c r="CO34" s="142"/>
      <c r="CP34" s="142"/>
      <c r="CQ34" s="142"/>
      <c r="CR34" s="142"/>
      <c r="CS34" s="142"/>
      <c r="CT34" s="142"/>
      <c r="CU34" s="142"/>
      <c r="CV34" s="142"/>
      <c r="CW34" s="142"/>
      <c r="CX34" s="142"/>
    </row>
    <row r="35" spans="1:132" s="143" customFormat="1" ht="20.100000000000001" customHeight="1">
      <c r="A35" s="95"/>
      <c r="B35" s="106" t="s">
        <v>31</v>
      </c>
      <c r="C35" s="144">
        <v>1.2808999533566667</v>
      </c>
      <c r="D35" s="145">
        <v>0.91422486412064075</v>
      </c>
      <c r="E35" s="146">
        <v>1.1257293868187952</v>
      </c>
      <c r="F35" s="144">
        <v>13.187816456079624</v>
      </c>
      <c r="G35" s="145">
        <v>8.4308498311949833</v>
      </c>
      <c r="H35" s="146">
        <v>10.294948726331233</v>
      </c>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row>
    <row r="36" spans="1:132" s="143" customFormat="1" ht="20.100000000000001" customHeight="1">
      <c r="A36" s="95"/>
      <c r="B36" s="106" t="s">
        <v>49</v>
      </c>
      <c r="C36" s="144">
        <v>0.11398413902520806</v>
      </c>
      <c r="D36" s="145">
        <v>0.17426791718624615</v>
      </c>
      <c r="E36" s="146">
        <v>0.21858924840992733</v>
      </c>
      <c r="F36" s="144">
        <v>7.0960264850767407</v>
      </c>
      <c r="G36" s="145">
        <v>9.4884511641041271</v>
      </c>
      <c r="H36" s="146">
        <v>11.728255330548132</v>
      </c>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row>
    <row r="37" spans="1:132" s="143" customFormat="1" ht="20.100000000000001" customHeight="1">
      <c r="A37" s="95"/>
      <c r="B37" s="106" t="s">
        <v>40</v>
      </c>
      <c r="C37" s="144">
        <v>1.8214854603114579</v>
      </c>
      <c r="D37" s="145">
        <v>1.8742596012362116</v>
      </c>
      <c r="E37" s="146">
        <v>1.86615044724185</v>
      </c>
      <c r="F37" s="144">
        <v>20.572807722270365</v>
      </c>
      <c r="G37" s="145">
        <v>20.780779217641367</v>
      </c>
      <c r="H37" s="146">
        <v>20.649337201918787</v>
      </c>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row>
    <row r="38" spans="1:132" s="143" customFormat="1" ht="20.100000000000001" customHeight="1">
      <c r="A38" s="95"/>
      <c r="B38" s="106" t="s">
        <v>67</v>
      </c>
      <c r="C38" s="144">
        <v>2.9922249239753578</v>
      </c>
      <c r="D38" s="145">
        <v>2.5203215241565724</v>
      </c>
      <c r="E38" s="146">
        <v>2.540105830070674</v>
      </c>
      <c r="F38" s="144">
        <v>16.439784783543043</v>
      </c>
      <c r="G38" s="145">
        <v>13.52830434054856</v>
      </c>
      <c r="H38" s="146">
        <v>13.659870361471761</v>
      </c>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42"/>
      <c r="BJ38" s="142"/>
      <c r="BK38" s="142"/>
      <c r="BL38" s="142"/>
      <c r="BM38" s="142"/>
      <c r="BN38" s="142"/>
      <c r="BO38" s="142"/>
      <c r="BP38" s="142"/>
      <c r="BQ38" s="142"/>
      <c r="BR38" s="142"/>
      <c r="BS38" s="142"/>
      <c r="BT38" s="142"/>
      <c r="BU38" s="142"/>
      <c r="BV38" s="142"/>
      <c r="BW38" s="142"/>
      <c r="BX38" s="142"/>
      <c r="BY38" s="142"/>
      <c r="BZ38" s="142"/>
      <c r="CA38" s="142"/>
      <c r="CB38" s="142"/>
      <c r="CC38" s="142"/>
      <c r="CD38" s="142"/>
      <c r="CE38" s="142"/>
      <c r="CF38" s="142"/>
      <c r="CG38" s="142"/>
      <c r="CH38" s="142"/>
      <c r="CI38" s="142"/>
      <c r="CJ38" s="142"/>
      <c r="CK38" s="142"/>
      <c r="CL38" s="142"/>
      <c r="CM38" s="142"/>
      <c r="CN38" s="142"/>
      <c r="CO38" s="142"/>
      <c r="CP38" s="142"/>
      <c r="CQ38" s="142"/>
      <c r="CR38" s="142"/>
      <c r="CS38" s="142"/>
      <c r="CT38" s="142"/>
      <c r="CU38" s="142"/>
      <c r="CV38" s="142"/>
      <c r="CW38" s="142"/>
      <c r="CX38" s="142"/>
    </row>
    <row r="39" spans="1:132" s="143" customFormat="1" ht="20.100000000000001" customHeight="1">
      <c r="A39" s="95"/>
      <c r="B39" s="106" t="s">
        <v>53</v>
      </c>
      <c r="C39" s="144">
        <v>1.6821659525022077</v>
      </c>
      <c r="D39" s="145">
        <v>1.9521476455221811</v>
      </c>
      <c r="E39" s="146">
        <v>2.0705927330131506</v>
      </c>
      <c r="F39" s="144">
        <v>10.337408516351163</v>
      </c>
      <c r="G39" s="145">
        <v>11.022751734217897</v>
      </c>
      <c r="H39" s="146">
        <v>11.568835377923612</v>
      </c>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42"/>
      <c r="BJ39" s="142"/>
      <c r="BK39" s="142"/>
      <c r="BL39" s="142"/>
      <c r="BM39" s="142"/>
      <c r="BN39" s="142"/>
      <c r="BO39" s="142"/>
      <c r="BP39" s="142"/>
      <c r="BQ39" s="142"/>
      <c r="BR39" s="142"/>
      <c r="BS39" s="142"/>
      <c r="BT39" s="142"/>
      <c r="BU39" s="142"/>
      <c r="BV39" s="142"/>
      <c r="BW39" s="142"/>
      <c r="BX39" s="142"/>
      <c r="BY39" s="142"/>
      <c r="BZ39" s="142"/>
      <c r="CA39" s="142"/>
      <c r="CB39" s="142"/>
      <c r="CC39" s="142"/>
      <c r="CD39" s="142"/>
      <c r="CE39" s="142"/>
      <c r="CF39" s="142"/>
      <c r="CG39" s="142"/>
      <c r="CH39" s="142"/>
      <c r="CI39" s="142"/>
      <c r="CJ39" s="142"/>
      <c r="CK39" s="142"/>
      <c r="CL39" s="142"/>
      <c r="CM39" s="142"/>
      <c r="CN39" s="142"/>
      <c r="CO39" s="142"/>
      <c r="CP39" s="142"/>
      <c r="CQ39" s="142"/>
      <c r="CR39" s="142"/>
      <c r="CS39" s="142"/>
      <c r="CT39" s="142"/>
      <c r="CU39" s="142"/>
      <c r="CV39" s="142"/>
      <c r="CW39" s="142"/>
      <c r="CX39" s="142"/>
    </row>
    <row r="40" spans="1:132" s="143" customFormat="1" ht="20.100000000000001" customHeight="1">
      <c r="A40" s="95"/>
      <c r="B40" s="106" t="s">
        <v>50</v>
      </c>
      <c r="C40" s="144">
        <v>2.8812279378735295</v>
      </c>
      <c r="D40" s="145">
        <v>2.1454038598969816</v>
      </c>
      <c r="E40" s="146">
        <v>1.6378394758875567</v>
      </c>
      <c r="F40" s="144">
        <v>11.437995091018935</v>
      </c>
      <c r="G40" s="145">
        <v>10.019248690675218</v>
      </c>
      <c r="H40" s="146">
        <v>7.7965089387482989</v>
      </c>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row>
    <row r="41" spans="1:132" s="143" customFormat="1" ht="20.100000000000001" customHeight="1">
      <c r="A41" s="95"/>
      <c r="B41" s="106" t="s">
        <v>43</v>
      </c>
      <c r="C41" s="144">
        <v>2.2998063552244572</v>
      </c>
      <c r="D41" s="145">
        <v>2.333679441148552</v>
      </c>
      <c r="E41" s="146">
        <v>2.4815615581454189</v>
      </c>
      <c r="F41" s="144">
        <v>19.563175247378719</v>
      </c>
      <c r="G41" s="145">
        <v>20.306344288855936</v>
      </c>
      <c r="H41" s="146">
        <v>22.052541988935289</v>
      </c>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42"/>
      <c r="BJ41" s="142"/>
      <c r="BK41" s="142"/>
      <c r="BL41" s="142"/>
      <c r="BM41" s="142"/>
      <c r="BN41" s="142"/>
      <c r="BO41" s="142"/>
      <c r="BP41" s="142"/>
      <c r="BQ41" s="142"/>
      <c r="BR41" s="142"/>
      <c r="BS41" s="142"/>
      <c r="BT41" s="142"/>
      <c r="BU41" s="142"/>
      <c r="BV41" s="142"/>
      <c r="BW41" s="142"/>
      <c r="BX41" s="142"/>
      <c r="BY41" s="142"/>
      <c r="BZ41" s="142"/>
      <c r="CA41" s="142"/>
      <c r="CB41" s="142"/>
      <c r="CC41" s="142"/>
      <c r="CD41" s="142"/>
      <c r="CE41" s="142"/>
      <c r="CF41" s="142"/>
      <c r="CG41" s="142"/>
      <c r="CH41" s="142"/>
      <c r="CI41" s="142"/>
      <c r="CJ41" s="142"/>
      <c r="CK41" s="142"/>
      <c r="CL41" s="142"/>
      <c r="CM41" s="142"/>
      <c r="CN41" s="142"/>
      <c r="CO41" s="142"/>
      <c r="CP41" s="142"/>
      <c r="CQ41" s="142"/>
      <c r="CR41" s="142"/>
      <c r="CS41" s="142"/>
      <c r="CT41" s="142"/>
      <c r="CU41" s="142"/>
      <c r="CV41" s="142"/>
      <c r="CW41" s="142"/>
      <c r="CX41" s="142"/>
    </row>
    <row r="42" spans="1:132" s="143" customFormat="1" ht="20.100000000000001" customHeight="1">
      <c r="A42" s="95"/>
      <c r="B42" s="106" t="s">
        <v>33</v>
      </c>
      <c r="C42" s="144">
        <v>-9.4938330455690174</v>
      </c>
      <c r="D42" s="145">
        <v>-0.86013135396333673</v>
      </c>
      <c r="E42" s="146">
        <v>-0.30168471627363702</v>
      </c>
      <c r="F42" s="144">
        <v>-57.333232757353727</v>
      </c>
      <c r="G42" s="145">
        <v>-6.8404470226960061</v>
      </c>
      <c r="H42" s="146">
        <v>-2.5412020001441817</v>
      </c>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c r="BX42" s="142"/>
      <c r="BY42" s="142"/>
      <c r="BZ42" s="142"/>
      <c r="CA42" s="142"/>
      <c r="CB42" s="142"/>
      <c r="CC42" s="142"/>
      <c r="CD42" s="142"/>
      <c r="CE42" s="142"/>
      <c r="CF42" s="142"/>
      <c r="CG42" s="142"/>
      <c r="CH42" s="142"/>
      <c r="CI42" s="142"/>
      <c r="CJ42" s="142"/>
      <c r="CK42" s="142"/>
      <c r="CL42" s="142"/>
      <c r="CM42" s="142"/>
      <c r="CN42" s="142"/>
      <c r="CO42" s="142"/>
      <c r="CP42" s="142"/>
      <c r="CQ42" s="142"/>
      <c r="CR42" s="142"/>
      <c r="CS42" s="142"/>
      <c r="CT42" s="142"/>
      <c r="CU42" s="142"/>
      <c r="CV42" s="142"/>
      <c r="CW42" s="142"/>
      <c r="CX42" s="142"/>
    </row>
    <row r="43" spans="1:132" s="143" customFormat="1" ht="20.100000000000001" customHeight="1">
      <c r="A43" s="95"/>
      <c r="B43" s="106" t="s">
        <v>60</v>
      </c>
      <c r="C43" s="144">
        <v>1.4520258949782487</v>
      </c>
      <c r="D43" s="145">
        <v>1.3523598472052292</v>
      </c>
      <c r="E43" s="146">
        <v>1.4205825510814345</v>
      </c>
      <c r="F43" s="144">
        <v>10.863350232359435</v>
      </c>
      <c r="G43" s="145">
        <v>11.220919830333662</v>
      </c>
      <c r="H43" s="146">
        <v>11.876334737514277</v>
      </c>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2"/>
      <c r="BK43" s="142"/>
      <c r="BL43" s="142"/>
      <c r="BM43" s="142"/>
      <c r="BN43" s="142"/>
      <c r="BO43" s="142"/>
      <c r="BP43" s="142"/>
      <c r="BQ43" s="142"/>
      <c r="BR43" s="142"/>
      <c r="BS43" s="142"/>
      <c r="BT43" s="142"/>
      <c r="BU43" s="142"/>
      <c r="BV43" s="142"/>
      <c r="BW43" s="142"/>
      <c r="BX43" s="142"/>
      <c r="BY43" s="142"/>
      <c r="BZ43" s="142"/>
      <c r="CA43" s="142"/>
      <c r="CB43" s="142"/>
      <c r="CC43" s="142"/>
      <c r="CD43" s="142"/>
      <c r="CE43" s="142"/>
      <c r="CF43" s="142"/>
      <c r="CG43" s="142"/>
      <c r="CH43" s="142"/>
      <c r="CI43" s="142"/>
      <c r="CJ43" s="142"/>
      <c r="CK43" s="142"/>
      <c r="CL43" s="142"/>
      <c r="CM43" s="142"/>
      <c r="CN43" s="142"/>
      <c r="CO43" s="142"/>
      <c r="CP43" s="142"/>
      <c r="CQ43" s="142"/>
      <c r="CR43" s="142"/>
      <c r="CS43" s="142"/>
      <c r="CT43" s="142"/>
      <c r="CU43" s="142"/>
      <c r="CV43" s="142"/>
      <c r="CW43" s="142"/>
      <c r="CX43" s="142"/>
    </row>
    <row r="44" spans="1:132" s="143" customFormat="1" ht="20.100000000000001" customHeight="1">
      <c r="A44" s="95"/>
      <c r="B44" s="106" t="s">
        <v>58</v>
      </c>
      <c r="C44" s="144">
        <v>1.3640324385242819</v>
      </c>
      <c r="D44" s="145">
        <v>3.0755574866326416</v>
      </c>
      <c r="E44" s="146">
        <v>2.9942090840079492</v>
      </c>
      <c r="F44" s="144">
        <v>11.160365116510256</v>
      </c>
      <c r="G44" s="145">
        <v>27.043751448380029</v>
      </c>
      <c r="H44" s="146">
        <v>26.563019267282151</v>
      </c>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42"/>
      <c r="BJ44" s="142"/>
      <c r="BK44" s="142"/>
      <c r="BL44" s="142"/>
      <c r="BM44" s="142"/>
      <c r="BN44" s="142"/>
      <c r="BO44" s="142"/>
      <c r="BP44" s="142"/>
      <c r="BQ44" s="142"/>
      <c r="BR44" s="142"/>
      <c r="BS44" s="142"/>
      <c r="BT44" s="142"/>
      <c r="BU44" s="142"/>
      <c r="BV44" s="142"/>
      <c r="BW44" s="142"/>
      <c r="BX44" s="142"/>
      <c r="BY44" s="142"/>
      <c r="BZ44" s="142"/>
      <c r="CA44" s="142"/>
      <c r="CB44" s="142"/>
      <c r="CC44" s="142"/>
      <c r="CD44" s="142"/>
      <c r="CE44" s="142"/>
      <c r="CF44" s="142"/>
      <c r="CG44" s="142"/>
      <c r="CH44" s="142"/>
      <c r="CI44" s="142"/>
      <c r="CJ44" s="142"/>
      <c r="CK44" s="142"/>
      <c r="CL44" s="142"/>
      <c r="CM44" s="142"/>
      <c r="CN44" s="142"/>
      <c r="CO44" s="142"/>
      <c r="CP44" s="142"/>
      <c r="CQ44" s="142"/>
      <c r="CR44" s="142"/>
      <c r="CS44" s="142"/>
      <c r="CT44" s="142"/>
      <c r="CU44" s="142"/>
      <c r="CV44" s="142"/>
      <c r="CW44" s="142"/>
      <c r="CX44" s="142"/>
    </row>
    <row r="45" spans="1:132" s="143" customFormat="1" ht="20.100000000000001" customHeight="1">
      <c r="A45" s="95"/>
      <c r="B45" s="106" t="s">
        <v>65</v>
      </c>
      <c r="C45" s="144">
        <v>5.1408016653853865</v>
      </c>
      <c r="D45" s="145">
        <v>4.4535627730696001</v>
      </c>
      <c r="E45" s="146">
        <v>4.1587755968494413</v>
      </c>
      <c r="F45" s="144">
        <v>12.326070412953632</v>
      </c>
      <c r="G45" s="145">
        <v>11.554898119624525</v>
      </c>
      <c r="H45" s="146">
        <v>11.010147082482611</v>
      </c>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2"/>
      <c r="BK45" s="142"/>
      <c r="BL45" s="142"/>
      <c r="BM45" s="142"/>
      <c r="BN45" s="142"/>
      <c r="BO45" s="142"/>
      <c r="BP45" s="142"/>
      <c r="BQ45" s="142"/>
      <c r="BR45" s="142"/>
      <c r="BS45" s="142"/>
      <c r="BT45" s="142"/>
      <c r="BU45" s="142"/>
      <c r="BV45" s="142"/>
      <c r="BW45" s="142"/>
      <c r="BX45" s="142"/>
      <c r="BY45" s="142"/>
      <c r="BZ45" s="142"/>
      <c r="CA45" s="142"/>
      <c r="CB45" s="142"/>
      <c r="CC45" s="142"/>
      <c r="CD45" s="142"/>
      <c r="CE45" s="142"/>
      <c r="CF45" s="142"/>
      <c r="CG45" s="142"/>
      <c r="CH45" s="142"/>
      <c r="CI45" s="142"/>
      <c r="CJ45" s="142"/>
      <c r="CK45" s="142"/>
      <c r="CL45" s="142"/>
      <c r="CM45" s="142"/>
      <c r="CN45" s="142"/>
      <c r="CO45" s="142"/>
      <c r="CP45" s="142"/>
      <c r="CQ45" s="142"/>
      <c r="CR45" s="142"/>
      <c r="CS45" s="142"/>
      <c r="CT45" s="142"/>
      <c r="CU45" s="142"/>
      <c r="CV45" s="142"/>
      <c r="CW45" s="142"/>
      <c r="CX45" s="142"/>
    </row>
    <row r="46" spans="1:132" s="143" customFormat="1" ht="20.100000000000001" customHeight="1">
      <c r="A46" s="95"/>
      <c r="B46" s="106" t="s">
        <v>340</v>
      </c>
      <c r="C46" s="144">
        <v>-3.5489216494000449E-2</v>
      </c>
      <c r="D46" s="145">
        <v>0.50022114029263232</v>
      </c>
      <c r="E46" s="146">
        <v>0.87813060860963255</v>
      </c>
      <c r="F46" s="144">
        <v>-0.25523686788696676</v>
      </c>
      <c r="G46" s="145">
        <v>3.8336466781156591</v>
      </c>
      <c r="H46" s="146">
        <v>6.7995773620875557</v>
      </c>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2"/>
      <c r="BO46" s="142"/>
      <c r="BP46" s="142"/>
      <c r="BQ46" s="142"/>
      <c r="BR46" s="142"/>
      <c r="BS46" s="142"/>
      <c r="BT46" s="142"/>
      <c r="BU46" s="142"/>
      <c r="BV46" s="142"/>
      <c r="BW46" s="142"/>
      <c r="BX46" s="142"/>
      <c r="BY46" s="142"/>
      <c r="BZ46" s="142"/>
      <c r="CA46" s="142"/>
      <c r="CB46" s="142"/>
      <c r="CC46" s="142"/>
      <c r="CD46" s="142"/>
      <c r="CE46" s="142"/>
      <c r="CF46" s="142"/>
      <c r="CG46" s="142"/>
      <c r="CH46" s="142"/>
      <c r="CI46" s="142"/>
      <c r="CJ46" s="142"/>
      <c r="CK46" s="142"/>
      <c r="CL46" s="142"/>
      <c r="CM46" s="142"/>
      <c r="CN46" s="142"/>
      <c r="CO46" s="142"/>
      <c r="CP46" s="142"/>
      <c r="CQ46" s="142"/>
      <c r="CR46" s="142"/>
      <c r="CS46" s="142"/>
      <c r="CT46" s="142"/>
      <c r="CU46" s="142"/>
      <c r="CV46" s="142"/>
      <c r="CW46" s="142"/>
      <c r="CX46" s="142"/>
    </row>
    <row r="47" spans="1:132" s="147" customFormat="1" ht="20.100000000000001" customHeight="1">
      <c r="A47" s="95"/>
      <c r="B47" s="106" t="s">
        <v>42</v>
      </c>
      <c r="C47" s="144">
        <v>1.8577924347289752</v>
      </c>
      <c r="D47" s="145">
        <v>1.7153412910209567</v>
      </c>
      <c r="E47" s="146">
        <v>1.699839144604443</v>
      </c>
      <c r="F47" s="144">
        <v>8.3311927935146386</v>
      </c>
      <c r="G47" s="145">
        <v>9.093475069728175</v>
      </c>
      <c r="H47" s="146">
        <v>8.904622533940918</v>
      </c>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42"/>
      <c r="BJ47" s="142"/>
      <c r="BK47" s="142"/>
      <c r="BL47" s="142"/>
      <c r="BM47" s="142"/>
      <c r="BN47" s="142"/>
      <c r="BO47" s="142"/>
      <c r="BP47" s="142"/>
      <c r="BQ47" s="142"/>
      <c r="BR47" s="142"/>
      <c r="BS47" s="142"/>
      <c r="BT47" s="142"/>
      <c r="BU47" s="142"/>
      <c r="BV47" s="142"/>
      <c r="BW47" s="142"/>
      <c r="BX47" s="142"/>
      <c r="BY47" s="142"/>
      <c r="BZ47" s="142"/>
      <c r="CA47" s="142"/>
      <c r="CB47" s="142"/>
      <c r="CC47" s="142"/>
      <c r="CD47" s="142"/>
      <c r="CE47" s="142"/>
      <c r="CF47" s="142"/>
      <c r="CG47" s="142"/>
      <c r="CH47" s="142"/>
      <c r="CI47" s="142"/>
      <c r="CJ47" s="142"/>
      <c r="CK47" s="142"/>
      <c r="CL47" s="142"/>
      <c r="CM47" s="142"/>
      <c r="CN47" s="142"/>
      <c r="CO47" s="142"/>
      <c r="CP47" s="142"/>
      <c r="CQ47" s="142"/>
      <c r="CR47" s="142"/>
      <c r="CS47" s="142"/>
      <c r="CT47" s="142"/>
      <c r="CU47" s="142"/>
      <c r="CV47" s="142"/>
      <c r="CW47" s="142"/>
      <c r="CX47" s="142"/>
      <c r="CY47" s="143"/>
      <c r="CZ47" s="143"/>
      <c r="DA47" s="143"/>
      <c r="DB47" s="143"/>
      <c r="DC47" s="143"/>
      <c r="DD47" s="143"/>
      <c r="DE47" s="143"/>
      <c r="DF47" s="143"/>
      <c r="DG47" s="143"/>
      <c r="DH47" s="143"/>
      <c r="DI47" s="143"/>
      <c r="DJ47" s="143"/>
      <c r="DK47" s="143"/>
      <c r="DL47" s="143"/>
      <c r="DM47" s="143"/>
      <c r="DN47" s="143"/>
      <c r="DO47" s="143"/>
      <c r="DP47" s="143"/>
      <c r="DQ47" s="143"/>
      <c r="DR47" s="143"/>
      <c r="DS47" s="143"/>
      <c r="DT47" s="143"/>
      <c r="DU47" s="143"/>
      <c r="DV47" s="143"/>
      <c r="DW47" s="143"/>
      <c r="DX47" s="143"/>
      <c r="DY47" s="143"/>
      <c r="DZ47" s="143"/>
      <c r="EA47" s="143"/>
      <c r="EB47" s="143"/>
    </row>
    <row r="48" spans="1:132" s="143" customFormat="1" ht="20.100000000000001" customHeight="1">
      <c r="A48" s="95"/>
      <c r="B48" s="106" t="s">
        <v>75</v>
      </c>
      <c r="C48" s="144">
        <v>9.5211193734594293</v>
      </c>
      <c r="D48" s="145">
        <v>6.0847071456345843</v>
      </c>
      <c r="E48" s="146">
        <v>5.6303888446075758</v>
      </c>
      <c r="F48" s="144">
        <v>11.765864427657721</v>
      </c>
      <c r="G48" s="145">
        <v>10.494859448026123</v>
      </c>
      <c r="H48" s="146">
        <v>10.088842779529038</v>
      </c>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c r="BJ48" s="148"/>
      <c r="BK48" s="148"/>
      <c r="BL48" s="148"/>
      <c r="BM48" s="148"/>
      <c r="BN48" s="148"/>
      <c r="BO48" s="148"/>
      <c r="BP48" s="148"/>
      <c r="BQ48" s="148"/>
      <c r="BR48" s="148"/>
      <c r="BS48" s="148"/>
      <c r="BT48" s="148"/>
      <c r="BU48" s="148"/>
      <c r="BV48" s="148"/>
      <c r="BW48" s="148"/>
      <c r="BX48" s="148"/>
      <c r="BY48" s="148"/>
      <c r="BZ48" s="148"/>
      <c r="CA48" s="148"/>
      <c r="CB48" s="148"/>
      <c r="CC48" s="148"/>
      <c r="CD48" s="148"/>
      <c r="CE48" s="148"/>
      <c r="CF48" s="148"/>
      <c r="CG48" s="148"/>
      <c r="CH48" s="148"/>
      <c r="CI48" s="148"/>
      <c r="CJ48" s="148"/>
      <c r="CK48" s="148"/>
      <c r="CL48" s="148"/>
      <c r="CM48" s="148"/>
      <c r="CN48" s="148"/>
      <c r="CO48" s="148"/>
      <c r="CP48" s="148"/>
      <c r="CQ48" s="148"/>
      <c r="CR48" s="148"/>
      <c r="CS48" s="148"/>
      <c r="CT48" s="148"/>
      <c r="CU48" s="148"/>
      <c r="CV48" s="148"/>
      <c r="CW48" s="148"/>
      <c r="CX48" s="148"/>
      <c r="CY48" s="147"/>
      <c r="CZ48" s="147"/>
      <c r="DA48" s="147"/>
      <c r="DB48" s="147"/>
      <c r="DC48" s="147"/>
      <c r="DD48" s="147"/>
      <c r="DE48" s="147"/>
      <c r="DF48" s="147"/>
      <c r="DG48" s="147"/>
      <c r="DH48" s="147"/>
      <c r="DI48" s="147"/>
      <c r="DJ48" s="147"/>
      <c r="DK48" s="147"/>
      <c r="DL48" s="147"/>
      <c r="DM48" s="147"/>
      <c r="DN48" s="147"/>
      <c r="DO48" s="147"/>
      <c r="DP48" s="147"/>
      <c r="DQ48" s="147"/>
      <c r="DR48" s="147"/>
      <c r="DS48" s="147"/>
      <c r="DT48" s="147"/>
      <c r="DU48" s="147"/>
      <c r="DV48" s="147"/>
      <c r="DW48" s="147"/>
      <c r="DX48" s="147"/>
      <c r="DY48" s="147"/>
      <c r="DZ48" s="147"/>
      <c r="EA48" s="147"/>
      <c r="EB48" s="147"/>
    </row>
    <row r="49" spans="1:132" s="143" customFormat="1" ht="20.100000000000001" customHeight="1">
      <c r="A49" s="95"/>
      <c r="B49" s="106" t="s">
        <v>350</v>
      </c>
      <c r="C49" s="144">
        <v>-22.411112626351997</v>
      </c>
      <c r="D49" s="145">
        <v>-20.491659370208026</v>
      </c>
      <c r="E49" s="146">
        <v>-19.815969628890802</v>
      </c>
      <c r="F49" s="144">
        <v>-96.910562332134234</v>
      </c>
      <c r="G49" s="145">
        <v>-154.34722525065411</v>
      </c>
      <c r="H49" s="146">
        <v>-155.01344586797873</v>
      </c>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2"/>
      <c r="CB49" s="142"/>
      <c r="CC49" s="142"/>
      <c r="CD49" s="142"/>
      <c r="CE49" s="142"/>
      <c r="CF49" s="142"/>
      <c r="CG49" s="142"/>
      <c r="CH49" s="142"/>
      <c r="CI49" s="142"/>
      <c r="CJ49" s="142"/>
      <c r="CK49" s="142"/>
      <c r="CL49" s="142"/>
      <c r="CM49" s="142"/>
      <c r="CN49" s="142"/>
      <c r="CO49" s="142"/>
      <c r="CP49" s="142"/>
      <c r="CQ49" s="142"/>
      <c r="CR49" s="142"/>
      <c r="CS49" s="142"/>
      <c r="CT49" s="142"/>
      <c r="CU49" s="142"/>
      <c r="CV49" s="142"/>
      <c r="CW49" s="142"/>
      <c r="CX49" s="142"/>
    </row>
    <row r="50" spans="1:132" s="143" customFormat="1" ht="20.100000000000001" customHeight="1">
      <c r="A50" s="95"/>
      <c r="B50" s="106" t="s">
        <v>73</v>
      </c>
      <c r="C50" s="144">
        <v>2.4952051270129667</v>
      </c>
      <c r="D50" s="145">
        <v>2.187680745096368</v>
      </c>
      <c r="E50" s="146">
        <v>2.1223265698590881</v>
      </c>
      <c r="F50" s="144">
        <v>7.4265107058739277</v>
      </c>
      <c r="G50" s="145">
        <v>7.1417647739059982</v>
      </c>
      <c r="H50" s="146">
        <v>7.0412009911450424</v>
      </c>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42"/>
      <c r="BJ50" s="142"/>
      <c r="BK50" s="142"/>
      <c r="BL50" s="142"/>
      <c r="BM50" s="142"/>
      <c r="BN50" s="142"/>
      <c r="BO50" s="142"/>
      <c r="BP50" s="142"/>
      <c r="BQ50" s="142"/>
      <c r="BR50" s="142"/>
      <c r="BS50" s="142"/>
      <c r="BT50" s="142"/>
      <c r="BU50" s="142"/>
      <c r="BV50" s="142"/>
      <c r="BW50" s="142"/>
      <c r="BX50" s="142"/>
      <c r="BY50" s="142"/>
      <c r="BZ50" s="142"/>
      <c r="CA50" s="142"/>
      <c r="CB50" s="142"/>
      <c r="CC50" s="142"/>
      <c r="CD50" s="142"/>
      <c r="CE50" s="142"/>
      <c r="CF50" s="142"/>
      <c r="CG50" s="142"/>
      <c r="CH50" s="142"/>
      <c r="CI50" s="142"/>
      <c r="CJ50" s="142"/>
      <c r="CK50" s="142"/>
      <c r="CL50" s="142"/>
      <c r="CM50" s="142"/>
      <c r="CN50" s="142"/>
      <c r="CO50" s="142"/>
      <c r="CP50" s="142"/>
      <c r="CQ50" s="142"/>
      <c r="CR50" s="142"/>
      <c r="CS50" s="142"/>
      <c r="CT50" s="142"/>
      <c r="CU50" s="142"/>
      <c r="CV50" s="142"/>
      <c r="CW50" s="142"/>
      <c r="CX50" s="142"/>
    </row>
    <row r="51" spans="1:132" s="143" customFormat="1" ht="20.100000000000001" customHeight="1">
      <c r="A51" s="95"/>
      <c r="B51" s="106" t="s">
        <v>39</v>
      </c>
      <c r="C51" s="144">
        <v>6.4051446087566646</v>
      </c>
      <c r="D51" s="145">
        <v>5.5440200794940102</v>
      </c>
      <c r="E51" s="146">
        <v>5.2444573721417855</v>
      </c>
      <c r="F51" s="144">
        <v>13.656752434296429</v>
      </c>
      <c r="G51" s="145">
        <v>13.505375295147171</v>
      </c>
      <c r="H51" s="146">
        <v>13.228369047394903</v>
      </c>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c r="BX51" s="142"/>
      <c r="BY51" s="142"/>
      <c r="BZ51" s="142"/>
      <c r="CA51" s="142"/>
      <c r="CB51" s="142"/>
      <c r="CC51" s="142"/>
      <c r="CD51" s="142"/>
      <c r="CE51" s="142"/>
      <c r="CF51" s="142"/>
      <c r="CG51" s="142"/>
      <c r="CH51" s="142"/>
      <c r="CI51" s="142"/>
      <c r="CJ51" s="142"/>
      <c r="CK51" s="142"/>
      <c r="CL51" s="142"/>
      <c r="CM51" s="142"/>
      <c r="CN51" s="142"/>
      <c r="CO51" s="142"/>
      <c r="CP51" s="142"/>
      <c r="CQ51" s="142"/>
      <c r="CR51" s="142"/>
      <c r="CS51" s="142"/>
      <c r="CT51" s="142"/>
      <c r="CU51" s="142"/>
      <c r="CV51" s="142"/>
      <c r="CW51" s="142"/>
      <c r="CX51" s="142"/>
    </row>
    <row r="52" spans="1:132" s="143" customFormat="1" ht="20.100000000000001" customHeight="1">
      <c r="A52" s="95"/>
      <c r="B52" s="106" t="s">
        <v>64</v>
      </c>
      <c r="C52" s="144">
        <v>0.87732952285484511</v>
      </c>
      <c r="D52" s="145">
        <v>0.96980392277530736</v>
      </c>
      <c r="E52" s="146">
        <v>0.94787785961938809</v>
      </c>
      <c r="F52" s="144">
        <v>2.6463951541636508</v>
      </c>
      <c r="G52" s="145">
        <v>2.955610898955789</v>
      </c>
      <c r="H52" s="146">
        <v>2.9427590366687668</v>
      </c>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142"/>
      <c r="BP52" s="142"/>
      <c r="BQ52" s="142"/>
      <c r="BR52" s="142"/>
      <c r="BS52" s="142"/>
      <c r="BT52" s="142"/>
      <c r="BU52" s="142"/>
      <c r="BV52" s="142"/>
      <c r="BW52" s="142"/>
      <c r="BX52" s="142"/>
      <c r="BY52" s="142"/>
      <c r="BZ52" s="142"/>
      <c r="CA52" s="142"/>
      <c r="CB52" s="142"/>
      <c r="CC52" s="142"/>
      <c r="CD52" s="142"/>
      <c r="CE52" s="142"/>
      <c r="CF52" s="142"/>
      <c r="CG52" s="142"/>
      <c r="CH52" s="142"/>
      <c r="CI52" s="142"/>
      <c r="CJ52" s="142"/>
      <c r="CK52" s="142"/>
      <c r="CL52" s="142"/>
      <c r="CM52" s="142"/>
      <c r="CN52" s="142"/>
      <c r="CO52" s="142"/>
      <c r="CP52" s="142"/>
      <c r="CQ52" s="142"/>
      <c r="CR52" s="142"/>
      <c r="CS52" s="142"/>
      <c r="CT52" s="142"/>
      <c r="CU52" s="142"/>
      <c r="CV52" s="142"/>
      <c r="CW52" s="142"/>
      <c r="CX52" s="142"/>
    </row>
    <row r="53" spans="1:132" s="143" customFormat="1" ht="20.100000000000001" customHeight="1">
      <c r="A53" s="95"/>
      <c r="B53" s="106" t="s">
        <v>355</v>
      </c>
      <c r="C53" s="144" t="s">
        <v>360</v>
      </c>
      <c r="D53" s="145">
        <v>-48.495531699608755</v>
      </c>
      <c r="E53" s="146">
        <v>-39.014467812305412</v>
      </c>
      <c r="F53" s="144" t="s">
        <v>360</v>
      </c>
      <c r="G53" s="145">
        <v>-56.294159444362592</v>
      </c>
      <c r="H53" s="146">
        <v>-45.193132762481895</v>
      </c>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2"/>
      <c r="CB53" s="142"/>
      <c r="CC53" s="142"/>
      <c r="CD53" s="142"/>
      <c r="CE53" s="142"/>
      <c r="CF53" s="142"/>
      <c r="CG53" s="142"/>
      <c r="CH53" s="142"/>
      <c r="CI53" s="142"/>
      <c r="CJ53" s="142"/>
      <c r="CK53" s="142"/>
      <c r="CL53" s="142"/>
      <c r="CM53" s="142"/>
      <c r="CN53" s="142"/>
      <c r="CO53" s="142"/>
      <c r="CP53" s="142"/>
      <c r="CQ53" s="142"/>
      <c r="CR53" s="142"/>
      <c r="CS53" s="142"/>
      <c r="CT53" s="142"/>
      <c r="CU53" s="142"/>
      <c r="CV53" s="142"/>
      <c r="CW53" s="142"/>
      <c r="CX53" s="142"/>
    </row>
    <row r="54" spans="1:132" s="143" customFormat="1" ht="20.100000000000001" customHeight="1">
      <c r="A54" s="95"/>
      <c r="B54" s="106" t="s">
        <v>277</v>
      </c>
      <c r="C54" s="144">
        <v>-22.875114656011547</v>
      </c>
      <c r="D54" s="145">
        <v>-30.307223230560659</v>
      </c>
      <c r="E54" s="146">
        <v>-30.889491101432242</v>
      </c>
      <c r="F54" s="144">
        <v>-24.999172815417971</v>
      </c>
      <c r="G54" s="145">
        <v>-33.055566009993278</v>
      </c>
      <c r="H54" s="146">
        <v>-33.675716600667407</v>
      </c>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42"/>
      <c r="BJ54" s="142"/>
      <c r="BK54" s="142"/>
      <c r="BL54" s="142"/>
      <c r="BM54" s="142"/>
      <c r="BN54" s="142"/>
      <c r="BO54" s="142"/>
      <c r="BP54" s="142"/>
      <c r="BQ54" s="142"/>
      <c r="BR54" s="142"/>
      <c r="BS54" s="142"/>
      <c r="BT54" s="142"/>
      <c r="BU54" s="142"/>
      <c r="BV54" s="142"/>
      <c r="BW54" s="142"/>
      <c r="BX54" s="142"/>
      <c r="BY54" s="142"/>
      <c r="BZ54" s="142"/>
      <c r="CA54" s="142"/>
      <c r="CB54" s="142"/>
      <c r="CC54" s="142"/>
      <c r="CD54" s="142"/>
      <c r="CE54" s="142"/>
      <c r="CF54" s="142"/>
      <c r="CG54" s="142"/>
      <c r="CH54" s="142"/>
      <c r="CI54" s="142"/>
      <c r="CJ54" s="142"/>
      <c r="CK54" s="142"/>
      <c r="CL54" s="142"/>
      <c r="CM54" s="142"/>
      <c r="CN54" s="142"/>
      <c r="CO54" s="142"/>
      <c r="CP54" s="142"/>
      <c r="CQ54" s="142"/>
      <c r="CR54" s="142"/>
      <c r="CS54" s="142"/>
      <c r="CT54" s="142"/>
      <c r="CU54" s="142"/>
      <c r="CV54" s="142"/>
      <c r="CW54" s="142"/>
      <c r="CX54" s="142"/>
    </row>
    <row r="55" spans="1:132" s="143" customFormat="1" ht="20.100000000000001" customHeight="1">
      <c r="A55" s="95"/>
      <c r="B55" s="106" t="s">
        <v>55</v>
      </c>
      <c r="C55" s="144">
        <v>-11.278481456230935</v>
      </c>
      <c r="D55" s="145">
        <v>-8.0392552709103775</v>
      </c>
      <c r="E55" s="146">
        <v>-7.5430032276257348</v>
      </c>
      <c r="F55" s="144">
        <v>-15.456666161772779</v>
      </c>
      <c r="G55" s="145">
        <v>-22.648228827958548</v>
      </c>
      <c r="H55" s="146">
        <v>-22.930764975979475</v>
      </c>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1"/>
      <c r="CF55" s="121"/>
      <c r="CG55" s="121"/>
      <c r="CH55" s="121"/>
      <c r="CI55" s="121"/>
      <c r="CJ55" s="121"/>
      <c r="CK55" s="121"/>
      <c r="CL55" s="121"/>
      <c r="CM55" s="121"/>
      <c r="CN55" s="121"/>
      <c r="CO55" s="121"/>
      <c r="CP55" s="121"/>
      <c r="CQ55" s="121"/>
      <c r="CR55" s="121"/>
      <c r="CS55" s="121"/>
      <c r="CT55" s="121"/>
      <c r="CU55" s="121"/>
      <c r="CV55" s="121"/>
      <c r="CW55" s="121"/>
      <c r="CX55" s="121"/>
      <c r="CY55" s="122"/>
      <c r="CZ55" s="122"/>
      <c r="DA55" s="122"/>
      <c r="DB55" s="122"/>
      <c r="DC55" s="122"/>
      <c r="DD55" s="122"/>
      <c r="DE55" s="122"/>
      <c r="DF55" s="122"/>
      <c r="DG55" s="122"/>
      <c r="DH55" s="122"/>
      <c r="DI55" s="122"/>
      <c r="DJ55" s="122"/>
      <c r="DK55" s="122"/>
      <c r="DL55" s="122"/>
      <c r="DM55" s="122"/>
      <c r="DN55" s="122"/>
      <c r="DO55" s="122"/>
      <c r="DP55" s="122"/>
      <c r="DQ55" s="122"/>
      <c r="DR55" s="122"/>
      <c r="DS55" s="122"/>
      <c r="DT55" s="122"/>
      <c r="DU55" s="122"/>
      <c r="DV55" s="122"/>
      <c r="DW55" s="122"/>
      <c r="DX55" s="122"/>
      <c r="DY55" s="122"/>
      <c r="DZ55" s="122"/>
      <c r="EA55" s="122"/>
      <c r="EB55" s="122"/>
    </row>
    <row r="56" spans="1:132" s="143" customFormat="1" ht="20.100000000000001" customHeight="1">
      <c r="A56" s="95"/>
      <c r="B56" s="106" t="s">
        <v>54</v>
      </c>
      <c r="C56" s="144">
        <v>-6.0590098444039091</v>
      </c>
      <c r="D56" s="145">
        <v>-11.038287233667264</v>
      </c>
      <c r="E56" s="146">
        <v>-11.640987245750509</v>
      </c>
      <c r="F56" s="144">
        <v>-15.088491530201123</v>
      </c>
      <c r="G56" s="145">
        <v>-14.030089254767539</v>
      </c>
      <c r="H56" s="146">
        <v>-14.525958091227947</v>
      </c>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121"/>
      <c r="CE56" s="121"/>
      <c r="CF56" s="121"/>
      <c r="CG56" s="121"/>
      <c r="CH56" s="121"/>
      <c r="CI56" s="121"/>
      <c r="CJ56" s="121"/>
      <c r="CK56" s="121"/>
      <c r="CL56" s="121"/>
      <c r="CM56" s="121"/>
      <c r="CN56" s="121"/>
      <c r="CO56" s="121"/>
      <c r="CP56" s="121"/>
      <c r="CQ56" s="121"/>
      <c r="CR56" s="121"/>
      <c r="CS56" s="121"/>
      <c r="CT56" s="121"/>
      <c r="CU56" s="121"/>
      <c r="CV56" s="121"/>
      <c r="CW56" s="121"/>
      <c r="CX56" s="121"/>
      <c r="CY56" s="122"/>
      <c r="CZ56" s="122"/>
      <c r="DA56" s="122"/>
      <c r="DB56" s="122"/>
      <c r="DC56" s="122"/>
      <c r="DD56" s="122"/>
      <c r="DE56" s="122"/>
      <c r="DF56" s="122"/>
      <c r="DG56" s="122"/>
      <c r="DH56" s="122"/>
      <c r="DI56" s="122"/>
      <c r="DJ56" s="122"/>
      <c r="DK56" s="122"/>
      <c r="DL56" s="122"/>
      <c r="DM56" s="122"/>
      <c r="DN56" s="122"/>
      <c r="DO56" s="122"/>
      <c r="DP56" s="122"/>
      <c r="DQ56" s="122"/>
      <c r="DR56" s="122"/>
      <c r="DS56" s="122"/>
      <c r="DT56" s="122"/>
      <c r="DU56" s="122"/>
      <c r="DV56" s="122"/>
      <c r="DW56" s="122"/>
      <c r="DX56" s="122"/>
      <c r="DY56" s="122"/>
      <c r="DZ56" s="122"/>
      <c r="EA56" s="122"/>
      <c r="EB56" s="122"/>
    </row>
    <row r="57" spans="1:132" s="143" customFormat="1" ht="20.100000000000001" customHeight="1">
      <c r="A57" s="95"/>
      <c r="B57" s="106" t="s">
        <v>359</v>
      </c>
      <c r="C57" s="144" t="s">
        <v>360</v>
      </c>
      <c r="D57" s="145" t="s">
        <v>360</v>
      </c>
      <c r="E57" s="146">
        <v>13.112116835037307</v>
      </c>
      <c r="F57" s="144" t="s">
        <v>360</v>
      </c>
      <c r="G57" s="145" t="s">
        <v>360</v>
      </c>
      <c r="H57" s="146">
        <v>13.153273322884591</v>
      </c>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c r="BY57" s="121"/>
      <c r="BZ57" s="121"/>
      <c r="CA57" s="121"/>
      <c r="CB57" s="121"/>
      <c r="CC57" s="121"/>
      <c r="CD57" s="121"/>
      <c r="CE57" s="121"/>
      <c r="CF57" s="121"/>
      <c r="CG57" s="121"/>
      <c r="CH57" s="121"/>
      <c r="CI57" s="121"/>
      <c r="CJ57" s="121"/>
      <c r="CK57" s="121"/>
      <c r="CL57" s="121"/>
      <c r="CM57" s="121"/>
      <c r="CN57" s="121"/>
      <c r="CO57" s="121"/>
      <c r="CP57" s="121"/>
      <c r="CQ57" s="121"/>
      <c r="CR57" s="121"/>
      <c r="CS57" s="121"/>
      <c r="CT57" s="121"/>
      <c r="CU57" s="121"/>
      <c r="CV57" s="121"/>
      <c r="CW57" s="121"/>
      <c r="CX57" s="121"/>
      <c r="CY57" s="122"/>
      <c r="CZ57" s="122"/>
      <c r="DA57" s="122"/>
      <c r="DB57" s="122"/>
      <c r="DC57" s="122"/>
      <c r="DD57" s="122"/>
      <c r="DE57" s="122"/>
      <c r="DF57" s="122"/>
      <c r="DG57" s="122"/>
      <c r="DH57" s="122"/>
      <c r="DI57" s="122"/>
      <c r="DJ57" s="122"/>
      <c r="DK57" s="122"/>
      <c r="DL57" s="122"/>
      <c r="DM57" s="122"/>
      <c r="DN57" s="122"/>
      <c r="DO57" s="122"/>
      <c r="DP57" s="122"/>
      <c r="DQ57" s="122"/>
      <c r="DR57" s="122"/>
      <c r="DS57" s="122"/>
      <c r="DT57" s="122"/>
      <c r="DU57" s="122"/>
      <c r="DV57" s="122"/>
      <c r="DW57" s="122"/>
      <c r="DX57" s="122"/>
      <c r="DY57" s="122"/>
      <c r="DZ57" s="122"/>
      <c r="EA57" s="122"/>
      <c r="EB57" s="122"/>
    </row>
    <row r="58" spans="1:132" s="143" customFormat="1" ht="20.100000000000001" customHeight="1">
      <c r="A58" s="95"/>
      <c r="B58" s="106" t="s">
        <v>56</v>
      </c>
      <c r="C58" s="144">
        <v>-1.18114990269568</v>
      </c>
      <c r="D58" s="145">
        <v>1.5686636064773756</v>
      </c>
      <c r="E58" s="146">
        <v>1.5399942177139829</v>
      </c>
      <c r="F58" s="144">
        <v>-1.6946740668088132</v>
      </c>
      <c r="G58" s="145">
        <v>2.2381267540090573</v>
      </c>
      <c r="H58" s="146">
        <v>2.1984928078268728</v>
      </c>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1"/>
      <c r="CA58" s="121"/>
      <c r="CB58" s="121"/>
      <c r="CC58" s="121"/>
      <c r="CD58" s="121"/>
      <c r="CE58" s="121"/>
      <c r="CF58" s="121"/>
      <c r="CG58" s="121"/>
      <c r="CH58" s="121"/>
      <c r="CI58" s="121"/>
      <c r="CJ58" s="121"/>
      <c r="CK58" s="121"/>
      <c r="CL58" s="121"/>
      <c r="CM58" s="121"/>
      <c r="CN58" s="121"/>
      <c r="CO58" s="121"/>
      <c r="CP58" s="121"/>
      <c r="CQ58" s="121"/>
      <c r="CR58" s="121"/>
      <c r="CS58" s="121"/>
      <c r="CT58" s="121"/>
      <c r="CU58" s="121"/>
      <c r="CV58" s="121"/>
      <c r="CW58" s="121"/>
      <c r="CX58" s="121"/>
      <c r="CY58" s="122"/>
      <c r="CZ58" s="122"/>
      <c r="DA58" s="122"/>
      <c r="DB58" s="122"/>
      <c r="DC58" s="122"/>
      <c r="DD58" s="122"/>
      <c r="DE58" s="122"/>
      <c r="DF58" s="122"/>
      <c r="DG58" s="122"/>
      <c r="DH58" s="122"/>
      <c r="DI58" s="122"/>
      <c r="DJ58" s="122"/>
      <c r="DK58" s="122"/>
      <c r="DL58" s="122"/>
      <c r="DM58" s="122"/>
      <c r="DN58" s="122"/>
      <c r="DO58" s="122"/>
      <c r="DP58" s="122"/>
      <c r="DQ58" s="122"/>
      <c r="DR58" s="122"/>
      <c r="DS58" s="122"/>
      <c r="DT58" s="122"/>
      <c r="DU58" s="122"/>
      <c r="DV58" s="122"/>
      <c r="DW58" s="122"/>
      <c r="DX58" s="122"/>
      <c r="DY58" s="122"/>
      <c r="DZ58" s="122"/>
      <c r="EA58" s="122"/>
      <c r="EB58" s="122"/>
    </row>
    <row r="59" spans="1:132" s="143" customFormat="1" ht="20.100000000000001" customHeight="1">
      <c r="A59" s="95"/>
      <c r="B59" s="106" t="s">
        <v>69</v>
      </c>
      <c r="C59" s="144">
        <v>-6.6839386875330478</v>
      </c>
      <c r="D59" s="145">
        <v>-20.239010565940486</v>
      </c>
      <c r="E59" s="146">
        <v>-19.759821540429208</v>
      </c>
      <c r="F59" s="144">
        <v>-13.988933732389416</v>
      </c>
      <c r="G59" s="145">
        <v>-23.169271164609544</v>
      </c>
      <c r="H59" s="146">
        <v>-22.654457266759849</v>
      </c>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c r="CA59" s="121"/>
      <c r="CB59" s="121"/>
      <c r="CC59" s="121"/>
      <c r="CD59" s="121"/>
      <c r="CE59" s="121"/>
      <c r="CF59" s="121"/>
      <c r="CG59" s="121"/>
      <c r="CH59" s="121"/>
      <c r="CI59" s="121"/>
      <c r="CJ59" s="121"/>
      <c r="CK59" s="121"/>
      <c r="CL59" s="121"/>
      <c r="CM59" s="121"/>
      <c r="CN59" s="121"/>
      <c r="CO59" s="121"/>
      <c r="CP59" s="121"/>
      <c r="CQ59" s="121"/>
      <c r="CR59" s="121"/>
      <c r="CS59" s="121"/>
      <c r="CT59" s="121"/>
      <c r="CU59" s="121"/>
      <c r="CV59" s="121"/>
      <c r="CW59" s="121"/>
      <c r="CX59" s="121"/>
      <c r="CY59" s="122"/>
      <c r="CZ59" s="122"/>
      <c r="DA59" s="122"/>
      <c r="DB59" s="122"/>
      <c r="DC59" s="122"/>
      <c r="DD59" s="122"/>
      <c r="DE59" s="122"/>
      <c r="DF59" s="122"/>
      <c r="DG59" s="122"/>
      <c r="DH59" s="122"/>
      <c r="DI59" s="122"/>
      <c r="DJ59" s="122"/>
      <c r="DK59" s="122"/>
      <c r="DL59" s="122"/>
      <c r="DM59" s="122"/>
      <c r="DN59" s="122"/>
      <c r="DO59" s="122"/>
      <c r="DP59" s="122"/>
      <c r="DQ59" s="122"/>
      <c r="DR59" s="122"/>
      <c r="DS59" s="122"/>
      <c r="DT59" s="122"/>
      <c r="DU59" s="122"/>
      <c r="DV59" s="122"/>
      <c r="DW59" s="122"/>
      <c r="DX59" s="122"/>
      <c r="DY59" s="122"/>
      <c r="DZ59" s="122"/>
      <c r="EA59" s="122"/>
      <c r="EB59" s="122"/>
    </row>
    <row r="60" spans="1:132" s="154" customFormat="1" ht="17.25" customHeight="1">
      <c r="A60" s="95"/>
      <c r="B60" s="149"/>
      <c r="C60" s="150"/>
      <c r="D60" s="151"/>
      <c r="E60" s="152"/>
      <c r="F60" s="150"/>
      <c r="G60" s="151"/>
      <c r="H60" s="152"/>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3"/>
      <c r="AN60" s="153"/>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c r="BK60" s="153"/>
      <c r="BL60" s="153"/>
      <c r="BM60" s="153"/>
      <c r="BN60" s="153"/>
      <c r="BO60" s="153"/>
      <c r="BP60" s="153"/>
      <c r="BQ60" s="153"/>
      <c r="BR60" s="153"/>
      <c r="BS60" s="153"/>
      <c r="BT60" s="153"/>
      <c r="BU60" s="153"/>
      <c r="BV60" s="153"/>
      <c r="BW60" s="153"/>
      <c r="BX60" s="153"/>
      <c r="BY60" s="153"/>
      <c r="BZ60" s="153"/>
      <c r="CA60" s="153"/>
      <c r="CB60" s="153"/>
      <c r="CC60" s="153"/>
      <c r="CD60" s="153"/>
      <c r="CE60" s="153"/>
      <c r="CF60" s="153"/>
      <c r="CG60" s="153"/>
      <c r="CH60" s="153"/>
      <c r="CI60" s="153"/>
      <c r="CJ60" s="153"/>
      <c r="CK60" s="153"/>
      <c r="CL60" s="153"/>
      <c r="CM60" s="153"/>
      <c r="CN60" s="153"/>
      <c r="CO60" s="153"/>
      <c r="CP60" s="153"/>
      <c r="CQ60" s="153"/>
      <c r="CR60" s="153"/>
      <c r="CS60" s="153"/>
      <c r="CT60" s="153"/>
      <c r="CU60" s="153"/>
      <c r="CV60" s="153"/>
      <c r="CW60" s="153"/>
      <c r="CX60" s="153"/>
    </row>
    <row r="61" spans="1:132" s="154" customFormat="1" ht="5.25" customHeight="1">
      <c r="A61" s="153"/>
      <c r="B61" s="153"/>
      <c r="C61" s="155"/>
      <c r="D61" s="155"/>
      <c r="E61" s="155"/>
      <c r="F61" s="155"/>
      <c r="G61" s="155"/>
      <c r="H61" s="155"/>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3"/>
      <c r="AF61" s="153"/>
      <c r="AG61" s="153"/>
      <c r="AH61" s="153"/>
      <c r="AI61" s="153"/>
      <c r="AJ61" s="153"/>
      <c r="AK61" s="153"/>
      <c r="AL61" s="153"/>
      <c r="AM61" s="153"/>
      <c r="AN61" s="153"/>
      <c r="AO61" s="153"/>
      <c r="AP61" s="153"/>
      <c r="AQ61" s="153"/>
      <c r="AR61" s="153"/>
      <c r="AS61" s="153"/>
      <c r="AT61" s="153"/>
      <c r="AU61" s="153"/>
      <c r="AV61" s="153"/>
      <c r="AW61" s="153"/>
      <c r="AX61" s="153"/>
      <c r="AY61" s="153"/>
      <c r="AZ61" s="153"/>
      <c r="BA61" s="153"/>
      <c r="BB61" s="153"/>
      <c r="BC61" s="153"/>
      <c r="BD61" s="153"/>
      <c r="BE61" s="153"/>
      <c r="BF61" s="153"/>
      <c r="BG61" s="153"/>
      <c r="BH61" s="153"/>
      <c r="BI61" s="153"/>
      <c r="BJ61" s="153"/>
      <c r="BK61" s="153"/>
      <c r="BL61" s="153"/>
      <c r="BM61" s="153"/>
      <c r="BN61" s="153"/>
      <c r="BO61" s="153"/>
      <c r="BP61" s="153"/>
      <c r="BQ61" s="153"/>
      <c r="BR61" s="153"/>
      <c r="BS61" s="153"/>
      <c r="BT61" s="153"/>
      <c r="BU61" s="153"/>
      <c r="BV61" s="153"/>
      <c r="BW61" s="153"/>
      <c r="BX61" s="153"/>
      <c r="BY61" s="153"/>
      <c r="BZ61" s="153"/>
      <c r="CA61" s="153"/>
      <c r="CB61" s="153"/>
      <c r="CC61" s="153"/>
      <c r="CD61" s="153"/>
      <c r="CE61" s="153"/>
      <c r="CF61" s="153"/>
      <c r="CG61" s="153"/>
      <c r="CH61" s="153"/>
      <c r="CI61" s="153"/>
      <c r="CJ61" s="153"/>
      <c r="CK61" s="153"/>
      <c r="CL61" s="153"/>
      <c r="CM61" s="153"/>
      <c r="CN61" s="153"/>
      <c r="CO61" s="153"/>
      <c r="CP61" s="153"/>
      <c r="CQ61" s="153"/>
      <c r="CR61" s="153"/>
      <c r="CS61" s="153"/>
      <c r="CT61" s="153"/>
      <c r="CU61" s="153"/>
      <c r="CV61" s="153"/>
      <c r="CW61" s="153"/>
      <c r="CX61" s="153"/>
    </row>
    <row r="62" spans="1:132" s="154" customFormat="1" ht="27.75" customHeight="1">
      <c r="A62" s="153"/>
      <c r="B62" s="739"/>
      <c r="C62" s="739"/>
      <c r="D62" s="739"/>
      <c r="E62" s="739"/>
      <c r="F62" s="739"/>
      <c r="G62" s="739"/>
      <c r="H62" s="739"/>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3"/>
      <c r="AN62" s="153"/>
      <c r="AO62" s="153"/>
      <c r="AP62" s="153"/>
      <c r="AQ62" s="153"/>
      <c r="AR62" s="153"/>
      <c r="AS62" s="153"/>
      <c r="AT62" s="153"/>
      <c r="AU62" s="153"/>
      <c r="AV62" s="153"/>
      <c r="AW62" s="153"/>
      <c r="AX62" s="153"/>
      <c r="AY62" s="153"/>
      <c r="AZ62" s="153"/>
      <c r="BA62" s="153"/>
      <c r="BB62" s="153"/>
      <c r="BC62" s="153"/>
      <c r="BD62" s="153"/>
      <c r="BE62" s="153"/>
      <c r="BF62" s="153"/>
      <c r="BG62" s="153"/>
      <c r="BH62" s="153"/>
      <c r="BI62" s="153"/>
      <c r="BJ62" s="153"/>
      <c r="BK62" s="153"/>
      <c r="BL62" s="153"/>
      <c r="BM62" s="153"/>
      <c r="BN62" s="153"/>
      <c r="BO62" s="153"/>
      <c r="BP62" s="153"/>
      <c r="BQ62" s="153"/>
      <c r="BR62" s="153"/>
      <c r="BS62" s="153"/>
      <c r="BT62" s="153"/>
      <c r="BU62" s="153"/>
      <c r="BV62" s="153"/>
      <c r="BW62" s="153"/>
      <c r="BX62" s="153"/>
      <c r="BY62" s="153"/>
      <c r="BZ62" s="153"/>
      <c r="CA62" s="153"/>
      <c r="CB62" s="153"/>
      <c r="CC62" s="153"/>
      <c r="CD62" s="153"/>
      <c r="CE62" s="153"/>
      <c r="CF62" s="153"/>
      <c r="CG62" s="153"/>
      <c r="CH62" s="153"/>
      <c r="CI62" s="153"/>
      <c r="CJ62" s="153"/>
      <c r="CK62" s="153"/>
      <c r="CL62" s="153"/>
      <c r="CM62" s="153"/>
      <c r="CN62" s="153"/>
      <c r="CO62" s="153"/>
      <c r="CP62" s="153"/>
      <c r="CQ62" s="153"/>
      <c r="CR62" s="153"/>
      <c r="CS62" s="153"/>
      <c r="CT62" s="153"/>
      <c r="CU62" s="153"/>
      <c r="CV62" s="153"/>
      <c r="CW62" s="153"/>
      <c r="CX62" s="153"/>
    </row>
    <row r="63" spans="1:132" ht="30.75" customHeight="1">
      <c r="B63" s="740"/>
      <c r="C63" s="740"/>
      <c r="D63" s="740"/>
      <c r="E63" s="740"/>
      <c r="F63" s="740"/>
      <c r="G63" s="740"/>
      <c r="H63" s="740"/>
    </row>
    <row r="64" spans="1:132" ht="15">
      <c r="B64" s="153"/>
      <c r="C64" s="156"/>
      <c r="D64" s="156"/>
      <c r="E64" s="156"/>
      <c r="F64" s="156"/>
      <c r="G64" s="156"/>
      <c r="H64" s="156"/>
    </row>
    <row r="65" spans="1:102">
      <c r="B65" s="157"/>
      <c r="C65" s="156"/>
      <c r="D65" s="156"/>
      <c r="E65" s="156"/>
      <c r="F65" s="156"/>
      <c r="G65" s="156"/>
      <c r="H65" s="156"/>
    </row>
    <row r="66" spans="1:102">
      <c r="C66" s="156"/>
      <c r="D66" s="156"/>
      <c r="E66" s="156"/>
      <c r="F66" s="156"/>
      <c r="G66" s="156"/>
      <c r="H66" s="156"/>
    </row>
    <row r="67" spans="1:102">
      <c r="C67" s="156"/>
      <c r="D67" s="156"/>
      <c r="E67" s="156"/>
      <c r="F67" s="156"/>
      <c r="G67" s="156"/>
      <c r="H67" s="156"/>
    </row>
    <row r="68" spans="1:102" s="54" customFormat="1" ht="15">
      <c r="A68" s="121"/>
      <c r="B68" s="121"/>
      <c r="C68" s="156"/>
      <c r="D68" s="156"/>
      <c r="E68" s="156"/>
      <c r="F68" s="156"/>
      <c r="G68" s="156"/>
      <c r="H68" s="15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row>
    <row r="69" spans="1:102" s="54" customFormat="1" ht="15">
      <c r="A69" s="121"/>
      <c r="B69" s="121"/>
      <c r="C69" s="156"/>
      <c r="D69" s="156"/>
      <c r="E69" s="156"/>
      <c r="F69" s="156"/>
      <c r="G69" s="156"/>
      <c r="H69" s="15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row>
    <row r="70" spans="1:102" s="54" customFormat="1" ht="15">
      <c r="A70" s="121"/>
      <c r="B70" s="121"/>
      <c r="C70" s="156"/>
      <c r="D70" s="156"/>
      <c r="E70" s="156"/>
      <c r="F70" s="156"/>
      <c r="G70" s="156"/>
      <c r="H70" s="15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row>
    <row r="71" spans="1:102" s="54" customFormat="1" ht="15">
      <c r="A71" s="121"/>
      <c r="B71" s="121"/>
      <c r="C71" s="156"/>
      <c r="D71" s="156"/>
      <c r="E71" s="156"/>
      <c r="F71" s="156"/>
      <c r="G71" s="156"/>
      <c r="H71" s="15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row>
    <row r="72" spans="1:102" s="54" customFormat="1" ht="15">
      <c r="A72" s="121"/>
      <c r="B72" s="121"/>
      <c r="C72" s="156"/>
      <c r="D72" s="156"/>
      <c r="E72" s="156"/>
      <c r="F72" s="156"/>
      <c r="G72" s="156"/>
      <c r="H72" s="15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row>
    <row r="73" spans="1:102" s="54" customFormat="1" ht="15">
      <c r="A73" s="121"/>
      <c r="B73" s="121"/>
      <c r="C73" s="156"/>
      <c r="D73" s="156"/>
      <c r="E73" s="156"/>
      <c r="F73" s="156"/>
      <c r="G73" s="156"/>
      <c r="H73" s="15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row>
    <row r="74" spans="1:102" s="54" customFormat="1" ht="15">
      <c r="A74" s="121"/>
      <c r="B74" s="121"/>
      <c r="C74" s="156"/>
      <c r="D74" s="156"/>
      <c r="E74" s="156"/>
      <c r="F74" s="156"/>
      <c r="G74" s="156"/>
      <c r="H74" s="15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row>
    <row r="75" spans="1:102" s="54" customFormat="1" ht="15">
      <c r="A75" s="121"/>
      <c r="B75" s="121"/>
      <c r="C75" s="156"/>
      <c r="D75" s="156"/>
      <c r="E75" s="156"/>
      <c r="F75" s="156"/>
      <c r="G75" s="156"/>
      <c r="H75" s="15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c r="CO75" s="46"/>
      <c r="CP75" s="46"/>
      <c r="CQ75" s="46"/>
      <c r="CR75" s="46"/>
      <c r="CS75" s="46"/>
      <c r="CT75" s="46"/>
      <c r="CU75" s="46"/>
      <c r="CV75" s="46"/>
      <c r="CW75" s="46"/>
      <c r="CX75" s="46"/>
    </row>
    <row r="76" spans="1:102">
      <c r="B76" s="158"/>
      <c r="C76" s="156"/>
      <c r="D76" s="156"/>
      <c r="E76" s="156"/>
      <c r="F76" s="156"/>
      <c r="G76" s="156"/>
      <c r="H76" s="156"/>
    </row>
    <row r="77" spans="1:102" s="54" customFormat="1" ht="15">
      <c r="A77" s="121"/>
      <c r="B77" s="121"/>
      <c r="C77" s="121"/>
      <c r="D77" s="121"/>
      <c r="E77" s="121"/>
      <c r="F77" s="121"/>
      <c r="G77" s="121"/>
      <c r="H77" s="121"/>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row>
    <row r="78" spans="1:102" s="54" customFormat="1" ht="15">
      <c r="A78" s="121"/>
      <c r="B78" s="158"/>
      <c r="C78" s="156"/>
      <c r="D78" s="156"/>
      <c r="E78" s="156"/>
      <c r="F78" s="156"/>
      <c r="G78" s="156"/>
      <c r="H78" s="15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row>
    <row r="79" spans="1:102" s="54" customFormat="1" ht="15">
      <c r="A79" s="121"/>
      <c r="B79" s="158"/>
      <c r="C79" s="156"/>
      <c r="D79" s="156"/>
      <c r="E79" s="156"/>
      <c r="F79" s="156"/>
      <c r="G79" s="156"/>
      <c r="H79" s="15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row>
    <row r="80" spans="1:102" s="54" customFormat="1" ht="15">
      <c r="A80" s="121"/>
      <c r="B80" s="158"/>
      <c r="C80" s="156"/>
      <c r="D80" s="156"/>
      <c r="E80" s="156"/>
      <c r="F80" s="156"/>
      <c r="G80" s="156"/>
      <c r="H80" s="15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row>
    <row r="81" spans="1:102" s="54" customFormat="1" ht="15">
      <c r="A81" s="121"/>
      <c r="B81" s="159"/>
      <c r="C81" s="156"/>
      <c r="D81" s="156"/>
      <c r="E81" s="156"/>
      <c r="F81" s="156"/>
      <c r="G81" s="156"/>
      <c r="H81" s="15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c r="CS81" s="46"/>
      <c r="CT81" s="46"/>
      <c r="CU81" s="46"/>
      <c r="CV81" s="46"/>
      <c r="CW81" s="46"/>
      <c r="CX81" s="46"/>
    </row>
    <row r="82" spans="1:102" s="54" customFormat="1" ht="15">
      <c r="A82" s="121"/>
      <c r="B82" s="159"/>
      <c r="C82" s="156"/>
      <c r="D82" s="156"/>
      <c r="E82" s="156"/>
      <c r="F82" s="156"/>
      <c r="G82" s="156"/>
      <c r="H82" s="15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row>
    <row r="83" spans="1:102" s="54" customFormat="1" ht="15">
      <c r="A83" s="121"/>
      <c r="B83" s="158"/>
      <c r="C83" s="156"/>
      <c r="D83" s="156"/>
      <c r="E83" s="156"/>
      <c r="F83" s="156"/>
      <c r="G83" s="156"/>
      <c r="H83" s="15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row>
    <row r="84" spans="1:102" s="54" customFormat="1" ht="15">
      <c r="A84" s="121"/>
      <c r="B84" s="158"/>
      <c r="C84" s="156"/>
      <c r="D84" s="156"/>
      <c r="E84" s="156"/>
      <c r="F84" s="156"/>
      <c r="G84" s="156"/>
      <c r="H84" s="15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row>
    <row r="85" spans="1:102" s="54" customFormat="1" ht="15">
      <c r="A85" s="121"/>
      <c r="B85" s="158"/>
      <c r="C85" s="156"/>
      <c r="D85" s="156"/>
      <c r="E85" s="156"/>
      <c r="F85" s="156"/>
      <c r="G85" s="156"/>
      <c r="H85" s="15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row>
    <row r="86" spans="1:102" s="54" customFormat="1" ht="15">
      <c r="A86" s="121"/>
      <c r="B86" s="160"/>
      <c r="C86" s="156"/>
      <c r="D86" s="156"/>
      <c r="E86" s="156"/>
      <c r="F86" s="156"/>
      <c r="G86" s="156"/>
      <c r="H86" s="15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row>
    <row r="87" spans="1:102" s="54" customFormat="1" ht="15">
      <c r="A87" s="121"/>
      <c r="B87" s="158"/>
      <c r="C87" s="156"/>
      <c r="D87" s="156"/>
      <c r="E87" s="156"/>
      <c r="F87" s="156"/>
      <c r="G87" s="156"/>
      <c r="H87" s="15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row>
    <row r="88" spans="1:102" s="54" customFormat="1" ht="15">
      <c r="A88" s="121"/>
      <c r="B88" s="158"/>
      <c r="C88" s="156"/>
      <c r="D88" s="156"/>
      <c r="E88" s="156"/>
      <c r="F88" s="156"/>
      <c r="G88" s="156"/>
      <c r="H88" s="15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row>
    <row r="89" spans="1:102" s="54" customFormat="1" ht="15">
      <c r="A89" s="121"/>
      <c r="B89" s="158"/>
      <c r="C89" s="156"/>
      <c r="D89" s="156"/>
      <c r="E89" s="156"/>
      <c r="F89" s="156"/>
      <c r="G89" s="156"/>
      <c r="H89" s="15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row>
    <row r="90" spans="1:102" s="54" customFormat="1" ht="15">
      <c r="A90" s="121"/>
      <c r="B90" s="158"/>
      <c r="C90" s="156"/>
      <c r="D90" s="156"/>
      <c r="E90" s="156"/>
      <c r="F90" s="156"/>
      <c r="G90" s="156"/>
      <c r="H90" s="15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row>
    <row r="91" spans="1:102" s="54" customFormat="1" ht="15">
      <c r="A91" s="121"/>
      <c r="B91" s="159"/>
      <c r="C91" s="156"/>
      <c r="D91" s="156"/>
      <c r="E91" s="156"/>
      <c r="F91" s="156"/>
      <c r="G91" s="156"/>
      <c r="H91" s="15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row>
    <row r="92" spans="1:102" s="54" customFormat="1" ht="15">
      <c r="A92" s="121"/>
      <c r="B92" s="158"/>
      <c r="C92" s="156"/>
      <c r="D92" s="156"/>
      <c r="E92" s="156"/>
      <c r="F92" s="156"/>
      <c r="G92" s="156"/>
      <c r="H92" s="15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row>
    <row r="93" spans="1:102" s="54" customFormat="1" ht="15">
      <c r="A93" s="121"/>
      <c r="B93" s="158"/>
      <c r="C93" s="156"/>
      <c r="D93" s="156"/>
      <c r="E93" s="156"/>
      <c r="F93" s="156"/>
      <c r="G93" s="156"/>
      <c r="H93" s="15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row>
    <row r="94" spans="1:102" s="54" customFormat="1" ht="15">
      <c r="A94" s="121"/>
      <c r="B94" s="158"/>
      <c r="C94" s="156"/>
      <c r="D94" s="156"/>
      <c r="E94" s="156"/>
      <c r="F94" s="156"/>
      <c r="G94" s="156"/>
      <c r="H94" s="15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row>
    <row r="95" spans="1:102" s="54" customFormat="1" ht="15">
      <c r="A95" s="121"/>
      <c r="B95" s="158"/>
      <c r="C95" s="156"/>
      <c r="D95" s="156"/>
      <c r="E95" s="156"/>
      <c r="F95" s="156"/>
      <c r="G95" s="156"/>
      <c r="H95" s="15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row>
    <row r="96" spans="1:102" s="54" customFormat="1" ht="15">
      <c r="A96" s="121"/>
      <c r="B96" s="158"/>
      <c r="C96" s="156"/>
      <c r="D96" s="156"/>
      <c r="E96" s="156"/>
      <c r="F96" s="156"/>
      <c r="G96" s="156"/>
      <c r="H96" s="15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row>
    <row r="97" spans="1:102" s="54" customFormat="1" ht="15">
      <c r="A97" s="121"/>
      <c r="B97" s="158"/>
      <c r="C97" s="156"/>
      <c r="D97" s="156"/>
      <c r="E97" s="156"/>
      <c r="F97" s="156"/>
      <c r="G97" s="156"/>
      <c r="H97" s="15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row>
    <row r="98" spans="1:102" s="54" customFormat="1" ht="15">
      <c r="A98" s="121"/>
      <c r="B98" s="158"/>
      <c r="C98" s="156"/>
      <c r="D98" s="156"/>
      <c r="E98" s="156"/>
      <c r="F98" s="156"/>
      <c r="G98" s="156"/>
      <c r="H98" s="15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row>
    <row r="99" spans="1:102" s="54" customFormat="1" ht="15">
      <c r="A99" s="121"/>
      <c r="B99" s="158"/>
      <c r="C99" s="156"/>
      <c r="D99" s="156"/>
      <c r="E99" s="156"/>
      <c r="F99" s="156"/>
      <c r="G99" s="156"/>
      <c r="H99" s="15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c r="CP99" s="46"/>
      <c r="CQ99" s="46"/>
      <c r="CR99" s="46"/>
      <c r="CS99" s="46"/>
      <c r="CT99" s="46"/>
      <c r="CU99" s="46"/>
      <c r="CV99" s="46"/>
      <c r="CW99" s="46"/>
      <c r="CX99" s="46"/>
    </row>
    <row r="100" spans="1:102" s="54" customFormat="1" ht="15">
      <c r="A100" s="121"/>
      <c r="B100" s="158"/>
      <c r="C100" s="156"/>
      <c r="D100" s="156"/>
      <c r="E100" s="156"/>
      <c r="F100" s="156"/>
      <c r="G100" s="156"/>
      <c r="H100" s="15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row>
    <row r="101" spans="1:102" s="54" customFormat="1" ht="15">
      <c r="A101" s="121"/>
      <c r="B101" s="158"/>
      <c r="C101" s="156"/>
      <c r="D101" s="156"/>
      <c r="E101" s="156"/>
      <c r="F101" s="156"/>
      <c r="G101" s="156"/>
      <c r="H101" s="15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row>
    <row r="102" spans="1:102" s="54" customFormat="1" ht="15">
      <c r="A102" s="121"/>
      <c r="B102" s="158"/>
      <c r="C102" s="121"/>
      <c r="D102" s="121"/>
      <c r="E102" s="121"/>
      <c r="F102" s="121"/>
      <c r="G102" s="121"/>
      <c r="H102" s="121"/>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row>
    <row r="103" spans="1:102" s="54" customFormat="1" ht="15">
      <c r="A103" s="121"/>
      <c r="B103" s="158"/>
      <c r="C103" s="121"/>
      <c r="D103" s="121"/>
      <c r="E103" s="121"/>
      <c r="F103" s="121"/>
      <c r="G103" s="121"/>
      <c r="H103" s="121"/>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row>
    <row r="104" spans="1:102" s="54" customFormat="1" ht="15">
      <c r="A104" s="121"/>
      <c r="B104" s="158"/>
      <c r="C104" s="121"/>
      <c r="D104" s="121"/>
      <c r="E104" s="121"/>
      <c r="F104" s="121"/>
      <c r="G104" s="121"/>
      <c r="H104" s="121"/>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row>
    <row r="105" spans="1:102" s="54" customFormat="1" ht="15">
      <c r="A105" s="121"/>
      <c r="B105" s="158"/>
      <c r="C105" s="121"/>
      <c r="D105" s="121"/>
      <c r="E105" s="121"/>
      <c r="F105" s="121"/>
      <c r="G105" s="121"/>
      <c r="H105" s="121"/>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row>
    <row r="106" spans="1:102" s="54" customFormat="1" ht="15">
      <c r="A106" s="121"/>
      <c r="B106" s="158"/>
      <c r="C106" s="121"/>
      <c r="D106" s="121"/>
      <c r="E106" s="121"/>
      <c r="F106" s="121"/>
      <c r="G106" s="121"/>
      <c r="H106" s="121"/>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row>
    <row r="107" spans="1:102" s="54" customFormat="1" ht="15">
      <c r="A107" s="121"/>
      <c r="B107" s="158"/>
      <c r="C107" s="121"/>
      <c r="D107" s="121"/>
      <c r="E107" s="121"/>
      <c r="F107" s="121"/>
      <c r="G107" s="121"/>
      <c r="H107" s="121"/>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row>
    <row r="108" spans="1:102" s="54" customFormat="1" ht="15">
      <c r="A108" s="121"/>
      <c r="B108" s="158"/>
      <c r="C108" s="121"/>
      <c r="D108" s="121"/>
      <c r="E108" s="121"/>
      <c r="F108" s="121"/>
      <c r="G108" s="121"/>
      <c r="H108" s="121"/>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row>
    <row r="109" spans="1:102" s="54" customFormat="1" ht="15">
      <c r="A109" s="121"/>
      <c r="B109" s="158"/>
      <c r="C109" s="121"/>
      <c r="D109" s="121"/>
      <c r="E109" s="121"/>
      <c r="F109" s="121"/>
      <c r="G109" s="121"/>
      <c r="H109" s="121"/>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c r="CK109" s="46"/>
      <c r="CL109" s="46"/>
      <c r="CM109" s="46"/>
      <c r="CN109" s="46"/>
      <c r="CO109" s="46"/>
      <c r="CP109" s="46"/>
      <c r="CQ109" s="46"/>
      <c r="CR109" s="46"/>
      <c r="CS109" s="46"/>
      <c r="CT109" s="46"/>
      <c r="CU109" s="46"/>
      <c r="CV109" s="46"/>
      <c r="CW109" s="46"/>
      <c r="CX109" s="46"/>
    </row>
    <row r="110" spans="1:102" s="54" customFormat="1" ht="15">
      <c r="A110" s="121"/>
      <c r="B110" s="158"/>
      <c r="C110" s="121"/>
      <c r="D110" s="121"/>
      <c r="E110" s="121"/>
      <c r="F110" s="121"/>
      <c r="G110" s="121"/>
      <c r="H110" s="121"/>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row>
    <row r="111" spans="1:102" s="54" customFormat="1" ht="15">
      <c r="A111" s="121"/>
      <c r="B111" s="158"/>
      <c r="C111" s="121"/>
      <c r="D111" s="121"/>
      <c r="E111" s="121"/>
      <c r="F111" s="121"/>
      <c r="G111" s="121"/>
      <c r="H111" s="121"/>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row>
    <row r="112" spans="1:102" s="54" customFormat="1" ht="15">
      <c r="A112" s="121"/>
      <c r="B112" s="158"/>
      <c r="C112" s="121"/>
      <c r="D112" s="121"/>
      <c r="E112" s="121"/>
      <c r="F112" s="121"/>
      <c r="G112" s="121"/>
      <c r="H112" s="121"/>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row>
    <row r="113" spans="1:102" s="54" customFormat="1" ht="15">
      <c r="A113" s="121"/>
      <c r="B113" s="158"/>
      <c r="C113" s="121"/>
      <c r="D113" s="121"/>
      <c r="E113" s="121"/>
      <c r="F113" s="121"/>
      <c r="G113" s="121"/>
      <c r="H113" s="121"/>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c r="CD113" s="46"/>
      <c r="CE113" s="46"/>
      <c r="CF113" s="46"/>
      <c r="CG113" s="46"/>
      <c r="CH113" s="46"/>
      <c r="CI113" s="46"/>
      <c r="CJ113" s="46"/>
      <c r="CK113" s="46"/>
      <c r="CL113" s="46"/>
      <c r="CM113" s="46"/>
      <c r="CN113" s="46"/>
      <c r="CO113" s="46"/>
      <c r="CP113" s="46"/>
      <c r="CQ113" s="46"/>
      <c r="CR113" s="46"/>
      <c r="CS113" s="46"/>
      <c r="CT113" s="46"/>
      <c r="CU113" s="46"/>
      <c r="CV113" s="46"/>
      <c r="CW113" s="46"/>
      <c r="CX113" s="46"/>
    </row>
    <row r="114" spans="1:102" s="54" customFormat="1" ht="25.5" customHeight="1">
      <c r="A114" s="121"/>
      <c r="B114" s="159"/>
      <c r="C114" s="121"/>
      <c r="D114" s="121"/>
      <c r="E114" s="121"/>
      <c r="F114" s="121"/>
      <c r="G114" s="121"/>
      <c r="H114" s="121"/>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row>
    <row r="115" spans="1:102" ht="20.100000000000001" customHeight="1">
      <c r="B115" s="158"/>
    </row>
    <row r="116" spans="1:102" ht="15">
      <c r="B116" s="46"/>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9.7109375" style="46" customWidth="1"/>
    <col min="16" max="102" width="0" style="46" hidden="1" customWidth="1"/>
    <col min="103" max="124" width="0" style="54" hidden="1" customWidth="1"/>
    <col min="125" max="16384" width="11.42578125" style="54" hidden="1"/>
  </cols>
  <sheetData>
    <row r="1" spans="1:124" ht="93" customHeight="1"/>
    <row r="2" spans="1:124" s="163" customFormat="1" ht="20.100000000000001" customHeight="1">
      <c r="A2" s="76"/>
      <c r="B2" s="89" t="s">
        <v>12</v>
      </c>
      <c r="C2" s="161"/>
      <c r="D2" s="161"/>
      <c r="E2" s="161"/>
      <c r="F2" s="161"/>
      <c r="G2" s="161"/>
      <c r="H2" s="162"/>
      <c r="I2" s="162"/>
      <c r="J2" s="162"/>
      <c r="K2" s="161"/>
      <c r="L2" s="161"/>
      <c r="M2" s="161"/>
      <c r="N2" s="161"/>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row>
    <row r="3" spans="1:124" s="163" customFormat="1" ht="20.100000000000001" customHeight="1">
      <c r="A3" s="76"/>
      <c r="B3" s="93" t="s">
        <v>2</v>
      </c>
      <c r="C3" s="164"/>
      <c r="D3" s="164"/>
      <c r="E3" s="164"/>
      <c r="F3" s="164"/>
      <c r="G3" s="164"/>
      <c r="H3" s="164"/>
      <c r="I3" s="164"/>
      <c r="J3" s="164"/>
      <c r="K3" s="164"/>
      <c r="L3" s="165"/>
      <c r="M3" s="164"/>
      <c r="N3" s="164"/>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24" ht="20.100000000000001" customHeight="1">
      <c r="B4" s="166"/>
      <c r="C4" s="167"/>
      <c r="D4" s="167"/>
      <c r="E4" s="167"/>
      <c r="F4" s="168"/>
      <c r="G4" s="168"/>
      <c r="H4" s="168"/>
      <c r="I4" s="168"/>
      <c r="J4" s="168"/>
      <c r="K4" s="168"/>
      <c r="L4" s="168"/>
      <c r="M4" s="168"/>
      <c r="N4" s="168"/>
    </row>
    <row r="5" spans="1:124" s="97" customFormat="1" ht="20.100000000000001" customHeight="1">
      <c r="A5" s="95"/>
      <c r="B5" s="169"/>
      <c r="C5" s="741" t="s">
        <v>304</v>
      </c>
      <c r="D5" s="742"/>
      <c r="E5" s="743"/>
      <c r="F5" s="741" t="s">
        <v>305</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24" s="97" customFormat="1" ht="20.100000000000001" customHeight="1">
      <c r="A6" s="95"/>
      <c r="B6" s="170"/>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24" s="178" customFormat="1" ht="20.100000000000001" customHeight="1">
      <c r="A7" s="95"/>
      <c r="B7" s="171" t="s">
        <v>358</v>
      </c>
      <c r="C7" s="172">
        <v>6800280.7437172811</v>
      </c>
      <c r="D7" s="173">
        <v>7693675.594315582</v>
      </c>
      <c r="E7" s="174">
        <v>7713582.4250042895</v>
      </c>
      <c r="F7" s="175">
        <v>2.089088364124621</v>
      </c>
      <c r="G7" s="176">
        <v>2.0153001543116873</v>
      </c>
      <c r="H7" s="177">
        <v>2.025742274502079</v>
      </c>
      <c r="I7" s="175">
        <v>153.21118085352285</v>
      </c>
      <c r="J7" s="176">
        <v>156.43547711494134</v>
      </c>
      <c r="K7" s="177">
        <v>156.28304275552571</v>
      </c>
      <c r="L7" s="175">
        <v>3.2007169517488747</v>
      </c>
      <c r="M7" s="176">
        <v>3.1526444116956367</v>
      </c>
      <c r="N7" s="177">
        <v>3.1658916649768436</v>
      </c>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7"/>
      <c r="CZ7" s="97"/>
      <c r="DA7" s="97"/>
      <c r="DB7" s="97"/>
      <c r="DC7" s="97"/>
      <c r="DD7" s="97"/>
      <c r="DE7" s="97"/>
      <c r="DF7" s="97"/>
      <c r="DG7" s="97"/>
      <c r="DH7" s="97"/>
      <c r="DI7" s="97"/>
      <c r="DJ7" s="97"/>
      <c r="DK7" s="97"/>
      <c r="DL7" s="97"/>
      <c r="DM7" s="97"/>
      <c r="DN7" s="97"/>
      <c r="DO7" s="97"/>
      <c r="DP7" s="97"/>
      <c r="DQ7" s="97"/>
      <c r="DR7" s="97"/>
      <c r="DS7" s="97"/>
      <c r="DT7" s="97"/>
    </row>
    <row r="8" spans="1:124" s="88" customFormat="1" ht="20.100000000000001" customHeight="1">
      <c r="A8" s="95"/>
      <c r="B8" s="106" t="s">
        <v>48</v>
      </c>
      <c r="C8" s="107">
        <v>1686038.3450988801</v>
      </c>
      <c r="D8" s="179">
        <v>1962069.9538731</v>
      </c>
      <c r="E8" s="180">
        <v>1962894.5819645999</v>
      </c>
      <c r="F8" s="181">
        <v>1.7237228188790761</v>
      </c>
      <c r="G8" s="182">
        <v>1.5948031316629867</v>
      </c>
      <c r="H8" s="183">
        <v>1.6066310473028256</v>
      </c>
      <c r="I8" s="181">
        <v>186.81133822934771</v>
      </c>
      <c r="J8" s="182">
        <v>191.71215447454847</v>
      </c>
      <c r="K8" s="183">
        <v>188.92306896981412</v>
      </c>
      <c r="L8" s="181">
        <v>3.2201096653126369</v>
      </c>
      <c r="M8" s="182">
        <v>3.0574314433386816</v>
      </c>
      <c r="N8" s="183">
        <v>3.035296681586364</v>
      </c>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c r="CH8" s="184"/>
      <c r="CI8" s="184"/>
      <c r="CJ8" s="184"/>
      <c r="CK8" s="184"/>
      <c r="CL8" s="184"/>
      <c r="CM8" s="184"/>
      <c r="CN8" s="184"/>
      <c r="CO8" s="184"/>
      <c r="CP8" s="184"/>
      <c r="CQ8" s="184"/>
      <c r="CR8" s="184"/>
      <c r="CS8" s="184"/>
      <c r="CT8" s="184"/>
      <c r="CU8" s="184"/>
      <c r="CV8" s="184"/>
      <c r="CW8" s="184"/>
      <c r="CX8" s="184"/>
      <c r="CY8" s="178"/>
      <c r="CZ8" s="178"/>
      <c r="DA8" s="178"/>
      <c r="DB8" s="178"/>
      <c r="DC8" s="178"/>
      <c r="DD8" s="178"/>
      <c r="DE8" s="178"/>
      <c r="DF8" s="178"/>
      <c r="DG8" s="178"/>
      <c r="DH8" s="178"/>
      <c r="DI8" s="178"/>
      <c r="DJ8" s="178"/>
      <c r="DK8" s="178"/>
      <c r="DL8" s="178"/>
      <c r="DM8" s="178"/>
      <c r="DN8" s="178"/>
      <c r="DO8" s="178"/>
      <c r="DP8" s="178"/>
      <c r="DQ8" s="178"/>
      <c r="DR8" s="178"/>
      <c r="DS8" s="178"/>
      <c r="DT8" s="178"/>
    </row>
    <row r="9" spans="1:124" s="88" customFormat="1" ht="20.100000000000001" customHeight="1">
      <c r="A9" s="95"/>
      <c r="B9" s="106" t="s">
        <v>71</v>
      </c>
      <c r="C9" s="107">
        <v>869235.55661600002</v>
      </c>
      <c r="D9" s="179">
        <v>908464.74615800008</v>
      </c>
      <c r="E9" s="180">
        <v>912735.513163</v>
      </c>
      <c r="F9" s="181">
        <v>2.3386029195743352</v>
      </c>
      <c r="G9" s="182">
        <v>2.3418525645572901</v>
      </c>
      <c r="H9" s="183">
        <v>2.3334975148705976</v>
      </c>
      <c r="I9" s="181">
        <v>131.09255733948822</v>
      </c>
      <c r="J9" s="182">
        <v>133.87224263470878</v>
      </c>
      <c r="K9" s="183">
        <v>136.94312568492123</v>
      </c>
      <c r="L9" s="181">
        <v>3.065734373285931</v>
      </c>
      <c r="M9" s="182">
        <v>3.1350905473712851</v>
      </c>
      <c r="N9" s="183">
        <v>3.1955644346437548</v>
      </c>
      <c r="O9" s="185"/>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24" s="88" customFormat="1" ht="20.100000000000001" customHeight="1">
      <c r="A10" s="95"/>
      <c r="B10" s="106" t="s">
        <v>44</v>
      </c>
      <c r="C10" s="107">
        <v>988435.25204405002</v>
      </c>
      <c r="D10" s="179">
        <v>1136815.81650144</v>
      </c>
      <c r="E10" s="180">
        <v>1141823.4394181799</v>
      </c>
      <c r="F10" s="181">
        <v>0.91900040475844746</v>
      </c>
      <c r="G10" s="182">
        <v>0.89966227489649331</v>
      </c>
      <c r="H10" s="183">
        <v>0.9002888680353297</v>
      </c>
      <c r="I10" s="181">
        <v>185.65834387698109</v>
      </c>
      <c r="J10" s="182">
        <v>180.20715658210196</v>
      </c>
      <c r="K10" s="183">
        <v>180.6972768565214</v>
      </c>
      <c r="L10" s="181">
        <v>1.7062009316972864</v>
      </c>
      <c r="M10" s="182">
        <v>1.6212558044328245</v>
      </c>
      <c r="N10" s="183">
        <v>1.6267974683822424</v>
      </c>
      <c r="O10" s="185"/>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24" s="88" customFormat="1" ht="20.100000000000001" customHeight="1">
      <c r="A11" s="95"/>
      <c r="B11" s="106" t="s">
        <v>34</v>
      </c>
      <c r="C11" s="107">
        <v>597396.71596823994</v>
      </c>
      <c r="D11" s="179">
        <v>466838.89095824002</v>
      </c>
      <c r="E11" s="180">
        <v>468066.79062630993</v>
      </c>
      <c r="F11" s="181">
        <v>2.1663659539380595</v>
      </c>
      <c r="G11" s="182">
        <v>2.6415094781730799</v>
      </c>
      <c r="H11" s="183">
        <v>2.6559375066271205</v>
      </c>
      <c r="I11" s="181">
        <v>189.47083877952562</v>
      </c>
      <c r="J11" s="182">
        <v>195.80213580241841</v>
      </c>
      <c r="K11" s="183">
        <v>197.69500184066618</v>
      </c>
      <c r="L11" s="181">
        <v>4.1046317439605131</v>
      </c>
      <c r="M11" s="182">
        <v>5.1721319756862076</v>
      </c>
      <c r="N11" s="183">
        <v>5.2506557026134288</v>
      </c>
      <c r="O11" s="185"/>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24" s="88" customFormat="1" ht="20.100000000000001" customHeight="1">
      <c r="A12" s="95"/>
      <c r="B12" s="106" t="s">
        <v>57</v>
      </c>
      <c r="C12" s="107">
        <v>471451.66347699997</v>
      </c>
      <c r="D12" s="179">
        <v>512232.97086100001</v>
      </c>
      <c r="E12" s="180">
        <v>509925.17069000006</v>
      </c>
      <c r="F12" s="181">
        <v>2.555531113018922</v>
      </c>
      <c r="G12" s="182">
        <v>2.3016315886857015</v>
      </c>
      <c r="H12" s="183">
        <v>2.3333609895937886</v>
      </c>
      <c r="I12" s="181">
        <v>147.67939471734911</v>
      </c>
      <c r="J12" s="182">
        <v>157.05988110341963</v>
      </c>
      <c r="K12" s="183">
        <v>154.59007662030797</v>
      </c>
      <c r="L12" s="181">
        <v>3.7739928795198794</v>
      </c>
      <c r="M12" s="182">
        <v>3.6149398366285106</v>
      </c>
      <c r="N12" s="183">
        <v>3.6071445416414138</v>
      </c>
      <c r="O12" s="185"/>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24" s="88" customFormat="1" ht="20.100000000000001" customHeight="1">
      <c r="A13" s="95"/>
      <c r="B13" s="106" t="s">
        <v>72</v>
      </c>
      <c r="C13" s="107">
        <v>509685.93595699995</v>
      </c>
      <c r="D13" s="179">
        <v>525426.65743400005</v>
      </c>
      <c r="E13" s="180">
        <v>522712.16123999999</v>
      </c>
      <c r="F13" s="181">
        <v>3.4274328137384193</v>
      </c>
      <c r="G13" s="182">
        <v>3.7545380924031235</v>
      </c>
      <c r="H13" s="183">
        <v>3.7902577062681702</v>
      </c>
      <c r="I13" s="181">
        <v>76.553448779665061</v>
      </c>
      <c r="J13" s="182">
        <v>68.310406552026947</v>
      </c>
      <c r="K13" s="183">
        <v>69.422750683162732</v>
      </c>
      <c r="L13" s="181">
        <v>2.6238180235226745</v>
      </c>
      <c r="M13" s="182">
        <v>2.5647402350712909</v>
      </c>
      <c r="N13" s="183">
        <v>2.6313011576719134</v>
      </c>
      <c r="O13" s="185"/>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24" s="88" customFormat="1" ht="20.100000000000001" customHeight="1">
      <c r="A14" s="95"/>
      <c r="B14" s="106" t="s">
        <v>59</v>
      </c>
      <c r="C14" s="107">
        <v>360045.50168500002</v>
      </c>
      <c r="D14" s="179">
        <v>456670.21730999998</v>
      </c>
      <c r="E14" s="180">
        <v>463056.17772399995</v>
      </c>
      <c r="F14" s="181">
        <v>1.6451438499521105</v>
      </c>
      <c r="G14" s="182">
        <v>1.6912610451136758</v>
      </c>
      <c r="H14" s="183">
        <v>1.7167210672088584</v>
      </c>
      <c r="I14" s="181">
        <v>138.88554649698094</v>
      </c>
      <c r="J14" s="182">
        <v>135.72214950843394</v>
      </c>
      <c r="K14" s="183">
        <v>136.32789138458006</v>
      </c>
      <c r="L14" s="181">
        <v>2.2848670266674604</v>
      </c>
      <c r="M14" s="182">
        <v>2.2954158442270849</v>
      </c>
      <c r="N14" s="183">
        <v>2.3403696318806966</v>
      </c>
      <c r="O14" s="185"/>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24" s="88" customFormat="1" ht="20.100000000000001" customHeight="1">
      <c r="A15" s="95"/>
      <c r="B15" s="106" t="s">
        <v>342</v>
      </c>
      <c r="C15" s="107">
        <v>0</v>
      </c>
      <c r="D15" s="179">
        <v>189677.39509092999</v>
      </c>
      <c r="E15" s="180">
        <v>192183.75268658003</v>
      </c>
      <c r="F15" s="181" t="s">
        <v>163</v>
      </c>
      <c r="G15" s="182">
        <v>1.1932330681602801</v>
      </c>
      <c r="H15" s="183">
        <v>1.178135620487395</v>
      </c>
      <c r="I15" s="181" t="s">
        <v>163</v>
      </c>
      <c r="J15" s="182">
        <v>187.73484271940987</v>
      </c>
      <c r="K15" s="183">
        <v>198.76131067611155</v>
      </c>
      <c r="L15" s="181" t="s">
        <v>163</v>
      </c>
      <c r="M15" s="182">
        <v>2.2401142237866902</v>
      </c>
      <c r="N15" s="183">
        <v>2.3416778008228856</v>
      </c>
      <c r="O15" s="185"/>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24" s="88" customFormat="1" ht="20.100000000000001" customHeight="1">
      <c r="A16" s="95"/>
      <c r="B16" s="106" t="s">
        <v>38</v>
      </c>
      <c r="C16" s="107">
        <v>236934.34876075</v>
      </c>
      <c r="D16" s="179">
        <v>267099.34720018</v>
      </c>
      <c r="E16" s="180">
        <v>267538.00171648996</v>
      </c>
      <c r="F16" s="181">
        <v>1.4008828199965266</v>
      </c>
      <c r="G16" s="182">
        <v>1.5321800461469799</v>
      </c>
      <c r="H16" s="183">
        <v>1.5085020102664721</v>
      </c>
      <c r="I16" s="181">
        <v>170.1062912884492</v>
      </c>
      <c r="J16" s="182">
        <v>136.20423244046165</v>
      </c>
      <c r="K16" s="183">
        <v>136.08359576488823</v>
      </c>
      <c r="L16" s="181">
        <v>2.3829898103931328</v>
      </c>
      <c r="M16" s="182">
        <v>2.0868940714604052</v>
      </c>
      <c r="N16" s="183">
        <v>2.0528237777562386</v>
      </c>
      <c r="O16" s="185"/>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168848.66146916</v>
      </c>
      <c r="D17" s="179">
        <v>188627.81597164</v>
      </c>
      <c r="E17" s="180">
        <v>190676.73799964</v>
      </c>
      <c r="F17" s="181">
        <v>3.8808836122084771</v>
      </c>
      <c r="G17" s="182">
        <v>3.7621100483700314</v>
      </c>
      <c r="H17" s="183">
        <v>3.6883422450898431</v>
      </c>
      <c r="I17" s="181">
        <v>270.9117178305172</v>
      </c>
      <c r="J17" s="182">
        <v>328.26921836067663</v>
      </c>
      <c r="K17" s="183">
        <v>327.77991141234935</v>
      </c>
      <c r="L17" s="181">
        <v>10.513768460837012</v>
      </c>
      <c r="M17" s="182">
        <v>12.349849249652776</v>
      </c>
      <c r="N17" s="183">
        <v>12.089644943539744</v>
      </c>
      <c r="O17" s="185"/>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38011.025301439993</v>
      </c>
      <c r="D18" s="179">
        <v>54214.681726729999</v>
      </c>
      <c r="E18" s="180">
        <v>54868.683261359998</v>
      </c>
      <c r="F18" s="181">
        <v>1.3797973384320446</v>
      </c>
      <c r="G18" s="182">
        <v>1.4108511326423219</v>
      </c>
      <c r="H18" s="183">
        <v>1.3694179857221818</v>
      </c>
      <c r="I18" s="181">
        <v>158.58871904798139</v>
      </c>
      <c r="J18" s="182">
        <v>127.90331864145159</v>
      </c>
      <c r="K18" s="183">
        <v>134.15893496133074</v>
      </c>
      <c r="L18" s="181">
        <v>2.1882029244775203</v>
      </c>
      <c r="M18" s="182">
        <v>1.8045254197400378</v>
      </c>
      <c r="N18" s="183">
        <v>1.8371965848137872</v>
      </c>
      <c r="O18" s="185"/>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63564.258040000001</v>
      </c>
      <c r="D19" s="179">
        <v>65708.088415999999</v>
      </c>
      <c r="E19" s="180">
        <v>65831.412737000006</v>
      </c>
      <c r="F19" s="181">
        <v>5.2581654361429555</v>
      </c>
      <c r="G19" s="182">
        <v>3.7391992313715345</v>
      </c>
      <c r="H19" s="183">
        <v>3.8484050526475939</v>
      </c>
      <c r="I19" s="181">
        <v>68.636499344472384</v>
      </c>
      <c r="J19" s="182">
        <v>85.767339950901217</v>
      </c>
      <c r="K19" s="183">
        <v>86.004874203206796</v>
      </c>
      <c r="L19" s="181">
        <v>3.6090206851095332</v>
      </c>
      <c r="M19" s="182">
        <v>3.2070117162119089</v>
      </c>
      <c r="N19" s="183">
        <v>3.3098159243594174</v>
      </c>
      <c r="O19" s="185"/>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158884.22755379</v>
      </c>
      <c r="D20" s="179">
        <v>179530.55718636001</v>
      </c>
      <c r="E20" s="180">
        <v>179168.04579884</v>
      </c>
      <c r="F20" s="181">
        <v>1.3490056437567848</v>
      </c>
      <c r="G20" s="182">
        <v>1.2240792489541521</v>
      </c>
      <c r="H20" s="183">
        <v>1.3259569025256293</v>
      </c>
      <c r="I20" s="181">
        <v>162.92165712188552</v>
      </c>
      <c r="J20" s="182">
        <v>166.36572592252023</v>
      </c>
      <c r="K20" s="183">
        <v>156.02646401501593</v>
      </c>
      <c r="L20" s="181">
        <v>2.1978223494763136</v>
      </c>
      <c r="M20" s="182">
        <v>2.036448328389509</v>
      </c>
      <c r="N20" s="183">
        <v>2.0688436693737708</v>
      </c>
      <c r="O20" s="185"/>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17076.662136999999</v>
      </c>
      <c r="D21" s="179">
        <v>24114.179669000001</v>
      </c>
      <c r="E21" s="180">
        <v>26345.240529999999</v>
      </c>
      <c r="F21" s="181">
        <v>0</v>
      </c>
      <c r="G21" s="182">
        <v>0</v>
      </c>
      <c r="H21" s="183">
        <v>0</v>
      </c>
      <c r="I21" s="181" t="s">
        <v>163</v>
      </c>
      <c r="J21" s="182" t="s">
        <v>163</v>
      </c>
      <c r="K21" s="183" t="s">
        <v>163</v>
      </c>
      <c r="L21" s="181">
        <v>0.65372975763290408</v>
      </c>
      <c r="M21" s="182">
        <v>0.58789233532271723</v>
      </c>
      <c r="N21" s="183">
        <v>0.58664055400825754</v>
      </c>
      <c r="O21" s="185"/>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36588.311489</v>
      </c>
      <c r="D22" s="179">
        <v>44481.427079000001</v>
      </c>
      <c r="E22" s="180">
        <v>44599.124210000002</v>
      </c>
      <c r="F22" s="181">
        <v>1.9965089676784238</v>
      </c>
      <c r="G22" s="182">
        <v>2.4326131490301233</v>
      </c>
      <c r="H22" s="183">
        <v>2.5636599804433691</v>
      </c>
      <c r="I22" s="181">
        <v>231.95177758479898</v>
      </c>
      <c r="J22" s="182">
        <v>239.16488070149953</v>
      </c>
      <c r="K22" s="183">
        <v>229.76716067981778</v>
      </c>
      <c r="L22" s="181">
        <v>4.6309380401700233</v>
      </c>
      <c r="M22" s="182">
        <v>5.817956335806886</v>
      </c>
      <c r="N22" s="183">
        <v>5.8904487465495006</v>
      </c>
      <c r="O22" s="185"/>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12446.731604000001</v>
      </c>
      <c r="D23" s="179">
        <v>15450.879826</v>
      </c>
      <c r="E23" s="180">
        <v>15693.554162</v>
      </c>
      <c r="F23" s="181">
        <v>3.4879119178602958</v>
      </c>
      <c r="G23" s="182">
        <v>3.0976150898191577</v>
      </c>
      <c r="H23" s="183">
        <v>2.9470135905852683</v>
      </c>
      <c r="I23" s="181">
        <v>102.13177341721263</v>
      </c>
      <c r="J23" s="182">
        <v>112.4618909784533</v>
      </c>
      <c r="K23" s="183">
        <v>116.14159754754584</v>
      </c>
      <c r="L23" s="181">
        <v>3.5622662969410324</v>
      </c>
      <c r="M23" s="182">
        <v>3.4836365052445397</v>
      </c>
      <c r="N23" s="183">
        <v>3.4227086640490225</v>
      </c>
      <c r="O23" s="185"/>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55957.378959830006</v>
      </c>
      <c r="D24" s="179">
        <v>68100.89480794</v>
      </c>
      <c r="E24" s="180">
        <v>68376.132065509999</v>
      </c>
      <c r="F24" s="181">
        <v>7.7399286107898817</v>
      </c>
      <c r="G24" s="182">
        <v>6.3144966331758532</v>
      </c>
      <c r="H24" s="183">
        <v>6.5013408384828955</v>
      </c>
      <c r="I24" s="181">
        <v>144.01676919181585</v>
      </c>
      <c r="J24" s="182">
        <v>144.19605785093165</v>
      </c>
      <c r="K24" s="183">
        <v>141.60316195055802</v>
      </c>
      <c r="L24" s="181">
        <v>11.146795123012582</v>
      </c>
      <c r="M24" s="182">
        <v>9.1052552181693844</v>
      </c>
      <c r="N24" s="183">
        <v>9.2061041964747012</v>
      </c>
      <c r="O24" s="185"/>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69894.739029999997</v>
      </c>
      <c r="D25" s="179">
        <v>80742.580663000001</v>
      </c>
      <c r="E25" s="180">
        <v>80369.502452999994</v>
      </c>
      <c r="F25" s="181">
        <v>2.6075864611465596</v>
      </c>
      <c r="G25" s="182">
        <v>2.440342028729491</v>
      </c>
      <c r="H25" s="183">
        <v>2.5153392522023013</v>
      </c>
      <c r="I25" s="181">
        <v>84.430162221110379</v>
      </c>
      <c r="J25" s="182">
        <v>92.159994887847702</v>
      </c>
      <c r="K25" s="183">
        <v>91.839304568077935</v>
      </c>
      <c r="L25" s="181">
        <v>2.201589479201751</v>
      </c>
      <c r="M25" s="182">
        <v>2.2490190889230979</v>
      </c>
      <c r="N25" s="183">
        <v>2.3100700767504851</v>
      </c>
      <c r="O25" s="185"/>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56782.766442000007</v>
      </c>
      <c r="D26" s="179">
        <v>71781.491914999991</v>
      </c>
      <c r="E26" s="180">
        <v>69448.807804999989</v>
      </c>
      <c r="F26" s="181">
        <v>5.1105469015218148</v>
      </c>
      <c r="G26" s="182">
        <v>2.85014584458989</v>
      </c>
      <c r="H26" s="183">
        <v>2.9529682680202209</v>
      </c>
      <c r="I26" s="181">
        <v>101.43500423090839</v>
      </c>
      <c r="J26" s="182">
        <v>107.95358960372485</v>
      </c>
      <c r="K26" s="183">
        <v>106.89025986880405</v>
      </c>
      <c r="L26" s="181">
        <v>5.1838834657812098</v>
      </c>
      <c r="M26" s="182">
        <v>3.0768347481761871</v>
      </c>
      <c r="N26" s="183">
        <v>3.1564354555301355</v>
      </c>
      <c r="O26" s="185"/>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89646.865801000007</v>
      </c>
      <c r="D27" s="179">
        <v>94766.662459999992</v>
      </c>
      <c r="E27" s="180">
        <v>94502.189335000003</v>
      </c>
      <c r="F27" s="181">
        <v>2.0855304034278288</v>
      </c>
      <c r="G27" s="182">
        <v>2.5218005794059914</v>
      </c>
      <c r="H27" s="183">
        <v>2.6051972058261947</v>
      </c>
      <c r="I27" s="181">
        <v>80.298214307859823</v>
      </c>
      <c r="J27" s="182">
        <v>59.837808384130298</v>
      </c>
      <c r="K27" s="183">
        <v>58.717448824635518</v>
      </c>
      <c r="L27" s="181">
        <v>1.6746436728000518</v>
      </c>
      <c r="M27" s="182">
        <v>1.5089901985348446</v>
      </c>
      <c r="N27" s="183">
        <v>1.5297053361118302</v>
      </c>
      <c r="O27" s="185"/>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28704.095332000001</v>
      </c>
      <c r="D28" s="179">
        <v>35232.354180000002</v>
      </c>
      <c r="E28" s="180">
        <v>36041.876539999997</v>
      </c>
      <c r="F28" s="181">
        <v>0</v>
      </c>
      <c r="G28" s="182">
        <v>0</v>
      </c>
      <c r="H28" s="183">
        <v>0</v>
      </c>
      <c r="I28" s="181" t="s">
        <v>163</v>
      </c>
      <c r="J28" s="182" t="s">
        <v>163</v>
      </c>
      <c r="K28" s="183" t="s">
        <v>163</v>
      </c>
      <c r="L28" s="181">
        <v>0.7613599922669041</v>
      </c>
      <c r="M28" s="182">
        <v>0.67019058616877236</v>
      </c>
      <c r="N28" s="183">
        <v>0.67944038021500863</v>
      </c>
      <c r="O28" s="185"/>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12018.885851999999</v>
      </c>
      <c r="D29" s="179">
        <v>11569.950436000001</v>
      </c>
      <c r="E29" s="180">
        <v>11429.034532</v>
      </c>
      <c r="F29" s="181">
        <v>2.4953378848347514</v>
      </c>
      <c r="G29" s="182">
        <v>2.9041503060765574</v>
      </c>
      <c r="H29" s="183">
        <v>2.9439114131464765</v>
      </c>
      <c r="I29" s="181">
        <v>136.29524101571567</v>
      </c>
      <c r="J29" s="182">
        <v>107.76689622586643</v>
      </c>
      <c r="K29" s="183">
        <v>107.68261662882352</v>
      </c>
      <c r="L29" s="181">
        <v>3.4010267842919855</v>
      </c>
      <c r="M29" s="182">
        <v>3.1297126465927061</v>
      </c>
      <c r="N29" s="183">
        <v>3.1700808409107011</v>
      </c>
      <c r="O29" s="185"/>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163</v>
      </c>
      <c r="G30" s="182" t="s">
        <v>163</v>
      </c>
      <c r="H30" s="183" t="s">
        <v>163</v>
      </c>
      <c r="I30" s="181" t="s">
        <v>163</v>
      </c>
      <c r="J30" s="182" t="s">
        <v>163</v>
      </c>
      <c r="K30" s="183" t="s">
        <v>163</v>
      </c>
      <c r="L30" s="181" t="s">
        <v>163</v>
      </c>
      <c r="M30" s="182" t="s">
        <v>163</v>
      </c>
      <c r="N30" s="183" t="s">
        <v>163</v>
      </c>
      <c r="O30" s="185"/>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53901.409434000001</v>
      </c>
      <c r="D31" s="179">
        <v>57505.195541999994</v>
      </c>
      <c r="E31" s="180">
        <v>58394.377515000007</v>
      </c>
      <c r="F31" s="181">
        <v>2.425214794430639</v>
      </c>
      <c r="G31" s="182">
        <v>3.0501861535605452</v>
      </c>
      <c r="H31" s="183">
        <v>2.9893863712334152</v>
      </c>
      <c r="I31" s="181">
        <v>121.52415479130434</v>
      </c>
      <c r="J31" s="182">
        <v>98.693302947254665</v>
      </c>
      <c r="K31" s="183">
        <v>99.677717757080032</v>
      </c>
      <c r="L31" s="181">
        <v>2.9472217808055023</v>
      </c>
      <c r="M31" s="182">
        <v>3.0103294609887237</v>
      </c>
      <c r="N31" s="183">
        <v>2.9797521097866606</v>
      </c>
      <c r="O31" s="185"/>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19495.715697</v>
      </c>
      <c r="D32" s="179">
        <v>25360.109619999996</v>
      </c>
      <c r="E32" s="180">
        <v>25084.535655</v>
      </c>
      <c r="F32" s="181">
        <v>2.0796035975349603</v>
      </c>
      <c r="G32" s="182">
        <v>3.4685449912499244</v>
      </c>
      <c r="H32" s="183">
        <v>3.791368152395644</v>
      </c>
      <c r="I32" s="181">
        <v>235.52050476920877</v>
      </c>
      <c r="J32" s="182">
        <v>160.9935955431063</v>
      </c>
      <c r="K32" s="183">
        <v>155.3104226081355</v>
      </c>
      <c r="L32" s="181">
        <v>4.8978928901129635</v>
      </c>
      <c r="M32" s="182">
        <v>5.5841352944435743</v>
      </c>
      <c r="N32" s="183">
        <v>5.888389900115933</v>
      </c>
      <c r="O32" s="185"/>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22791.719526999997</v>
      </c>
      <c r="D33" s="179">
        <v>26295.179544999999</v>
      </c>
      <c r="E33" s="180">
        <v>26046.221223999997</v>
      </c>
      <c r="F33" s="181">
        <v>3.8828656212254038</v>
      </c>
      <c r="G33" s="182">
        <v>4.1496624966285243</v>
      </c>
      <c r="H33" s="183">
        <v>4.1872032170066626</v>
      </c>
      <c r="I33" s="181">
        <v>193.66648018163721</v>
      </c>
      <c r="J33" s="182">
        <v>157.55443299283576</v>
      </c>
      <c r="K33" s="183">
        <v>159.22893522167158</v>
      </c>
      <c r="L33" s="181">
        <v>7.5198091788101014</v>
      </c>
      <c r="M33" s="182">
        <v>6.5379772176794235</v>
      </c>
      <c r="N33" s="183">
        <v>6.6672390980072871</v>
      </c>
      <c r="O33" s="185"/>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41572.607565000006</v>
      </c>
      <c r="D34" s="179">
        <v>50943.326635999998</v>
      </c>
      <c r="E34" s="180">
        <v>50783.082938999993</v>
      </c>
      <c r="F34" s="181">
        <v>3.4183254076090566</v>
      </c>
      <c r="G34" s="182">
        <v>4.1203224869823956</v>
      </c>
      <c r="H34" s="183">
        <v>4.1076261370457798</v>
      </c>
      <c r="I34" s="181">
        <v>219.34405090229637</v>
      </c>
      <c r="J34" s="182">
        <v>199.37116996272499</v>
      </c>
      <c r="K34" s="183">
        <v>203.83624556085459</v>
      </c>
      <c r="L34" s="181">
        <v>7.4978934220721394</v>
      </c>
      <c r="M34" s="182">
        <v>8.2147351485340483</v>
      </c>
      <c r="N34" s="183">
        <v>8.3728308994304808</v>
      </c>
      <c r="O34" s="185"/>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25466.900358999999</v>
      </c>
      <c r="D35" s="179">
        <v>28655.211246000003</v>
      </c>
      <c r="E35" s="180">
        <v>27683.148626000002</v>
      </c>
      <c r="F35" s="181">
        <v>2.8979883990443347</v>
      </c>
      <c r="G35" s="182">
        <v>3.317221903686677</v>
      </c>
      <c r="H35" s="183">
        <v>2.9127969072227309</v>
      </c>
      <c r="I35" s="181">
        <v>119.22458808998442</v>
      </c>
      <c r="J35" s="182">
        <v>140.43898678836015</v>
      </c>
      <c r="K35" s="183">
        <v>137.03154534391743</v>
      </c>
      <c r="L35" s="181">
        <v>3.4551147316561419</v>
      </c>
      <c r="M35" s="182">
        <v>4.6586728310591212</v>
      </c>
      <c r="N35" s="183">
        <v>3.9914506146971402</v>
      </c>
      <c r="O35" s="185"/>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270.70727199999999</v>
      </c>
      <c r="D36" s="179">
        <v>271.62395199999997</v>
      </c>
      <c r="E36" s="180">
        <v>270.56849099999999</v>
      </c>
      <c r="F36" s="181">
        <v>0</v>
      </c>
      <c r="G36" s="182">
        <v>0</v>
      </c>
      <c r="H36" s="183">
        <v>0</v>
      </c>
      <c r="I36" s="181" t="s">
        <v>163</v>
      </c>
      <c r="J36" s="182" t="s">
        <v>163</v>
      </c>
      <c r="K36" s="183" t="s">
        <v>163</v>
      </c>
      <c r="L36" s="181">
        <v>0.50906020729284296</v>
      </c>
      <c r="M36" s="182">
        <v>0.44277023110244712</v>
      </c>
      <c r="N36" s="183">
        <v>0.44181604280004649</v>
      </c>
      <c r="O36" s="185"/>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31751.978973189998</v>
      </c>
      <c r="D37" s="179">
        <v>39304.302070389989</v>
      </c>
      <c r="E37" s="180">
        <v>39565.223798749998</v>
      </c>
      <c r="F37" s="181">
        <v>0.51641719764444105</v>
      </c>
      <c r="G37" s="182">
        <v>0.85170414172597597</v>
      </c>
      <c r="H37" s="183">
        <v>0.87405491554663139</v>
      </c>
      <c r="I37" s="181">
        <v>190.53667246942987</v>
      </c>
      <c r="J37" s="182">
        <v>152.40088164666506</v>
      </c>
      <c r="K37" s="183">
        <v>148.15296999336107</v>
      </c>
      <c r="L37" s="181">
        <v>0.98396414445159708</v>
      </c>
      <c r="M37" s="182">
        <v>1.298004621011549</v>
      </c>
      <c r="N37" s="183">
        <v>1.2949383167552984</v>
      </c>
      <c r="O37" s="185"/>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11289.975934</v>
      </c>
      <c r="D38" s="179">
        <v>13641.832656</v>
      </c>
      <c r="E38" s="180">
        <v>13058.268188</v>
      </c>
      <c r="F38" s="181">
        <v>0</v>
      </c>
      <c r="G38" s="182">
        <v>0</v>
      </c>
      <c r="H38" s="183">
        <v>0</v>
      </c>
      <c r="I38" s="181" t="s">
        <v>163</v>
      </c>
      <c r="J38" s="182" t="s">
        <v>163</v>
      </c>
      <c r="K38" s="183" t="s">
        <v>163</v>
      </c>
      <c r="L38" s="181">
        <v>0.54931497075412627</v>
      </c>
      <c r="M38" s="182">
        <v>0.55268484008883456</v>
      </c>
      <c r="N38" s="183">
        <v>0.67024612100117176</v>
      </c>
      <c r="O38" s="185"/>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20653.648873000002</v>
      </c>
      <c r="D39" s="179">
        <v>26211.462821000001</v>
      </c>
      <c r="E39" s="180">
        <v>26840.113239000002</v>
      </c>
      <c r="F39" s="181">
        <v>1.8268282341782405</v>
      </c>
      <c r="G39" s="182">
        <v>1.6697963634801134</v>
      </c>
      <c r="H39" s="183">
        <v>1.5677072345156657</v>
      </c>
      <c r="I39" s="181">
        <v>195.60324677943888</v>
      </c>
      <c r="J39" s="182">
        <v>215.92651299789986</v>
      </c>
      <c r="K39" s="183">
        <v>231.08720229477265</v>
      </c>
      <c r="L39" s="181">
        <v>3.5733353391361291</v>
      </c>
      <c r="M39" s="182">
        <v>3.6055330618283463</v>
      </c>
      <c r="N39" s="183">
        <v>3.6227707884150027</v>
      </c>
      <c r="O39" s="185"/>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163</v>
      </c>
      <c r="G40" s="182" t="s">
        <v>163</v>
      </c>
      <c r="H40" s="183" t="s">
        <v>163</v>
      </c>
      <c r="I40" s="181" t="s">
        <v>163</v>
      </c>
      <c r="J40" s="182" t="s">
        <v>163</v>
      </c>
      <c r="K40" s="183" t="s">
        <v>163</v>
      </c>
      <c r="L40" s="181" t="s">
        <v>163</v>
      </c>
      <c r="M40" s="182" t="s">
        <v>163</v>
      </c>
      <c r="N40" s="183" t="s">
        <v>163</v>
      </c>
      <c r="O40" s="185"/>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6501.0333229999997</v>
      </c>
      <c r="D41" s="179">
        <v>9309.9288090000009</v>
      </c>
      <c r="E41" s="180">
        <v>9965.9027059999989</v>
      </c>
      <c r="F41" s="181">
        <v>4.9046874574834423</v>
      </c>
      <c r="G41" s="182">
        <v>2.3114441089170308</v>
      </c>
      <c r="H41" s="183">
        <v>2.1594720352871968</v>
      </c>
      <c r="I41" s="181">
        <v>93.351126165460244</v>
      </c>
      <c r="J41" s="182">
        <v>101.5175079323033</v>
      </c>
      <c r="K41" s="183">
        <v>104.72587905661759</v>
      </c>
      <c r="L41" s="181">
        <v>4.5785809764568715</v>
      </c>
      <c r="M41" s="182">
        <v>2.3465204566206039</v>
      </c>
      <c r="N41" s="183">
        <v>2.2615260719363479</v>
      </c>
      <c r="O41" s="185"/>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2995.43557345</v>
      </c>
      <c r="D42" s="179">
        <v>6635.8513675899994</v>
      </c>
      <c r="E42" s="180">
        <v>7124.1603801899992</v>
      </c>
      <c r="F42" s="181">
        <v>2.4579240382460181</v>
      </c>
      <c r="G42" s="182">
        <v>2.7146102582979061</v>
      </c>
      <c r="H42" s="183">
        <v>2.7485849025029627</v>
      </c>
      <c r="I42" s="181">
        <v>139.10992023417666</v>
      </c>
      <c r="J42" s="182">
        <v>157.23057942072234</v>
      </c>
      <c r="K42" s="183">
        <v>159.5360220334085</v>
      </c>
      <c r="L42" s="181">
        <v>3.419216169020689</v>
      </c>
      <c r="M42" s="182">
        <v>4.2681974381361645</v>
      </c>
      <c r="N42" s="183">
        <v>4.3849830156640657</v>
      </c>
      <c r="O42" s="185"/>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10058.62599613</v>
      </c>
      <c r="D43" s="179">
        <v>12559.702727290001</v>
      </c>
      <c r="E43" s="180">
        <v>12710.80884632</v>
      </c>
      <c r="F43" s="181">
        <v>3.955266008926754</v>
      </c>
      <c r="G43" s="182">
        <v>3.0120847859559765</v>
      </c>
      <c r="H43" s="183">
        <v>2.9236557242979115</v>
      </c>
      <c r="I43" s="181">
        <v>67.597769172923563</v>
      </c>
      <c r="J43" s="182">
        <v>62.80638691134115</v>
      </c>
      <c r="K43" s="183">
        <v>60.780874034774627</v>
      </c>
      <c r="L43" s="181">
        <v>2.6736715868894136</v>
      </c>
      <c r="M43" s="182">
        <v>1.8917816247651529</v>
      </c>
      <c r="N43" s="183">
        <v>1.7770235029959911</v>
      </c>
      <c r="O43" s="185"/>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3088.2830829999998</v>
      </c>
      <c r="D44" s="179">
        <v>4160.5447970000005</v>
      </c>
      <c r="E44" s="180">
        <v>4226.3658160000005</v>
      </c>
      <c r="F44" s="181">
        <v>0</v>
      </c>
      <c r="G44" s="182">
        <v>0</v>
      </c>
      <c r="H44" s="183">
        <v>0</v>
      </c>
      <c r="I44" s="181" t="s">
        <v>163</v>
      </c>
      <c r="J44" s="182" t="s">
        <v>163</v>
      </c>
      <c r="K44" s="183" t="s">
        <v>163</v>
      </c>
      <c r="L44" s="181">
        <v>4.5371979910560558</v>
      </c>
      <c r="M44" s="182">
        <v>2.6442336849570038</v>
      </c>
      <c r="N44" s="183">
        <v>2.6181775742433744</v>
      </c>
      <c r="O44" s="185"/>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4145.1220727800001</v>
      </c>
      <c r="D45" s="179">
        <v>6673.0152306999998</v>
      </c>
      <c r="E45" s="180">
        <v>6479.2781895799999</v>
      </c>
      <c r="F45" s="181">
        <v>0</v>
      </c>
      <c r="G45" s="182">
        <v>0</v>
      </c>
      <c r="H45" s="183">
        <v>0</v>
      </c>
      <c r="I45" s="181" t="s">
        <v>163</v>
      </c>
      <c r="J45" s="182" t="s">
        <v>163</v>
      </c>
      <c r="K45" s="183" t="s">
        <v>163</v>
      </c>
      <c r="L45" s="181">
        <v>0.42231450926268277</v>
      </c>
      <c r="M45" s="182">
        <v>0.45219272857608406</v>
      </c>
      <c r="N45" s="183">
        <v>0.45959331161130912</v>
      </c>
      <c r="O45" s="185"/>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4043.5207089700002</v>
      </c>
      <c r="D46" s="179">
        <v>5508.2937414999997</v>
      </c>
      <c r="E46" s="180">
        <v>5518.0051680400002</v>
      </c>
      <c r="F46" s="181">
        <v>6.3546892580513896</v>
      </c>
      <c r="G46" s="182">
        <v>5.5147337172922626</v>
      </c>
      <c r="H46" s="183">
        <v>5.7280618563151871</v>
      </c>
      <c r="I46" s="181">
        <v>66.07142684918594</v>
      </c>
      <c r="J46" s="182">
        <v>66.617238841584339</v>
      </c>
      <c r="K46" s="183">
        <v>65.873359168191342</v>
      </c>
      <c r="L46" s="181">
        <v>4.1986338646265011</v>
      </c>
      <c r="M46" s="182">
        <v>3.6737633319259686</v>
      </c>
      <c r="N46" s="183">
        <v>3.7732667599866718</v>
      </c>
      <c r="O46" s="185"/>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3577.1579414699995</v>
      </c>
      <c r="D47" s="179">
        <v>3957.3302800699994</v>
      </c>
      <c r="E47" s="180">
        <v>4233.7013073200005</v>
      </c>
      <c r="F47" s="181">
        <v>4.7406470822563822</v>
      </c>
      <c r="G47" s="182">
        <v>4.5466640347445892</v>
      </c>
      <c r="H47" s="183">
        <v>4.2425375906761831</v>
      </c>
      <c r="I47" s="181">
        <v>93.519999974044183</v>
      </c>
      <c r="J47" s="182">
        <v>103.51643692153864</v>
      </c>
      <c r="K47" s="183">
        <v>106.01072876245081</v>
      </c>
      <c r="L47" s="181">
        <v>4.4334531500956951</v>
      </c>
      <c r="M47" s="182">
        <v>4.7065446075606667</v>
      </c>
      <c r="N47" s="183">
        <v>4.4975450178967442</v>
      </c>
      <c r="O47" s="185"/>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3979.2164130000001</v>
      </c>
      <c r="D48" s="179">
        <v>6674.7056849999999</v>
      </c>
      <c r="E48" s="180">
        <v>6870.614093000001</v>
      </c>
      <c r="F48" s="181">
        <v>1.48564458084929</v>
      </c>
      <c r="G48" s="182">
        <v>0.98358527099610982</v>
      </c>
      <c r="H48" s="183">
        <v>1.0373167672539223</v>
      </c>
      <c r="I48" s="181">
        <v>175.63077315831234</v>
      </c>
      <c r="J48" s="182">
        <v>237.26076184610289</v>
      </c>
      <c r="K48" s="183">
        <v>227.43530829339323</v>
      </c>
      <c r="L48" s="181">
        <v>2.6092490637301764</v>
      </c>
      <c r="M48" s="182">
        <v>2.3336619073714262</v>
      </c>
      <c r="N48" s="183">
        <v>2.3592245875830185</v>
      </c>
      <c r="O48" s="185"/>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24" s="88" customFormat="1" ht="20.100000000000001" customHeight="1">
      <c r="A49" s="95"/>
      <c r="B49" s="106" t="s">
        <v>350</v>
      </c>
      <c r="C49" s="107">
        <v>392.51979799999998</v>
      </c>
      <c r="D49" s="179">
        <v>585.81377799999996</v>
      </c>
      <c r="E49" s="180">
        <v>599.94427399999995</v>
      </c>
      <c r="F49" s="181">
        <v>48.876822513803496</v>
      </c>
      <c r="G49" s="182">
        <v>22.093155685389153</v>
      </c>
      <c r="H49" s="183">
        <v>21.378958439730024</v>
      </c>
      <c r="I49" s="181">
        <v>33.105279687974857</v>
      </c>
      <c r="J49" s="182">
        <v>86.650571084742296</v>
      </c>
      <c r="K49" s="183">
        <v>89.67562034839716</v>
      </c>
      <c r="L49" s="181">
        <v>16.180808795789712</v>
      </c>
      <c r="M49" s="182">
        <v>19.143845572030912</v>
      </c>
      <c r="N49" s="183">
        <v>19.17171360485391</v>
      </c>
      <c r="O49" s="185"/>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24" s="88" customFormat="1" ht="20.100000000000001" customHeight="1">
      <c r="A50" s="95"/>
      <c r="B50" s="106" t="s">
        <v>73</v>
      </c>
      <c r="C50" s="107">
        <v>2954.9973909999999</v>
      </c>
      <c r="D50" s="179">
        <v>3905.441077</v>
      </c>
      <c r="E50" s="180">
        <v>3890.9245620000002</v>
      </c>
      <c r="F50" s="181">
        <v>1.8843863337949054</v>
      </c>
      <c r="G50" s="182">
        <v>1.4257945748543679</v>
      </c>
      <c r="H50" s="183">
        <v>1.4311140221998473</v>
      </c>
      <c r="I50" s="181">
        <v>57.45565473562425</v>
      </c>
      <c r="J50" s="182">
        <v>66.607685172180155</v>
      </c>
      <c r="K50" s="183">
        <v>66.660160258770787</v>
      </c>
      <c r="L50" s="181">
        <v>1.0826865058304886</v>
      </c>
      <c r="M50" s="182">
        <v>0.94968876162102189</v>
      </c>
      <c r="N50" s="183">
        <v>0.95398290068415881</v>
      </c>
      <c r="O50" s="185"/>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24" s="88" customFormat="1" ht="20.100000000000001" customHeight="1">
      <c r="A51" s="95"/>
      <c r="B51" s="106" t="s">
        <v>39</v>
      </c>
      <c r="C51" s="107">
        <v>62.769651000000003</v>
      </c>
      <c r="D51" s="179">
        <v>21.234369999999998</v>
      </c>
      <c r="E51" s="180">
        <v>32.482691000000003</v>
      </c>
      <c r="F51" s="181">
        <v>0</v>
      </c>
      <c r="G51" s="182">
        <v>0</v>
      </c>
      <c r="H51" s="183">
        <v>0</v>
      </c>
      <c r="I51" s="181" t="s">
        <v>163</v>
      </c>
      <c r="J51" s="182" t="s">
        <v>163</v>
      </c>
      <c r="K51" s="183" t="s">
        <v>163</v>
      </c>
      <c r="L51" s="181">
        <v>0.22500045443935951</v>
      </c>
      <c r="M51" s="182">
        <v>0.36164482393402769</v>
      </c>
      <c r="N51" s="183">
        <v>0.3496046555995006</v>
      </c>
      <c r="O51" s="185"/>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24" s="88" customFormat="1" ht="20.100000000000001" customHeight="1">
      <c r="A52" s="95"/>
      <c r="B52" s="106" t="s">
        <v>64</v>
      </c>
      <c r="C52" s="107">
        <v>2833.0854890000001</v>
      </c>
      <c r="D52" s="179">
        <v>4161.2982229999998</v>
      </c>
      <c r="E52" s="180">
        <v>4118.7120169999998</v>
      </c>
      <c r="F52" s="181">
        <v>1.9377557159200853</v>
      </c>
      <c r="G52" s="182">
        <v>1.3621645929316517</v>
      </c>
      <c r="H52" s="183">
        <v>1.3801723637236762</v>
      </c>
      <c r="I52" s="181">
        <v>94.536799297668281</v>
      </c>
      <c r="J52" s="182">
        <v>119.88622802546287</v>
      </c>
      <c r="K52" s="183">
        <v>122.3795325297199</v>
      </c>
      <c r="L52" s="181">
        <v>1.8318922320384665</v>
      </c>
      <c r="M52" s="182">
        <v>1.633047749964158</v>
      </c>
      <c r="N52" s="183">
        <v>1.6890484868294204</v>
      </c>
      <c r="O52" s="185"/>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24" s="88" customFormat="1" ht="20.100000000000001" customHeight="1">
      <c r="A53" s="95"/>
      <c r="B53" s="106" t="s">
        <v>355</v>
      </c>
      <c r="C53" s="107">
        <v>0</v>
      </c>
      <c r="D53" s="179">
        <v>0.27971000000000001</v>
      </c>
      <c r="E53" s="180">
        <v>3.2502140000000002</v>
      </c>
      <c r="F53" s="181" t="s">
        <v>163</v>
      </c>
      <c r="G53" s="182">
        <v>0</v>
      </c>
      <c r="H53" s="183">
        <v>0</v>
      </c>
      <c r="I53" s="181" t="s">
        <v>163</v>
      </c>
      <c r="J53" s="182" t="s">
        <v>163</v>
      </c>
      <c r="K53" s="183" t="s">
        <v>163</v>
      </c>
      <c r="L53" s="181" t="s">
        <v>163</v>
      </c>
      <c r="M53" s="182">
        <v>74.426012655965096</v>
      </c>
      <c r="N53" s="183">
        <v>91.360015063623507</v>
      </c>
      <c r="O53" s="185"/>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24" s="88" customFormat="1" ht="20.100000000000001" customHeight="1">
      <c r="A54" s="95"/>
      <c r="B54" s="106" t="s">
        <v>277</v>
      </c>
      <c r="C54" s="107">
        <v>7.7363871500000005</v>
      </c>
      <c r="D54" s="179">
        <v>44.689669480000006</v>
      </c>
      <c r="E54" s="180">
        <v>42.247390580000001</v>
      </c>
      <c r="F54" s="181">
        <v>0</v>
      </c>
      <c r="G54" s="182">
        <v>26.76822211753802</v>
      </c>
      <c r="H54" s="183">
        <v>25.100763844619916</v>
      </c>
      <c r="I54" s="181" t="s">
        <v>163</v>
      </c>
      <c r="J54" s="182">
        <v>114.74629618632883</v>
      </c>
      <c r="K54" s="183">
        <v>119.69293356034841</v>
      </c>
      <c r="L54" s="181">
        <v>4.1737315330709635</v>
      </c>
      <c r="M54" s="182">
        <v>30.715543434804559</v>
      </c>
      <c r="N54" s="183">
        <v>30.043840591680869</v>
      </c>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42"/>
      <c r="BJ54" s="142"/>
      <c r="BK54" s="142"/>
      <c r="BL54" s="142"/>
      <c r="BM54" s="142"/>
      <c r="BN54" s="142"/>
      <c r="BO54" s="142"/>
      <c r="BP54" s="142"/>
      <c r="BQ54" s="142"/>
      <c r="BR54" s="142"/>
      <c r="BS54" s="142"/>
      <c r="BT54" s="142"/>
      <c r="BU54" s="142"/>
      <c r="BV54" s="142"/>
      <c r="BW54" s="142"/>
      <c r="BX54" s="142"/>
      <c r="BY54" s="142"/>
      <c r="BZ54" s="142"/>
      <c r="CA54" s="142"/>
      <c r="CB54" s="142"/>
      <c r="CC54" s="142"/>
      <c r="CD54" s="142"/>
      <c r="CE54" s="142"/>
      <c r="CF54" s="142"/>
      <c r="CG54" s="142"/>
      <c r="CH54" s="142"/>
      <c r="CI54" s="142"/>
      <c r="CJ54" s="142"/>
      <c r="CK54" s="142"/>
      <c r="CL54" s="142"/>
      <c r="CM54" s="142"/>
      <c r="CN54" s="142"/>
      <c r="CO54" s="142"/>
      <c r="CP54" s="142"/>
      <c r="CQ54" s="142"/>
      <c r="CR54" s="142"/>
      <c r="CS54" s="142"/>
      <c r="CT54" s="142"/>
      <c r="CU54" s="142"/>
      <c r="CV54" s="142"/>
      <c r="CW54" s="142"/>
      <c r="CX54" s="142"/>
      <c r="CY54" s="143"/>
      <c r="CZ54" s="143"/>
      <c r="DA54" s="143"/>
      <c r="DB54" s="143"/>
      <c r="DC54" s="143"/>
      <c r="DD54" s="143"/>
      <c r="DE54" s="143"/>
      <c r="DF54" s="143"/>
      <c r="DG54" s="143"/>
      <c r="DH54" s="143"/>
      <c r="DI54" s="143"/>
      <c r="DJ54" s="143"/>
      <c r="DK54" s="143"/>
      <c r="DL54" s="143"/>
      <c r="DM54" s="143"/>
      <c r="DN54" s="143"/>
      <c r="DO54" s="143"/>
      <c r="DP54" s="143"/>
      <c r="DQ54" s="143"/>
      <c r="DR54" s="143"/>
      <c r="DS54" s="143"/>
      <c r="DT54" s="143"/>
    </row>
    <row r="55" spans="1:124" s="88" customFormat="1" ht="18.75" customHeight="1">
      <c r="A55" s="95"/>
      <c r="B55" s="106" t="s">
        <v>55</v>
      </c>
      <c r="C55" s="107">
        <v>344.79369599999995</v>
      </c>
      <c r="D55" s="179">
        <v>1240.2794469999999</v>
      </c>
      <c r="E55" s="180">
        <v>1334.0346639999998</v>
      </c>
      <c r="F55" s="181">
        <v>0.94104823772648105</v>
      </c>
      <c r="G55" s="182">
        <v>0.2616083825180085</v>
      </c>
      <c r="H55" s="183">
        <v>0.2432226903513206</v>
      </c>
      <c r="I55" s="181">
        <v>111.97574487429405</v>
      </c>
      <c r="J55" s="182">
        <v>375.96859469746585</v>
      </c>
      <c r="K55" s="183">
        <v>375.36739426907161</v>
      </c>
      <c r="L55" s="181">
        <v>1.0537457738206446</v>
      </c>
      <c r="M55" s="182">
        <v>0.98356535936372746</v>
      </c>
      <c r="N55" s="183">
        <v>0.91297867504288488</v>
      </c>
      <c r="O55" s="185"/>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24" s="88" customFormat="1" ht="18.75" customHeight="1">
      <c r="A56" s="95"/>
      <c r="B56" s="106" t="s">
        <v>54</v>
      </c>
      <c r="C56" s="107">
        <v>0</v>
      </c>
      <c r="D56" s="179">
        <v>0</v>
      </c>
      <c r="E56" s="180">
        <v>0</v>
      </c>
      <c r="F56" s="181" t="s">
        <v>163</v>
      </c>
      <c r="G56" s="182" t="s">
        <v>163</v>
      </c>
      <c r="H56" s="183" t="s">
        <v>163</v>
      </c>
      <c r="I56" s="181" t="s">
        <v>163</v>
      </c>
      <c r="J56" s="182" t="s">
        <v>163</v>
      </c>
      <c r="K56" s="183" t="s">
        <v>163</v>
      </c>
      <c r="L56" s="181" t="s">
        <v>163</v>
      </c>
      <c r="M56" s="182" t="s">
        <v>163</v>
      </c>
      <c r="N56" s="183" t="s">
        <v>163</v>
      </c>
      <c r="O56" s="185"/>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24" s="88" customFormat="1" ht="18.75" customHeight="1">
      <c r="A57" s="95"/>
      <c r="B57" s="106" t="s">
        <v>359</v>
      </c>
      <c r="C57" s="107">
        <v>0</v>
      </c>
      <c r="D57" s="179">
        <v>0</v>
      </c>
      <c r="E57" s="180">
        <v>0</v>
      </c>
      <c r="F57" s="181" t="s">
        <v>163</v>
      </c>
      <c r="G57" s="182" t="s">
        <v>163</v>
      </c>
      <c r="H57" s="183" t="s">
        <v>163</v>
      </c>
      <c r="I57" s="181" t="s">
        <v>163</v>
      </c>
      <c r="J57" s="182" t="s">
        <v>163</v>
      </c>
      <c r="K57" s="183" t="s">
        <v>163</v>
      </c>
      <c r="L57" s="181" t="s">
        <v>163</v>
      </c>
      <c r="M57" s="182" t="s">
        <v>163</v>
      </c>
      <c r="N57" s="183" t="s">
        <v>163</v>
      </c>
      <c r="O57" s="185"/>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24" s="88" customFormat="1" ht="18.75" customHeight="1">
      <c r="A58" s="95"/>
      <c r="B58" s="106" t="s">
        <v>56</v>
      </c>
      <c r="C58" s="107">
        <v>453.85394100000002</v>
      </c>
      <c r="D58" s="179">
        <v>431.38159100000001</v>
      </c>
      <c r="E58" s="180">
        <v>420.52235100000001</v>
      </c>
      <c r="F58" s="181">
        <v>8.1009874936835686</v>
      </c>
      <c r="G58" s="182">
        <v>11.82537805606081</v>
      </c>
      <c r="H58" s="183">
        <v>12.425219224554368</v>
      </c>
      <c r="I58" s="181">
        <v>129.07312662227517</v>
      </c>
      <c r="J58" s="182">
        <v>114.79053645357224</v>
      </c>
      <c r="K58" s="183">
        <v>111.26907969910675</v>
      </c>
      <c r="L58" s="181">
        <v>10.456197845376867</v>
      </c>
      <c r="M58" s="182">
        <v>13.574414908215218</v>
      </c>
      <c r="N58" s="183">
        <v>13.825427081758136</v>
      </c>
      <c r="O58" s="185"/>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24" s="88" customFormat="1" ht="18.75" customHeight="1">
      <c r="A59" s="95"/>
      <c r="B59" s="106" t="s">
        <v>69</v>
      </c>
      <c r="C59" s="107">
        <v>0</v>
      </c>
      <c r="D59" s="179">
        <v>0</v>
      </c>
      <c r="E59" s="180">
        <v>0</v>
      </c>
      <c r="F59" s="181" t="s">
        <v>163</v>
      </c>
      <c r="G59" s="182" t="s">
        <v>163</v>
      </c>
      <c r="H59" s="183" t="s">
        <v>163</v>
      </c>
      <c r="I59" s="181" t="s">
        <v>163</v>
      </c>
      <c r="J59" s="182" t="s">
        <v>163</v>
      </c>
      <c r="K59" s="183" t="s">
        <v>163</v>
      </c>
      <c r="L59" s="181" t="s">
        <v>163</v>
      </c>
      <c r="M59" s="182" t="s">
        <v>163</v>
      </c>
      <c r="N59" s="183" t="s">
        <v>163</v>
      </c>
      <c r="O59" s="185"/>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24" s="88" customFormat="1" ht="18">
      <c r="A60" s="87"/>
      <c r="B60" s="186"/>
      <c r="C60" s="187"/>
      <c r="D60" s="188"/>
      <c r="E60" s="189"/>
      <c r="F60" s="190"/>
      <c r="G60" s="191"/>
      <c r="H60" s="192"/>
      <c r="I60" s="190"/>
      <c r="J60" s="191"/>
      <c r="K60" s="192"/>
      <c r="L60" s="190"/>
      <c r="M60" s="191"/>
      <c r="N60" s="192"/>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24" ht="20.100000000000001" customHeight="1">
      <c r="B61" s="87"/>
      <c r="C61" s="118"/>
      <c r="D61" s="118"/>
      <c r="E61" s="118"/>
      <c r="F61" s="118"/>
      <c r="G61" s="118"/>
      <c r="H61" s="118"/>
      <c r="I61" s="118"/>
      <c r="J61" s="118"/>
      <c r="K61" s="118"/>
      <c r="L61" s="118"/>
      <c r="M61" s="118"/>
      <c r="N61" s="118"/>
    </row>
    <row r="62" spans="1:124" ht="20.100000000000001" customHeight="1">
      <c r="B62" s="119"/>
      <c r="C62" s="118"/>
      <c r="D62" s="118"/>
      <c r="E62" s="118"/>
      <c r="F62" s="118"/>
      <c r="G62" s="118"/>
      <c r="H62" s="118"/>
      <c r="I62" s="118"/>
      <c r="J62" s="118"/>
      <c r="K62" s="118"/>
      <c r="L62" s="118"/>
      <c r="M62" s="118"/>
      <c r="N62" s="118"/>
    </row>
    <row r="63" spans="1:124" ht="20.100000000000001" customHeight="1">
      <c r="B63" s="119"/>
      <c r="C63" s="65"/>
      <c r="D63" s="65"/>
      <c r="E63" s="65"/>
      <c r="F63" s="65"/>
      <c r="G63" s="193"/>
      <c r="H63" s="194"/>
      <c r="I63" s="194"/>
      <c r="J63" s="194"/>
      <c r="K63" s="194"/>
      <c r="L63" s="194"/>
      <c r="M63" s="194"/>
      <c r="N63" s="194"/>
    </row>
    <row r="64" spans="1:124" ht="20.100000000000001" customHeight="1">
      <c r="B64" s="65"/>
      <c r="C64" s="65"/>
      <c r="D64" s="65"/>
      <c r="E64" s="65"/>
      <c r="F64" s="65"/>
      <c r="G64" s="65"/>
      <c r="H64" s="65"/>
      <c r="I64" s="65"/>
      <c r="J64" s="193"/>
      <c r="K64" s="194"/>
      <c r="L64" s="194"/>
      <c r="M64" s="194"/>
      <c r="N64" s="194"/>
    </row>
    <row r="65" spans="2:14" ht="20.100000000000001" customHeight="1">
      <c r="B65" s="65"/>
      <c r="C65" s="195"/>
      <c r="D65" s="195"/>
      <c r="E65" s="195"/>
      <c r="F65" s="195"/>
      <c r="G65" s="195"/>
      <c r="H65" s="195"/>
      <c r="I65" s="195"/>
      <c r="J65" s="195"/>
      <c r="K65" s="195"/>
      <c r="L65" s="195"/>
      <c r="M65" s="195"/>
      <c r="N65" s="195"/>
    </row>
    <row r="66" spans="2:14" ht="20.100000000000001" customHeight="1">
      <c r="B66" s="65"/>
    </row>
    <row r="67" spans="2:14" ht="20.100000000000001" customHeight="1">
      <c r="B67" s="86"/>
      <c r="C67" s="196"/>
      <c r="D67" s="196"/>
      <c r="E67" s="196"/>
      <c r="F67" s="196"/>
      <c r="G67" s="196"/>
      <c r="H67" s="196"/>
      <c r="I67" s="196"/>
      <c r="J67" s="196"/>
      <c r="K67" s="196"/>
      <c r="L67" s="196"/>
      <c r="M67" s="196"/>
      <c r="N67" s="196"/>
    </row>
    <row r="68" spans="2:14" ht="20.100000000000001" customHeight="1">
      <c r="B68" s="65"/>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7"/>
      <c r="C136" s="198"/>
      <c r="D136" s="199"/>
      <c r="E136" s="198"/>
      <c r="F136" s="199"/>
      <c r="G136" s="199"/>
      <c r="H136" s="199"/>
      <c r="I136" s="199"/>
      <c r="J136" s="199"/>
      <c r="K136" s="199"/>
      <c r="L136" s="199"/>
      <c r="M136" s="199"/>
      <c r="N136" s="199"/>
    </row>
    <row r="137" spans="2:14" hidden="1">
      <c r="B137" s="197"/>
      <c r="C137" s="198"/>
      <c r="D137" s="199"/>
      <c r="E137" s="198"/>
      <c r="F137" s="199"/>
      <c r="G137" s="199"/>
      <c r="H137" s="199"/>
      <c r="I137" s="199"/>
      <c r="J137" s="199"/>
      <c r="K137" s="199"/>
      <c r="L137" s="199"/>
      <c r="M137" s="199"/>
      <c r="N137" s="199"/>
    </row>
    <row r="138" spans="2:14" hidden="1">
      <c r="B138" s="197"/>
      <c r="C138" s="198"/>
      <c r="D138" s="199"/>
      <c r="E138" s="198"/>
      <c r="F138" s="199"/>
      <c r="G138" s="199"/>
      <c r="H138" s="199"/>
      <c r="I138" s="199"/>
      <c r="J138" s="199"/>
      <c r="K138" s="199"/>
      <c r="L138" s="199"/>
      <c r="M138" s="199"/>
      <c r="N138" s="199"/>
    </row>
    <row r="139" spans="2:14" hidden="1">
      <c r="B139" s="197"/>
      <c r="C139" s="198"/>
      <c r="D139" s="199"/>
      <c r="E139" s="198"/>
      <c r="F139" s="199"/>
      <c r="G139" s="199"/>
      <c r="H139" s="199"/>
      <c r="I139" s="199"/>
      <c r="J139" s="199"/>
      <c r="K139" s="199"/>
      <c r="L139" s="199"/>
      <c r="M139" s="199"/>
      <c r="N139" s="199"/>
    </row>
    <row r="140" spans="2:14" hidden="1">
      <c r="B140" s="197"/>
      <c r="C140" s="198"/>
      <c r="D140" s="199"/>
      <c r="E140" s="198"/>
      <c r="F140" s="199"/>
      <c r="G140" s="199"/>
      <c r="H140" s="199"/>
      <c r="I140" s="199"/>
      <c r="J140" s="199"/>
      <c r="K140" s="199"/>
      <c r="L140" s="199"/>
      <c r="M140" s="199"/>
      <c r="N140" s="199"/>
    </row>
    <row r="141" spans="2:14" hidden="1">
      <c r="B141" s="197"/>
      <c r="C141" s="198"/>
      <c r="D141" s="199"/>
      <c r="E141" s="198"/>
      <c r="F141" s="199"/>
      <c r="G141" s="199"/>
      <c r="H141" s="199"/>
      <c r="I141" s="199"/>
      <c r="J141" s="199"/>
      <c r="K141" s="199"/>
      <c r="L141" s="199"/>
      <c r="M141" s="199"/>
      <c r="N141" s="199"/>
    </row>
    <row r="142" spans="2:14" hidden="1">
      <c r="B142" s="197"/>
      <c r="C142" s="198"/>
      <c r="D142" s="199"/>
      <c r="E142" s="198"/>
      <c r="F142" s="199"/>
      <c r="G142" s="199"/>
      <c r="H142" s="199"/>
      <c r="I142" s="199"/>
      <c r="J142" s="199"/>
      <c r="K142" s="199"/>
      <c r="L142" s="199"/>
      <c r="M142" s="199"/>
      <c r="N142" s="199"/>
    </row>
    <row r="143" spans="2:14" hidden="1">
      <c r="B143" s="197"/>
      <c r="C143" s="198"/>
      <c r="D143" s="199"/>
      <c r="E143" s="198"/>
      <c r="F143" s="199"/>
      <c r="G143" s="199"/>
      <c r="H143" s="199"/>
      <c r="I143" s="199"/>
      <c r="J143" s="199"/>
      <c r="K143" s="199"/>
      <c r="L143" s="199"/>
      <c r="M143" s="199"/>
      <c r="N143" s="199"/>
    </row>
    <row r="144" spans="2:14" hidden="1">
      <c r="B144" s="197"/>
      <c r="C144" s="198"/>
      <c r="D144" s="199"/>
      <c r="E144" s="198"/>
      <c r="F144" s="199"/>
      <c r="G144" s="199"/>
      <c r="H144" s="199"/>
      <c r="I144" s="199"/>
      <c r="J144" s="199"/>
      <c r="K144" s="199"/>
      <c r="L144" s="199"/>
      <c r="M144" s="199"/>
      <c r="N144" s="199"/>
    </row>
    <row r="145" spans="2:14" hidden="1">
      <c r="B145" s="197"/>
      <c r="C145" s="198"/>
      <c r="D145" s="199"/>
      <c r="E145" s="198"/>
      <c r="F145" s="199"/>
      <c r="G145" s="199"/>
      <c r="H145" s="199"/>
      <c r="I145" s="199"/>
      <c r="J145" s="199"/>
      <c r="K145" s="199"/>
      <c r="L145" s="199"/>
      <c r="M145" s="199"/>
      <c r="N145" s="199"/>
    </row>
    <row r="146" spans="2:14" hidden="1">
      <c r="B146" s="197"/>
      <c r="C146" s="198"/>
      <c r="D146" s="199"/>
      <c r="E146" s="198"/>
      <c r="F146" s="199"/>
      <c r="G146" s="199"/>
      <c r="H146" s="199"/>
      <c r="I146" s="199"/>
      <c r="J146" s="199"/>
      <c r="K146" s="199"/>
      <c r="L146" s="199"/>
      <c r="M146" s="199"/>
      <c r="N146" s="199"/>
    </row>
    <row r="147" spans="2:14" hidden="1">
      <c r="B147" s="197"/>
      <c r="C147" s="198"/>
      <c r="D147" s="199"/>
      <c r="E147" s="198"/>
      <c r="F147" s="199"/>
      <c r="G147" s="199"/>
      <c r="H147" s="199"/>
      <c r="I147" s="199"/>
      <c r="J147" s="199"/>
      <c r="K147" s="199"/>
      <c r="L147" s="199"/>
      <c r="M147" s="199"/>
      <c r="N147" s="199"/>
    </row>
    <row r="148" spans="2:14" hidden="1">
      <c r="B148" s="197"/>
      <c r="C148" s="198"/>
      <c r="D148" s="199"/>
      <c r="E148" s="198"/>
      <c r="F148" s="199"/>
      <c r="G148" s="199"/>
      <c r="H148" s="199"/>
      <c r="I148" s="199"/>
      <c r="J148" s="199"/>
      <c r="K148" s="199"/>
      <c r="L148" s="199"/>
      <c r="M148" s="199"/>
      <c r="N148" s="199"/>
    </row>
    <row r="149" spans="2:14" hidden="1">
      <c r="B149" s="197"/>
      <c r="C149" s="198"/>
      <c r="D149" s="199"/>
      <c r="E149" s="198"/>
      <c r="F149" s="199"/>
      <c r="G149" s="199"/>
      <c r="H149" s="199"/>
      <c r="I149" s="199"/>
      <c r="J149" s="199"/>
      <c r="K149" s="199"/>
      <c r="L149" s="199"/>
      <c r="M149" s="199"/>
      <c r="N149" s="199"/>
    </row>
    <row r="150" spans="2:14" hidden="1">
      <c r="B150" s="197"/>
      <c r="C150" s="198"/>
      <c r="D150" s="199"/>
      <c r="E150" s="198"/>
      <c r="F150" s="199"/>
      <c r="G150" s="199"/>
      <c r="H150" s="199"/>
      <c r="I150" s="199"/>
      <c r="J150" s="199"/>
      <c r="K150" s="199"/>
      <c r="L150" s="199"/>
      <c r="M150" s="199"/>
      <c r="N150" s="199"/>
    </row>
    <row r="151" spans="2:14" hidden="1">
      <c r="B151" s="197"/>
      <c r="C151" s="198"/>
      <c r="D151" s="199"/>
      <c r="E151" s="198"/>
      <c r="F151" s="199"/>
      <c r="G151" s="199"/>
      <c r="H151" s="199"/>
      <c r="I151" s="199"/>
      <c r="J151" s="199"/>
      <c r="K151" s="199"/>
      <c r="L151" s="199"/>
      <c r="M151" s="199"/>
      <c r="N151" s="199"/>
    </row>
    <row r="152" spans="2:14" hidden="1">
      <c r="B152" s="197"/>
      <c r="C152" s="198"/>
      <c r="D152" s="199"/>
      <c r="E152" s="198"/>
      <c r="F152" s="199"/>
      <c r="G152" s="199"/>
      <c r="H152" s="199"/>
      <c r="I152" s="199"/>
      <c r="J152" s="199"/>
      <c r="K152" s="199"/>
      <c r="L152" s="199"/>
      <c r="M152" s="199"/>
      <c r="N152" s="199"/>
    </row>
    <row r="153" spans="2:14" hidden="1">
      <c r="B153" s="197"/>
      <c r="C153" s="198"/>
      <c r="D153" s="199"/>
      <c r="E153" s="198"/>
      <c r="F153" s="199"/>
      <c r="G153" s="199"/>
      <c r="H153" s="199"/>
      <c r="I153" s="199"/>
      <c r="J153" s="199"/>
      <c r="K153" s="199"/>
      <c r="L153" s="199"/>
      <c r="M153" s="199"/>
      <c r="N153" s="199"/>
    </row>
    <row r="154" spans="2:14" hidden="1">
      <c r="B154" s="197"/>
      <c r="C154" s="198"/>
      <c r="D154" s="199"/>
      <c r="E154" s="198"/>
      <c r="F154" s="199"/>
      <c r="G154" s="199"/>
      <c r="H154" s="199"/>
      <c r="I154" s="199"/>
      <c r="J154" s="199"/>
      <c r="K154" s="199"/>
      <c r="L154" s="199"/>
      <c r="M154" s="199"/>
      <c r="N154" s="199"/>
    </row>
    <row r="155" spans="2:14" hidden="1">
      <c r="B155" s="197"/>
      <c r="C155" s="198"/>
      <c r="D155" s="199"/>
      <c r="E155" s="198"/>
      <c r="F155" s="199"/>
      <c r="G155" s="199"/>
      <c r="H155" s="199"/>
      <c r="I155" s="199"/>
      <c r="J155" s="199"/>
      <c r="K155" s="199"/>
      <c r="L155" s="199"/>
      <c r="M155" s="199"/>
      <c r="N155" s="199"/>
    </row>
    <row r="156" spans="2:14" hidden="1">
      <c r="B156" s="197"/>
      <c r="C156" s="198"/>
      <c r="D156" s="199"/>
      <c r="E156" s="198"/>
      <c r="F156" s="199"/>
      <c r="G156" s="199"/>
      <c r="H156" s="199"/>
      <c r="I156" s="199"/>
      <c r="J156" s="199"/>
      <c r="K156" s="199"/>
      <c r="L156" s="199"/>
      <c r="M156" s="199"/>
      <c r="N156" s="199"/>
    </row>
    <row r="157" spans="2:14" hidden="1">
      <c r="B157" s="197"/>
      <c r="C157" s="200"/>
      <c r="D157" s="200"/>
      <c r="E157" s="200"/>
      <c r="F157" s="200"/>
      <c r="G157" s="200"/>
      <c r="H157" s="200"/>
      <c r="I157" s="200"/>
      <c r="J157" s="200"/>
      <c r="K157" s="200"/>
      <c r="L157" s="200"/>
      <c r="M157" s="200"/>
      <c r="N157" s="200"/>
    </row>
    <row r="158" spans="2:14" hidden="1">
      <c r="B158" s="197"/>
      <c r="C158" s="198"/>
      <c r="D158" s="199"/>
      <c r="E158" s="198"/>
      <c r="F158" s="199"/>
      <c r="G158" s="199"/>
      <c r="H158" s="199"/>
      <c r="I158" s="199"/>
      <c r="J158" s="199"/>
      <c r="K158" s="199"/>
      <c r="L158" s="199"/>
      <c r="M158" s="199"/>
      <c r="N158" s="199"/>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7" width="16.7109375" style="46" customWidth="1"/>
    <col min="8" max="8" width="17.42578125" style="46" customWidth="1"/>
    <col min="9" max="14" width="16.71093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163" customFormat="1" ht="20.100000000000001" customHeight="1">
      <c r="A2" s="76"/>
      <c r="B2" s="89" t="s">
        <v>13</v>
      </c>
      <c r="C2" s="161"/>
      <c r="D2" s="161"/>
      <c r="E2" s="161"/>
      <c r="F2" s="161"/>
      <c r="G2" s="161"/>
      <c r="H2" s="162"/>
      <c r="I2" s="162"/>
      <c r="J2" s="162"/>
      <c r="K2" s="161"/>
      <c r="L2" s="161"/>
      <c r="M2" s="161"/>
      <c r="N2" s="161"/>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row>
    <row r="3" spans="1:102" s="163" customFormat="1" ht="20.100000000000001" customHeight="1">
      <c r="A3" s="76"/>
      <c r="B3" s="93" t="s">
        <v>2</v>
      </c>
      <c r="C3" s="164"/>
      <c r="D3" s="164"/>
      <c r="E3" s="164"/>
      <c r="F3" s="164"/>
      <c r="G3" s="164"/>
      <c r="H3" s="164"/>
      <c r="I3" s="164"/>
      <c r="J3" s="164"/>
      <c r="K3" s="164"/>
      <c r="L3" s="165"/>
      <c r="M3" s="164"/>
      <c r="N3" s="164"/>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ht="20.100000000000001" customHeight="1">
      <c r="B4" s="252"/>
      <c r="C4" s="253"/>
      <c r="D4" s="253"/>
      <c r="E4" s="253"/>
      <c r="F4" s="254"/>
      <c r="G4" s="254"/>
      <c r="H4" s="254"/>
      <c r="I4" s="253"/>
      <c r="J4" s="254"/>
      <c r="K4" s="254"/>
      <c r="L4" s="254"/>
      <c r="M4" s="254"/>
      <c r="N4" s="254"/>
    </row>
    <row r="5" spans="1:102" s="97" customFormat="1" ht="20.100000000000001" customHeight="1">
      <c r="A5" s="95"/>
      <c r="B5" s="235"/>
      <c r="C5" s="741" t="s">
        <v>304</v>
      </c>
      <c r="D5" s="742"/>
      <c r="E5" s="743"/>
      <c r="F5" s="741" t="s">
        <v>312</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178" customFormat="1" ht="20.100000000000001" customHeight="1">
      <c r="A7" s="95"/>
      <c r="B7" s="171" t="s">
        <v>358</v>
      </c>
      <c r="C7" s="237">
        <v>3179709.7745934799</v>
      </c>
      <c r="D7" s="255">
        <v>3653785.5517038708</v>
      </c>
      <c r="E7" s="256">
        <v>3658325.1828974592</v>
      </c>
      <c r="F7" s="257">
        <v>1.7324808203009183</v>
      </c>
      <c r="G7" s="241">
        <v>1.6010549908506213</v>
      </c>
      <c r="H7" s="242">
        <v>1.6194123860477792</v>
      </c>
      <c r="I7" s="240">
        <v>98.527597343027779</v>
      </c>
      <c r="J7" s="241">
        <v>100.59330107439963</v>
      </c>
      <c r="K7" s="242">
        <v>101.28654793338431</v>
      </c>
      <c r="L7" s="240">
        <v>1.7069717266712734</v>
      </c>
      <c r="M7" s="241">
        <v>1.6105540673130667</v>
      </c>
      <c r="N7" s="242">
        <v>1.640246902633447</v>
      </c>
      <c r="O7" s="184"/>
      <c r="P7" s="184"/>
      <c r="Q7" s="184"/>
      <c r="R7" s="184"/>
      <c r="S7" s="184"/>
      <c r="T7" s="184"/>
      <c r="U7" s="184"/>
      <c r="V7" s="184"/>
      <c r="W7" s="184"/>
      <c r="X7" s="184"/>
      <c r="Y7" s="184"/>
      <c r="Z7" s="184"/>
      <c r="AA7" s="184"/>
      <c r="AB7" s="184"/>
      <c r="AC7" s="184"/>
      <c r="AD7" s="184"/>
      <c r="AE7" s="184"/>
      <c r="AF7" s="184"/>
      <c r="AG7" s="184"/>
      <c r="AH7" s="184"/>
      <c r="AI7" s="184"/>
      <c r="AJ7" s="184"/>
      <c r="AK7" s="184"/>
      <c r="AL7" s="184"/>
      <c r="AM7" s="184"/>
      <c r="AN7" s="184"/>
      <c r="AO7" s="184"/>
      <c r="AP7" s="184"/>
      <c r="AQ7" s="184"/>
      <c r="AR7" s="184"/>
      <c r="AS7" s="184"/>
      <c r="AT7" s="184"/>
      <c r="AU7" s="184"/>
      <c r="AV7" s="184"/>
      <c r="AW7" s="184"/>
      <c r="AX7" s="184"/>
      <c r="AY7" s="184"/>
      <c r="AZ7" s="184"/>
      <c r="BA7" s="184"/>
      <c r="BB7" s="184"/>
      <c r="BC7" s="184"/>
      <c r="BD7" s="184"/>
      <c r="BE7" s="184"/>
      <c r="BF7" s="184"/>
      <c r="BG7" s="184"/>
      <c r="BH7" s="184"/>
      <c r="BI7" s="184"/>
      <c r="BJ7" s="184"/>
      <c r="BK7" s="184"/>
      <c r="BL7" s="184"/>
      <c r="BM7" s="184"/>
      <c r="BN7" s="184"/>
      <c r="BO7" s="184"/>
      <c r="BP7" s="184"/>
      <c r="BQ7" s="184"/>
      <c r="BR7" s="184"/>
      <c r="BS7" s="184"/>
      <c r="BT7" s="184"/>
      <c r="BU7" s="184"/>
      <c r="BV7" s="184"/>
      <c r="BW7" s="184"/>
      <c r="BX7" s="184"/>
      <c r="BY7" s="184"/>
      <c r="BZ7" s="184"/>
      <c r="CA7" s="184"/>
      <c r="CB7" s="184"/>
      <c r="CC7" s="184"/>
      <c r="CD7" s="184"/>
      <c r="CE7" s="184"/>
      <c r="CF7" s="184"/>
      <c r="CG7" s="184"/>
      <c r="CH7" s="184"/>
      <c r="CI7" s="184"/>
      <c r="CJ7" s="184"/>
      <c r="CK7" s="184"/>
      <c r="CL7" s="184"/>
      <c r="CM7" s="184"/>
      <c r="CN7" s="184"/>
      <c r="CO7" s="184"/>
      <c r="CP7" s="184"/>
      <c r="CQ7" s="184"/>
      <c r="CR7" s="184"/>
      <c r="CS7" s="184"/>
      <c r="CT7" s="184"/>
      <c r="CU7" s="184"/>
      <c r="CV7" s="184"/>
      <c r="CW7" s="184"/>
      <c r="CX7" s="184"/>
    </row>
    <row r="8" spans="1:102" s="88" customFormat="1" ht="20.100000000000001" customHeight="1">
      <c r="A8" s="95"/>
      <c r="B8" s="106" t="s">
        <v>48</v>
      </c>
      <c r="C8" s="107">
        <v>677088.16725449997</v>
      </c>
      <c r="D8" s="179">
        <v>841145.35076231998</v>
      </c>
      <c r="E8" s="180">
        <v>837184.18910309998</v>
      </c>
      <c r="F8" s="181">
        <v>1.3597287671996989</v>
      </c>
      <c r="G8" s="182">
        <v>1.0561082659415773</v>
      </c>
      <c r="H8" s="183">
        <v>1.0834636461427589</v>
      </c>
      <c r="I8" s="181">
        <v>91.263682580984707</v>
      </c>
      <c r="J8" s="182">
        <v>106.48204319359449</v>
      </c>
      <c r="K8" s="183">
        <v>106.65842003059163</v>
      </c>
      <c r="L8" s="181">
        <v>1.2409385460594695</v>
      </c>
      <c r="M8" s="182">
        <v>1.1245656599110321</v>
      </c>
      <c r="N8" s="183">
        <v>1.1556052065817066</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363099.702659</v>
      </c>
      <c r="D9" s="179">
        <v>364286.84186499997</v>
      </c>
      <c r="E9" s="180">
        <v>367076.29454100004</v>
      </c>
      <c r="F9" s="181">
        <v>1.553784638677715</v>
      </c>
      <c r="G9" s="182">
        <v>1.5382642827040833</v>
      </c>
      <c r="H9" s="183">
        <v>1.5651165965876068</v>
      </c>
      <c r="I9" s="181">
        <v>93.740995631770346</v>
      </c>
      <c r="J9" s="182">
        <v>95.625325515722835</v>
      </c>
      <c r="K9" s="183">
        <v>100.86470161260314</v>
      </c>
      <c r="L9" s="181">
        <v>1.4565331902699954</v>
      </c>
      <c r="M9" s="182">
        <v>1.4709702276278789</v>
      </c>
      <c r="N9" s="183">
        <v>1.5786501850374193</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384094.06860463001</v>
      </c>
      <c r="D10" s="179">
        <v>453091.42070588004</v>
      </c>
      <c r="E10" s="180">
        <v>452147.56807457004</v>
      </c>
      <c r="F10" s="181">
        <v>0.6823076472908618</v>
      </c>
      <c r="G10" s="182">
        <v>0.77697611005202449</v>
      </c>
      <c r="H10" s="183">
        <v>0.76064157138025112</v>
      </c>
      <c r="I10" s="181">
        <v>123.07626213473557</v>
      </c>
      <c r="J10" s="182">
        <v>92.508959219260049</v>
      </c>
      <c r="K10" s="183">
        <v>89.186854923534753</v>
      </c>
      <c r="L10" s="181">
        <v>0.83975874854504817</v>
      </c>
      <c r="M10" s="182">
        <v>0.7187725127914204</v>
      </c>
      <c r="N10" s="183">
        <v>0.67839229475499963</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243510.87982431997</v>
      </c>
      <c r="D11" s="179">
        <v>125155.54845167999</v>
      </c>
      <c r="E11" s="180">
        <v>126540.99082469</v>
      </c>
      <c r="F11" s="181">
        <v>1.1192869817670421</v>
      </c>
      <c r="G11" s="182">
        <v>2.6630531344655388</v>
      </c>
      <c r="H11" s="183">
        <v>2.6216978487675182</v>
      </c>
      <c r="I11" s="181">
        <v>152.14051641126346</v>
      </c>
      <c r="J11" s="182">
        <v>105.83973116317796</v>
      </c>
      <c r="K11" s="183">
        <v>107.77212450313132</v>
      </c>
      <c r="L11" s="181">
        <v>1.7028889941844223</v>
      </c>
      <c r="M11" s="182">
        <v>2.8185682782509098</v>
      </c>
      <c r="N11" s="183">
        <v>2.8254594696696453</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188400.26689199999</v>
      </c>
      <c r="D12" s="179">
        <v>222620.79371900001</v>
      </c>
      <c r="E12" s="180">
        <v>224094.138534</v>
      </c>
      <c r="F12" s="181">
        <v>2.9596208779239097</v>
      </c>
      <c r="G12" s="182">
        <v>2.1443467635038682</v>
      </c>
      <c r="H12" s="183">
        <v>2.1717707378863897</v>
      </c>
      <c r="I12" s="181">
        <v>86.589538681476625</v>
      </c>
      <c r="J12" s="182">
        <v>101.06938057027493</v>
      </c>
      <c r="K12" s="183">
        <v>99.753588742559671</v>
      </c>
      <c r="L12" s="181">
        <v>2.5627220649149818</v>
      </c>
      <c r="M12" s="182">
        <v>2.1672779911520981</v>
      </c>
      <c r="N12" s="183">
        <v>2.1664192503024426</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204129.74638</v>
      </c>
      <c r="D13" s="179">
        <v>190774.52273899998</v>
      </c>
      <c r="E13" s="180">
        <v>190580.35285099997</v>
      </c>
      <c r="F13" s="181">
        <v>3.1103159953869728</v>
      </c>
      <c r="G13" s="182">
        <v>2.9519679845849427</v>
      </c>
      <c r="H13" s="183">
        <v>2.8662314206494761</v>
      </c>
      <c r="I13" s="181">
        <v>88.837175450287617</v>
      </c>
      <c r="J13" s="182">
        <v>72.750475677454347</v>
      </c>
      <c r="K13" s="183">
        <v>75.460050957808178</v>
      </c>
      <c r="L13" s="181">
        <v>2.763116877880285</v>
      </c>
      <c r="M13" s="182">
        <v>2.1475707506317079</v>
      </c>
      <c r="N13" s="183">
        <v>2.1628596905908037</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267050.19221999997</v>
      </c>
      <c r="D14" s="179">
        <v>317084.42962100002</v>
      </c>
      <c r="E14" s="180">
        <v>317725.21587800002</v>
      </c>
      <c r="F14" s="181">
        <v>1.6790391745182174</v>
      </c>
      <c r="G14" s="182">
        <v>1.8616378628416437</v>
      </c>
      <c r="H14" s="183">
        <v>1.910879773020997</v>
      </c>
      <c r="I14" s="181">
        <v>114.5469664779811</v>
      </c>
      <c r="J14" s="182">
        <v>109.04726763004157</v>
      </c>
      <c r="K14" s="183">
        <v>109.16960461388126</v>
      </c>
      <c r="L14" s="181">
        <v>1.9232884403875532</v>
      </c>
      <c r="M14" s="182">
        <v>2.0300652225951135</v>
      </c>
      <c r="N14" s="183">
        <v>2.086099892853654</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143355.84223950995</v>
      </c>
      <c r="E15" s="180">
        <v>144453.03256528999</v>
      </c>
      <c r="F15" s="181" t="s">
        <v>163</v>
      </c>
      <c r="G15" s="182">
        <v>6.0025547166911294E-3</v>
      </c>
      <c r="H15" s="183">
        <v>6.3704137300411162E-3</v>
      </c>
      <c r="I15" s="181" t="s">
        <v>163</v>
      </c>
      <c r="J15" s="182">
        <v>18335.697913604632</v>
      </c>
      <c r="K15" s="183">
        <v>18936.107537379896</v>
      </c>
      <c r="L15" s="181" t="s">
        <v>163</v>
      </c>
      <c r="M15" s="182">
        <v>1.1006102999513121</v>
      </c>
      <c r="N15" s="183">
        <v>1.2063083944965998</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199940.10005061</v>
      </c>
      <c r="D16" s="179">
        <v>229347.42790405999</v>
      </c>
      <c r="E16" s="180">
        <v>229635.22004829996</v>
      </c>
      <c r="F16" s="181">
        <v>1.4873208611765558</v>
      </c>
      <c r="G16" s="182">
        <v>1.6285427710279028</v>
      </c>
      <c r="H16" s="183">
        <v>1.6048673532765794</v>
      </c>
      <c r="I16" s="181">
        <v>108.30145248933466</v>
      </c>
      <c r="J16" s="182">
        <v>104.95837776196923</v>
      </c>
      <c r="K16" s="183">
        <v>105.23330816990428</v>
      </c>
      <c r="L16" s="181">
        <v>1.6107900958310908</v>
      </c>
      <c r="M16" s="182">
        <v>1.7092920736307078</v>
      </c>
      <c r="N16" s="183">
        <v>1.6888550075917292</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39532.552573250003</v>
      </c>
      <c r="D17" s="179">
        <v>42108.221793509998</v>
      </c>
      <c r="E17" s="180">
        <v>42143.675482209997</v>
      </c>
      <c r="F17" s="181">
        <v>0.99699464639856328</v>
      </c>
      <c r="G17" s="182">
        <v>0.83140237046048349</v>
      </c>
      <c r="H17" s="183">
        <v>0.7855196376968685</v>
      </c>
      <c r="I17" s="181">
        <v>98.892731431353567</v>
      </c>
      <c r="J17" s="182">
        <v>142.69923927803495</v>
      </c>
      <c r="K17" s="183">
        <v>153.77582503950276</v>
      </c>
      <c r="L17" s="181">
        <v>0.9859552380479043</v>
      </c>
      <c r="M17" s="182">
        <v>1.18640485798666</v>
      </c>
      <c r="N17" s="183">
        <v>1.2079393037156725</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29097.369620039997</v>
      </c>
      <c r="D18" s="179">
        <v>40745.085195400003</v>
      </c>
      <c r="E18" s="180">
        <v>41287.102043420004</v>
      </c>
      <c r="F18" s="181">
        <v>1.6208279217967045</v>
      </c>
      <c r="G18" s="182">
        <v>1.7512206294038035</v>
      </c>
      <c r="H18" s="183">
        <v>1.696527768777202</v>
      </c>
      <c r="I18" s="181">
        <v>136.64486978864883</v>
      </c>
      <c r="J18" s="182">
        <v>109.18326467546792</v>
      </c>
      <c r="K18" s="183">
        <v>115.48304139309222</v>
      </c>
      <c r="L18" s="181">
        <v>2.2147782032371701</v>
      </c>
      <c r="M18" s="182">
        <v>1.9120398548533504</v>
      </c>
      <c r="N18" s="183">
        <v>1.9592018654622803</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35804.679726999995</v>
      </c>
      <c r="D19" s="179">
        <v>37507.675985000002</v>
      </c>
      <c r="E19" s="180">
        <v>37554.462259999993</v>
      </c>
      <c r="F19" s="181">
        <v>6.2947485557325571</v>
      </c>
      <c r="G19" s="182">
        <v>4.4179245967217184</v>
      </c>
      <c r="H19" s="183">
        <v>4.5273767288393607</v>
      </c>
      <c r="I19" s="181">
        <v>44.78645022153021</v>
      </c>
      <c r="J19" s="182">
        <v>52.256296843772567</v>
      </c>
      <c r="K19" s="183">
        <v>51.975931213880799</v>
      </c>
      <c r="L19" s="181">
        <v>2.8191944284836534</v>
      </c>
      <c r="M19" s="182">
        <v>2.3086437915969427</v>
      </c>
      <c r="N19" s="183">
        <v>2.3531462143747928</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128615.90501300999</v>
      </c>
      <c r="D20" s="179">
        <v>145175.8817344</v>
      </c>
      <c r="E20" s="180">
        <v>145008.53086040998</v>
      </c>
      <c r="F20" s="181">
        <v>1.1739649555918199</v>
      </c>
      <c r="G20" s="182">
        <v>1.2239512013991516</v>
      </c>
      <c r="H20" s="183">
        <v>1.3230531457606796</v>
      </c>
      <c r="I20" s="181">
        <v>140.75646252701844</v>
      </c>
      <c r="J20" s="182">
        <v>131.10454040945893</v>
      </c>
      <c r="K20" s="183">
        <v>122.76025518524965</v>
      </c>
      <c r="L20" s="181">
        <v>1.6524315427979293</v>
      </c>
      <c r="M20" s="182">
        <v>1.6046555974304086</v>
      </c>
      <c r="N20" s="183">
        <v>1.6241834179722834</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15438.180558</v>
      </c>
      <c r="D21" s="179">
        <v>24106.54638</v>
      </c>
      <c r="E21" s="180">
        <v>24844.135611999998</v>
      </c>
      <c r="F21" s="181">
        <v>0</v>
      </c>
      <c r="G21" s="182">
        <v>0</v>
      </c>
      <c r="H21" s="183">
        <v>0</v>
      </c>
      <c r="I21" s="181" t="s">
        <v>163</v>
      </c>
      <c r="J21" s="182" t="s">
        <v>163</v>
      </c>
      <c r="K21" s="183" t="s">
        <v>163</v>
      </c>
      <c r="L21" s="181">
        <v>0.62827389299925041</v>
      </c>
      <c r="M21" s="182">
        <v>0.57441184156882119</v>
      </c>
      <c r="N21" s="183">
        <v>0.57248692899301989</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13354.601853</v>
      </c>
      <c r="D22" s="179">
        <v>13716.932873</v>
      </c>
      <c r="E22" s="180">
        <v>13742.901454999999</v>
      </c>
      <c r="F22" s="181">
        <v>2.1585402108805196</v>
      </c>
      <c r="G22" s="182">
        <v>2.59256701401516</v>
      </c>
      <c r="H22" s="183">
        <v>2.6078655309691299</v>
      </c>
      <c r="I22" s="181">
        <v>72.40471805522769</v>
      </c>
      <c r="J22" s="182">
        <v>108.3944010938374</v>
      </c>
      <c r="K22" s="183">
        <v>107.0698181418624</v>
      </c>
      <c r="L22" s="181">
        <v>1.5628849537967577</v>
      </c>
      <c r="M22" s="182">
        <v>2.8101974877981162</v>
      </c>
      <c r="N22" s="183">
        <v>2.7922368813929621</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3971.2478269999997</v>
      </c>
      <c r="D23" s="179">
        <v>5366.4503210000003</v>
      </c>
      <c r="E23" s="180">
        <v>5530.3842490000006</v>
      </c>
      <c r="F23" s="181">
        <v>5.0818513674190813</v>
      </c>
      <c r="G23" s="182">
        <v>4.7820411752582768</v>
      </c>
      <c r="H23" s="183">
        <v>4.5831341655117601</v>
      </c>
      <c r="I23" s="181">
        <v>65.352900214828665</v>
      </c>
      <c r="J23" s="182">
        <v>83.107931007297083</v>
      </c>
      <c r="K23" s="183">
        <v>84.972847328425289</v>
      </c>
      <c r="L23" s="181">
        <v>3.3211372532152978</v>
      </c>
      <c r="M23" s="182">
        <v>3.9742554806741865</v>
      </c>
      <c r="N23" s="183">
        <v>3.8944195973172056</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27390.535209870002</v>
      </c>
      <c r="D24" s="179">
        <v>39379.132968490005</v>
      </c>
      <c r="E24" s="180">
        <v>40045.999098329994</v>
      </c>
      <c r="F24" s="181">
        <v>2.7963116038857248</v>
      </c>
      <c r="G24" s="182">
        <v>2.8565479412665029</v>
      </c>
      <c r="H24" s="183">
        <v>3.553907914284876</v>
      </c>
      <c r="I24" s="181">
        <v>85.313684233019771</v>
      </c>
      <c r="J24" s="182">
        <v>87.081237468543009</v>
      </c>
      <c r="K24" s="183">
        <v>80.387240916442821</v>
      </c>
      <c r="L24" s="181">
        <v>2.3856364519103579</v>
      </c>
      <c r="M24" s="182">
        <v>2.4875172961370597</v>
      </c>
      <c r="N24" s="183">
        <v>2.8568885170047116</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44617.688389999996</v>
      </c>
      <c r="D25" s="179">
        <v>56628.401983000003</v>
      </c>
      <c r="E25" s="180">
        <v>56685.972672999997</v>
      </c>
      <c r="F25" s="181">
        <v>1.4000209256470628</v>
      </c>
      <c r="G25" s="182">
        <v>1.2756502173889006</v>
      </c>
      <c r="H25" s="183">
        <v>1.3045254039580447</v>
      </c>
      <c r="I25" s="181">
        <v>121.95184280452777</v>
      </c>
      <c r="J25" s="182">
        <v>145.1037180991471</v>
      </c>
      <c r="K25" s="183">
        <v>144.47873341939038</v>
      </c>
      <c r="L25" s="181">
        <v>1.7073513184756008</v>
      </c>
      <c r="M25" s="182">
        <v>1.8510158953711473</v>
      </c>
      <c r="N25" s="183">
        <v>1.884761780772769</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29060.096228999995</v>
      </c>
      <c r="D26" s="179">
        <v>36114.860798000009</v>
      </c>
      <c r="E26" s="180">
        <v>35038.938406000001</v>
      </c>
      <c r="F26" s="181">
        <v>8.3428530927594551</v>
      </c>
      <c r="G26" s="182">
        <v>4.3733478964079708</v>
      </c>
      <c r="H26" s="183">
        <v>4.5942460394985742</v>
      </c>
      <c r="I26" s="181">
        <v>77.776753298836638</v>
      </c>
      <c r="J26" s="182">
        <v>92.639806257010662</v>
      </c>
      <c r="K26" s="183">
        <v>92.027733949707653</v>
      </c>
      <c r="L26" s="181">
        <v>6.4888002680398831</v>
      </c>
      <c r="M26" s="182">
        <v>4.0514610181773953</v>
      </c>
      <c r="N26" s="183">
        <v>4.2279805222247298</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86294.563172999988</v>
      </c>
      <c r="D27" s="179">
        <v>91449.069588999992</v>
      </c>
      <c r="E27" s="180">
        <v>91190.984550000008</v>
      </c>
      <c r="F27" s="181">
        <v>2.0637329149343309</v>
      </c>
      <c r="G27" s="182">
        <v>2.6110646250765321</v>
      </c>
      <c r="H27" s="183">
        <v>2.6975841747285965</v>
      </c>
      <c r="I27" s="181">
        <v>79.662367717830932</v>
      </c>
      <c r="J27" s="182">
        <v>59.122158322124754</v>
      </c>
      <c r="K27" s="183">
        <v>58.025034194466549</v>
      </c>
      <c r="L27" s="181">
        <v>1.6440185034088974</v>
      </c>
      <c r="M27" s="182">
        <v>1.5437177615307405</v>
      </c>
      <c r="N27" s="183">
        <v>1.5652741398107868</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25047.129335000001</v>
      </c>
      <c r="D28" s="179">
        <v>23683.502665</v>
      </c>
      <c r="E28" s="180">
        <v>23838.747963000002</v>
      </c>
      <c r="F28" s="181">
        <v>0</v>
      </c>
      <c r="G28" s="182">
        <v>0</v>
      </c>
      <c r="H28" s="183">
        <v>0</v>
      </c>
      <c r="I28" s="181" t="s">
        <v>163</v>
      </c>
      <c r="J28" s="182" t="s">
        <v>163</v>
      </c>
      <c r="K28" s="183" t="s">
        <v>163</v>
      </c>
      <c r="L28" s="181">
        <v>0.78123506443737534</v>
      </c>
      <c r="M28" s="182">
        <v>0.75357383797689192</v>
      </c>
      <c r="N28" s="183">
        <v>0.76935081609428402</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11612.190361999999</v>
      </c>
      <c r="D29" s="179">
        <v>11185.200804</v>
      </c>
      <c r="E29" s="180">
        <v>11107.569520000001</v>
      </c>
      <c r="F29" s="181">
        <v>2.5827324789769066</v>
      </c>
      <c r="G29" s="182">
        <v>3.0040475525467376</v>
      </c>
      <c r="H29" s="183">
        <v>3.0291113766533506</v>
      </c>
      <c r="I29" s="181">
        <v>99.629559438625918</v>
      </c>
      <c r="J29" s="182">
        <v>84.611570726620741</v>
      </c>
      <c r="K29" s="183">
        <v>87.226094122887218</v>
      </c>
      <c r="L29" s="181">
        <v>2.5731649902829936</v>
      </c>
      <c r="M29" s="182">
        <v>2.5417718195844023</v>
      </c>
      <c r="N29" s="183">
        <v>2.6421755404867362</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163</v>
      </c>
      <c r="G30" s="182" t="s">
        <v>163</v>
      </c>
      <c r="H30" s="183" t="s">
        <v>163</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37325.546584000003</v>
      </c>
      <c r="D31" s="179">
        <v>41959.412876000002</v>
      </c>
      <c r="E31" s="180">
        <v>42747.401561999999</v>
      </c>
      <c r="F31" s="181">
        <v>3.1317815490506038</v>
      </c>
      <c r="G31" s="182">
        <v>3.8783367031591629</v>
      </c>
      <c r="H31" s="183">
        <v>3.7816792972909923</v>
      </c>
      <c r="I31" s="181">
        <v>87.841635397124122</v>
      </c>
      <c r="J31" s="182">
        <v>76.285889222863219</v>
      </c>
      <c r="K31" s="183">
        <v>77.112090256476932</v>
      </c>
      <c r="L31" s="181">
        <v>2.7510081297514377</v>
      </c>
      <c r="M31" s="182">
        <v>2.9586236410616449</v>
      </c>
      <c r="N31" s="183">
        <v>2.9161319529375325</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16260.547683999999</v>
      </c>
      <c r="D32" s="179">
        <v>21446.988503</v>
      </c>
      <c r="E32" s="180">
        <v>21279.300504999999</v>
      </c>
      <c r="F32" s="181">
        <v>2.4872710369895068</v>
      </c>
      <c r="G32" s="182">
        <v>4.0918402874009319</v>
      </c>
      <c r="H32" s="183">
        <v>4.4597180239877439</v>
      </c>
      <c r="I32" s="181">
        <v>90.317982870370599</v>
      </c>
      <c r="J32" s="182">
        <v>81.687373115622435</v>
      </c>
      <c r="K32" s="183">
        <v>81.157228138177089</v>
      </c>
      <c r="L32" s="181">
        <v>2.2464530291278719</v>
      </c>
      <c r="M32" s="182">
        <v>3.3425168428645562</v>
      </c>
      <c r="N32" s="183">
        <v>3.6193835310471365</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17197.312386999998</v>
      </c>
      <c r="D33" s="179">
        <v>17929.128687</v>
      </c>
      <c r="E33" s="180">
        <v>17810.979340000002</v>
      </c>
      <c r="F33" s="181">
        <v>4.9389441029289136</v>
      </c>
      <c r="G33" s="182">
        <v>5.8169286093428552</v>
      </c>
      <c r="H33" s="183">
        <v>5.6378154049332583</v>
      </c>
      <c r="I33" s="181">
        <v>147.75244029589587</v>
      </c>
      <c r="J33" s="182">
        <v>134.30302502323909</v>
      </c>
      <c r="K33" s="183">
        <v>141.07285910772129</v>
      </c>
      <c r="L33" s="181">
        <v>7.297410436927712</v>
      </c>
      <c r="M33" s="182">
        <v>7.8123110857896876</v>
      </c>
      <c r="N33" s="183">
        <v>7.9534273829549003</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0</v>
      </c>
      <c r="D34" s="179">
        <v>0</v>
      </c>
      <c r="E34" s="180">
        <v>0</v>
      </c>
      <c r="F34" s="181" t="s">
        <v>163</v>
      </c>
      <c r="G34" s="182" t="s">
        <v>163</v>
      </c>
      <c r="H34" s="183" t="s">
        <v>163</v>
      </c>
      <c r="I34" s="181" t="s">
        <v>163</v>
      </c>
      <c r="J34" s="182" t="s">
        <v>163</v>
      </c>
      <c r="K34" s="183" t="s">
        <v>163</v>
      </c>
      <c r="L34" s="181" t="s">
        <v>163</v>
      </c>
      <c r="M34" s="182" t="s">
        <v>163</v>
      </c>
      <c r="N34" s="183" t="s">
        <v>163</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20766.615328</v>
      </c>
      <c r="D35" s="179">
        <v>23501.846645999998</v>
      </c>
      <c r="E35" s="180">
        <v>22553.655369</v>
      </c>
      <c r="F35" s="181">
        <v>3.1778006891195973</v>
      </c>
      <c r="G35" s="182">
        <v>3.020551842979633</v>
      </c>
      <c r="H35" s="183">
        <v>2.4877242328141387</v>
      </c>
      <c r="I35" s="181">
        <v>97.04273542959784</v>
      </c>
      <c r="J35" s="182">
        <v>112.38369183562742</v>
      </c>
      <c r="K35" s="183">
        <v>113.04667086398332</v>
      </c>
      <c r="L35" s="181">
        <v>3.083824715222268</v>
      </c>
      <c r="M35" s="182">
        <v>3.394607674949595</v>
      </c>
      <c r="N35" s="183">
        <v>2.8122894254729536</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270.70727199999999</v>
      </c>
      <c r="D36" s="179">
        <v>271.62395199999997</v>
      </c>
      <c r="E36" s="180">
        <v>270.56849099999999</v>
      </c>
      <c r="F36" s="181">
        <v>0</v>
      </c>
      <c r="G36" s="182">
        <v>0</v>
      </c>
      <c r="H36" s="183">
        <v>0</v>
      </c>
      <c r="I36" s="181" t="s">
        <v>163</v>
      </c>
      <c r="J36" s="182" t="s">
        <v>163</v>
      </c>
      <c r="K36" s="183" t="s">
        <v>163</v>
      </c>
      <c r="L36" s="181">
        <v>0.50906020729284296</v>
      </c>
      <c r="M36" s="182">
        <v>0.44277023110244712</v>
      </c>
      <c r="N36" s="183">
        <v>0.44181604280004649</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27003.706199169999</v>
      </c>
      <c r="D37" s="179">
        <v>33398.731672629998</v>
      </c>
      <c r="E37" s="180">
        <v>33583.510748960005</v>
      </c>
      <c r="F37" s="181">
        <v>0.501487291119181</v>
      </c>
      <c r="G37" s="182">
        <v>0.90122154889092498</v>
      </c>
      <c r="H37" s="183">
        <v>0.92416845213126297</v>
      </c>
      <c r="I37" s="181">
        <v>192.34878652928481</v>
      </c>
      <c r="J37" s="182">
        <v>144.07802658708923</v>
      </c>
      <c r="K37" s="183">
        <v>139.77095956101434</v>
      </c>
      <c r="L37" s="181">
        <v>0.96460471906632661</v>
      </c>
      <c r="M37" s="182">
        <v>1.2984622228196443</v>
      </c>
      <c r="N37" s="183">
        <v>1.2917191135040396</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7755.1576850000001</v>
      </c>
      <c r="D38" s="179">
        <v>8880.5438109999996</v>
      </c>
      <c r="E38" s="180">
        <v>8299.5097640000004</v>
      </c>
      <c r="F38" s="181">
        <v>0</v>
      </c>
      <c r="G38" s="182">
        <v>0</v>
      </c>
      <c r="H38" s="183">
        <v>0</v>
      </c>
      <c r="I38" s="181" t="s">
        <v>163</v>
      </c>
      <c r="J38" s="182" t="s">
        <v>163</v>
      </c>
      <c r="K38" s="183" t="s">
        <v>163</v>
      </c>
      <c r="L38" s="181">
        <v>0.52069734285486668</v>
      </c>
      <c r="M38" s="182">
        <v>0.51738754943235987</v>
      </c>
      <c r="N38" s="183">
        <v>0.6979577185542305</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2862.0406069999999</v>
      </c>
      <c r="D39" s="179">
        <v>5118.0396769999998</v>
      </c>
      <c r="E39" s="180">
        <v>5812.3034699999998</v>
      </c>
      <c r="F39" s="181">
        <v>0</v>
      </c>
      <c r="G39" s="182">
        <v>0</v>
      </c>
      <c r="H39" s="183">
        <v>0</v>
      </c>
      <c r="I39" s="181" t="s">
        <v>163</v>
      </c>
      <c r="J39" s="182" t="s">
        <v>163</v>
      </c>
      <c r="K39" s="183" t="s">
        <v>163</v>
      </c>
      <c r="L39" s="181">
        <v>1.0840115239497021</v>
      </c>
      <c r="M39" s="182">
        <v>1.0447209747178363</v>
      </c>
      <c r="N39" s="183">
        <v>1.0622835562300741</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163</v>
      </c>
      <c r="G40" s="182" t="s">
        <v>163</v>
      </c>
      <c r="H40" s="183" t="s">
        <v>163</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6150.8728959999989</v>
      </c>
      <c r="D41" s="179">
        <v>9028.9493410000014</v>
      </c>
      <c r="E41" s="180">
        <v>9683.0437619999993</v>
      </c>
      <c r="F41" s="181">
        <v>3.7555396104871819</v>
      </c>
      <c r="G41" s="182">
        <v>2.3827568178178788</v>
      </c>
      <c r="H41" s="183">
        <v>2.2218004099525417</v>
      </c>
      <c r="I41" s="181">
        <v>90.916445818160156</v>
      </c>
      <c r="J41" s="182">
        <v>92.04902180278728</v>
      </c>
      <c r="K41" s="183">
        <v>97.343252936560603</v>
      </c>
      <c r="L41" s="181">
        <v>3.4144031351481217</v>
      </c>
      <c r="M41" s="182">
        <v>2.1933043427405798</v>
      </c>
      <c r="N41" s="183">
        <v>2.1627727928056428</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1398.3473611900001</v>
      </c>
      <c r="D42" s="179">
        <v>4514.9788844800005</v>
      </c>
      <c r="E42" s="180">
        <v>5000.4248617299991</v>
      </c>
      <c r="F42" s="181">
        <v>1.7985190273894194</v>
      </c>
      <c r="G42" s="182">
        <v>2.3599756941559176</v>
      </c>
      <c r="H42" s="183">
        <v>2.3651819289427811</v>
      </c>
      <c r="I42" s="181">
        <v>180.57244809553475</v>
      </c>
      <c r="J42" s="182">
        <v>179.98455318196451</v>
      </c>
      <c r="K42" s="183">
        <v>179.74210060495136</v>
      </c>
      <c r="L42" s="181">
        <v>3.247629837221075</v>
      </c>
      <c r="M42" s="182">
        <v>4.2475917083294936</v>
      </c>
      <c r="N42" s="183">
        <v>4.2512276822104633</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9724.8351321200007</v>
      </c>
      <c r="D43" s="179">
        <v>12282.878303120002</v>
      </c>
      <c r="E43" s="180">
        <v>12436.740816350002</v>
      </c>
      <c r="F43" s="181">
        <v>3.9191056014017476</v>
      </c>
      <c r="G43" s="182">
        <v>3.0235614507038209</v>
      </c>
      <c r="H43" s="183">
        <v>2.9402258303017219</v>
      </c>
      <c r="I43" s="181">
        <v>68.828294411739634</v>
      </c>
      <c r="J43" s="182">
        <v>63.183153373306844</v>
      </c>
      <c r="K43" s="183">
        <v>61.032858498780151</v>
      </c>
      <c r="L43" s="181">
        <v>2.6974535416397738</v>
      </c>
      <c r="M43" s="182">
        <v>1.9103814687343765</v>
      </c>
      <c r="N43" s="183">
        <v>1.7945038705526335</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2229.784674</v>
      </c>
      <c r="D44" s="179">
        <v>2969.8538609999996</v>
      </c>
      <c r="E44" s="180">
        <v>3042.596059</v>
      </c>
      <c r="F44" s="181">
        <v>0</v>
      </c>
      <c r="G44" s="182">
        <v>0</v>
      </c>
      <c r="H44" s="183">
        <v>0</v>
      </c>
      <c r="I44" s="181" t="s">
        <v>163</v>
      </c>
      <c r="J44" s="182" t="s">
        <v>163</v>
      </c>
      <c r="K44" s="183" t="s">
        <v>163</v>
      </c>
      <c r="L44" s="181">
        <v>2.0585606554402216</v>
      </c>
      <c r="M44" s="182">
        <v>1.8020198469287578</v>
      </c>
      <c r="N44" s="183">
        <v>1.7739047495426996</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1137.7008983800001</v>
      </c>
      <c r="D45" s="179">
        <v>1898.57450324</v>
      </c>
      <c r="E45" s="180">
        <v>1725.2857002000001</v>
      </c>
      <c r="F45" s="181">
        <v>0</v>
      </c>
      <c r="G45" s="182">
        <v>0</v>
      </c>
      <c r="H45" s="183">
        <v>0</v>
      </c>
      <c r="I45" s="181" t="s">
        <v>163</v>
      </c>
      <c r="J45" s="182" t="s">
        <v>163</v>
      </c>
      <c r="K45" s="183" t="s">
        <v>163</v>
      </c>
      <c r="L45" s="181">
        <v>0.34060362574361835</v>
      </c>
      <c r="M45" s="182">
        <v>0.44468882288222455</v>
      </c>
      <c r="N45" s="183">
        <v>0.46323663895629147</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4013.4926173000003</v>
      </c>
      <c r="D46" s="179">
        <v>5144.3366999499995</v>
      </c>
      <c r="E46" s="180">
        <v>5141.6079435700003</v>
      </c>
      <c r="F46" s="181">
        <v>6.4022336812683687</v>
      </c>
      <c r="G46" s="182">
        <v>5.9048960036568454</v>
      </c>
      <c r="H46" s="183">
        <v>6.1473911027245327</v>
      </c>
      <c r="I46" s="181">
        <v>64.473044773627436</v>
      </c>
      <c r="J46" s="182">
        <v>65.26000435192833</v>
      </c>
      <c r="K46" s="183">
        <v>64.575721327901178</v>
      </c>
      <c r="L46" s="181">
        <v>4.1277149878364119</v>
      </c>
      <c r="M46" s="182">
        <v>3.8535353889633002</v>
      </c>
      <c r="N46" s="183">
        <v>3.9697221474315856</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2134.4735190900001</v>
      </c>
      <c r="D47" s="179">
        <v>2347.8789011999997</v>
      </c>
      <c r="E47" s="180">
        <v>2382.55500433</v>
      </c>
      <c r="F47" s="181">
        <v>5.6693335643531864</v>
      </c>
      <c r="G47" s="182">
        <v>5.1540317338407711</v>
      </c>
      <c r="H47" s="183">
        <v>5.0790190958898522</v>
      </c>
      <c r="I47" s="181">
        <v>85.389107402351371</v>
      </c>
      <c r="J47" s="182">
        <v>97.895236622278787</v>
      </c>
      <c r="K47" s="183">
        <v>101.10383019067332</v>
      </c>
      <c r="L47" s="181">
        <v>4.8409933262630984</v>
      </c>
      <c r="M47" s="182">
        <v>5.045551561430762</v>
      </c>
      <c r="N47" s="183">
        <v>5.1350828420603474</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163</v>
      </c>
      <c r="G48" s="182" t="s">
        <v>163</v>
      </c>
      <c r="H48" s="183" t="s">
        <v>163</v>
      </c>
      <c r="I48" s="181" t="s">
        <v>163</v>
      </c>
      <c r="J48" s="182" t="s">
        <v>163</v>
      </c>
      <c r="K48" s="183" t="s">
        <v>163</v>
      </c>
      <c r="L48" s="181" t="s">
        <v>163</v>
      </c>
      <c r="M48" s="182" t="s">
        <v>163</v>
      </c>
      <c r="N48" s="183" t="s">
        <v>163</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269.671333</v>
      </c>
      <c r="D49" s="179">
        <v>226.39930600000002</v>
      </c>
      <c r="E49" s="180">
        <v>222.570402</v>
      </c>
      <c r="F49" s="181">
        <v>70.002751831244893</v>
      </c>
      <c r="G49" s="182">
        <v>36.857943813661684</v>
      </c>
      <c r="H49" s="183">
        <v>36.608434575231612</v>
      </c>
      <c r="I49" s="181">
        <v>24.818399033180643</v>
      </c>
      <c r="J49" s="182">
        <v>36.120425670075122</v>
      </c>
      <c r="K49" s="183">
        <v>36.16837797562431</v>
      </c>
      <c r="L49" s="181">
        <v>17.373562283685526</v>
      </c>
      <c r="M49" s="182">
        <v>13.31324619873172</v>
      </c>
      <c r="N49" s="183">
        <v>13.240676988128907</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2954.9973909999999</v>
      </c>
      <c r="D50" s="179">
        <v>3905.441077</v>
      </c>
      <c r="E50" s="180">
        <v>3890.9245620000002</v>
      </c>
      <c r="F50" s="181">
        <v>1.8843863337949054</v>
      </c>
      <c r="G50" s="182">
        <v>1.4257945748543679</v>
      </c>
      <c r="H50" s="183">
        <v>1.4311140221998473</v>
      </c>
      <c r="I50" s="181">
        <v>57.45565473562425</v>
      </c>
      <c r="J50" s="182">
        <v>66.607685172180155</v>
      </c>
      <c r="K50" s="183">
        <v>66.660160258770787</v>
      </c>
      <c r="L50" s="181">
        <v>1.0826865058304886</v>
      </c>
      <c r="M50" s="182">
        <v>0.94968876162102189</v>
      </c>
      <c r="N50" s="183">
        <v>0.95398290068415881</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163</v>
      </c>
      <c r="G51" s="182" t="s">
        <v>163</v>
      </c>
      <c r="H51" s="183" t="s">
        <v>163</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2778.1872129999997</v>
      </c>
      <c r="D52" s="179">
        <v>4104.6144920000006</v>
      </c>
      <c r="E52" s="180">
        <v>4061.8666920000001</v>
      </c>
      <c r="F52" s="181">
        <v>0</v>
      </c>
      <c r="G52" s="182">
        <v>0</v>
      </c>
      <c r="H52" s="183">
        <v>0</v>
      </c>
      <c r="I52" s="181" t="s">
        <v>163</v>
      </c>
      <c r="J52" s="182" t="s">
        <v>163</v>
      </c>
      <c r="K52" s="183" t="s">
        <v>163</v>
      </c>
      <c r="L52" s="181">
        <v>0.38605627258712755</v>
      </c>
      <c r="M52" s="182">
        <v>0.44034108526457927</v>
      </c>
      <c r="N52" s="183">
        <v>0.43915271850580956</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v>
      </c>
      <c r="E53" s="180">
        <v>0</v>
      </c>
      <c r="F53" s="181" t="s">
        <v>163</v>
      </c>
      <c r="G53" s="182" t="s">
        <v>163</v>
      </c>
      <c r="H53" s="183" t="s">
        <v>163</v>
      </c>
      <c r="I53" s="181" t="s">
        <v>163</v>
      </c>
      <c r="J53" s="182" t="s">
        <v>163</v>
      </c>
      <c r="K53" s="183" t="s">
        <v>163</v>
      </c>
      <c r="L53" s="181" t="s">
        <v>163</v>
      </c>
      <c r="M53" s="182" t="s">
        <v>163</v>
      </c>
      <c r="N53" s="183" t="s">
        <v>163</v>
      </c>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20.100000000000001" customHeight="1">
      <c r="A54" s="95"/>
      <c r="B54" s="106" t="s">
        <v>277</v>
      </c>
      <c r="C54" s="107">
        <v>0</v>
      </c>
      <c r="D54" s="179">
        <v>0</v>
      </c>
      <c r="E54" s="180">
        <v>0</v>
      </c>
      <c r="F54" s="181" t="s">
        <v>163</v>
      </c>
      <c r="G54" s="182" t="s">
        <v>163</v>
      </c>
      <c r="H54" s="183" t="s">
        <v>163</v>
      </c>
      <c r="I54" s="181" t="s">
        <v>163</v>
      </c>
      <c r="J54" s="182" t="s">
        <v>163</v>
      </c>
      <c r="K54" s="183" t="s">
        <v>163</v>
      </c>
      <c r="L54" s="181" t="s">
        <v>163</v>
      </c>
      <c r="M54" s="182" t="s">
        <v>163</v>
      </c>
      <c r="N54" s="183" t="s">
        <v>163</v>
      </c>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20.100000000000001" customHeight="1">
      <c r="A55" s="95"/>
      <c r="B55" s="106" t="s">
        <v>55</v>
      </c>
      <c r="C55" s="107">
        <v>325.633579</v>
      </c>
      <c r="D55" s="179">
        <v>826.15127500000006</v>
      </c>
      <c r="E55" s="180">
        <v>923.89646300000004</v>
      </c>
      <c r="F55" s="181">
        <v>0.99641904559234673</v>
      </c>
      <c r="G55" s="182">
        <v>0.3927458684851633</v>
      </c>
      <c r="H55" s="183">
        <v>0.35119465545567308</v>
      </c>
      <c r="I55" s="181">
        <v>100.65239199611673</v>
      </c>
      <c r="J55" s="182">
        <v>200.85771302210543</v>
      </c>
      <c r="K55" s="183">
        <v>208.06444405063681</v>
      </c>
      <c r="L55" s="181">
        <v>1.0029196036935737</v>
      </c>
      <c r="M55" s="182">
        <v>0.788860369428105</v>
      </c>
      <c r="N55" s="183">
        <v>0.73071120740939566</v>
      </c>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20.100000000000001" customHeight="1">
      <c r="A56" s="95"/>
      <c r="B56" s="106" t="s">
        <v>54</v>
      </c>
      <c r="C56" s="107">
        <v>0</v>
      </c>
      <c r="D56" s="179">
        <v>0</v>
      </c>
      <c r="E56" s="180">
        <v>0</v>
      </c>
      <c r="F56" s="181" t="s">
        <v>163</v>
      </c>
      <c r="G56" s="182" t="s">
        <v>163</v>
      </c>
      <c r="H56" s="183" t="s">
        <v>163</v>
      </c>
      <c r="I56" s="181" t="s">
        <v>163</v>
      </c>
      <c r="J56" s="182" t="s">
        <v>163</v>
      </c>
      <c r="K56" s="183" t="s">
        <v>163</v>
      </c>
      <c r="L56" s="181" t="s">
        <v>163</v>
      </c>
      <c r="M56" s="182" t="s">
        <v>163</v>
      </c>
      <c r="N56" s="183" t="s">
        <v>163</v>
      </c>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20.100000000000001" customHeight="1">
      <c r="A57" s="95"/>
      <c r="B57" s="106" t="s">
        <v>359</v>
      </c>
      <c r="C57" s="107">
        <v>0</v>
      </c>
      <c r="D57" s="179">
        <v>0</v>
      </c>
      <c r="E57" s="180">
        <v>0</v>
      </c>
      <c r="F57" s="181" t="s">
        <v>163</v>
      </c>
      <c r="G57" s="182" t="s">
        <v>163</v>
      </c>
      <c r="H57" s="183" t="s">
        <v>163</v>
      </c>
      <c r="I57" s="181" t="s">
        <v>163</v>
      </c>
      <c r="J57" s="182" t="s">
        <v>163</v>
      </c>
      <c r="K57" s="183" t="s">
        <v>163</v>
      </c>
      <c r="L57" s="181" t="s">
        <v>163</v>
      </c>
      <c r="M57" s="182" t="s">
        <v>163</v>
      </c>
      <c r="N57" s="183" t="s">
        <v>163</v>
      </c>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20.100000000000001" customHeight="1">
      <c r="A58" s="95"/>
      <c r="B58" s="106" t="s">
        <v>56</v>
      </c>
      <c r="C58" s="107">
        <v>0.28047800000000001</v>
      </c>
      <c r="D58" s="179">
        <v>3.8137999999999998E-2</v>
      </c>
      <c r="E58" s="180">
        <v>3.4789E-2</v>
      </c>
      <c r="F58" s="181">
        <v>0</v>
      </c>
      <c r="G58" s="182">
        <v>0</v>
      </c>
      <c r="H58" s="183">
        <v>0</v>
      </c>
      <c r="I58" s="181" t="s">
        <v>163</v>
      </c>
      <c r="J58" s="182" t="s">
        <v>163</v>
      </c>
      <c r="K58" s="183" t="s">
        <v>163</v>
      </c>
      <c r="L58" s="181">
        <v>4.513366467245203</v>
      </c>
      <c r="M58" s="182">
        <v>10.718967958466621</v>
      </c>
      <c r="N58" s="183">
        <v>10.718905401132542</v>
      </c>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20.100000000000001" customHeight="1">
      <c r="A59" s="95"/>
      <c r="B59" s="106" t="s">
        <v>69</v>
      </c>
      <c r="C59" s="107">
        <v>0</v>
      </c>
      <c r="D59" s="179">
        <v>0</v>
      </c>
      <c r="E59" s="180">
        <v>0</v>
      </c>
      <c r="F59" s="181" t="s">
        <v>163</v>
      </c>
      <c r="G59" s="182" t="s">
        <v>163</v>
      </c>
      <c r="H59" s="183" t="s">
        <v>163</v>
      </c>
      <c r="I59" s="181" t="s">
        <v>163</v>
      </c>
      <c r="J59" s="182" t="s">
        <v>163</v>
      </c>
      <c r="K59" s="183" t="s">
        <v>163</v>
      </c>
      <c r="L59" s="181" t="s">
        <v>163</v>
      </c>
      <c r="M59" s="182" t="s">
        <v>163</v>
      </c>
      <c r="N59" s="183" t="s">
        <v>163</v>
      </c>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13"/>
      <c r="C60" s="258"/>
      <c r="D60" s="259"/>
      <c r="E60" s="260"/>
      <c r="F60" s="258"/>
      <c r="G60" s="259"/>
      <c r="H60" s="260"/>
      <c r="I60" s="258"/>
      <c r="J60" s="259"/>
      <c r="K60" s="260"/>
      <c r="L60" s="258"/>
      <c r="M60" s="259"/>
      <c r="N60" s="260"/>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ht="20.100000000000001" customHeight="1">
      <c r="B61" s="87"/>
      <c r="C61" s="261"/>
      <c r="D61" s="261"/>
      <c r="E61" s="261"/>
      <c r="F61" s="261"/>
      <c r="G61" s="261"/>
      <c r="H61" s="261"/>
      <c r="I61" s="261"/>
      <c r="J61" s="261"/>
      <c r="K61" s="261"/>
      <c r="L61" s="261"/>
      <c r="M61" s="261"/>
      <c r="N61" s="261"/>
    </row>
    <row r="62" spans="1:102" ht="20.100000000000001" customHeight="1">
      <c r="B62" s="87"/>
      <c r="C62" s="118"/>
      <c r="D62" s="118"/>
      <c r="E62" s="118"/>
      <c r="F62" s="118"/>
      <c r="G62" s="118"/>
      <c r="H62" s="118"/>
      <c r="I62" s="118"/>
      <c r="J62" s="118"/>
      <c r="K62" s="118"/>
      <c r="L62" s="118"/>
      <c r="M62" s="118"/>
      <c r="N62" s="118"/>
    </row>
    <row r="63" spans="1:102" ht="20.100000000000001" customHeight="1">
      <c r="B63" s="119"/>
      <c r="C63" s="118"/>
      <c r="D63" s="118"/>
      <c r="E63" s="118"/>
      <c r="F63" s="118"/>
      <c r="G63" s="118"/>
      <c r="H63" s="118"/>
      <c r="I63" s="118"/>
      <c r="J63" s="118"/>
      <c r="K63" s="118"/>
      <c r="L63" s="118"/>
      <c r="M63" s="118"/>
      <c r="N63" s="118"/>
    </row>
    <row r="64" spans="1:102" ht="20.100000000000001" customHeight="1">
      <c r="B64" s="119"/>
    </row>
    <row r="65" spans="2:2" ht="20.100000000000001" customHeight="1">
      <c r="B65" s="65"/>
    </row>
    <row r="66" spans="2:2" ht="20.100000000000001" customHeight="1">
      <c r="B66" s="65"/>
    </row>
    <row r="67" spans="2:2" ht="20.100000000000001" customHeight="1">
      <c r="B67" s="65"/>
    </row>
    <row r="68" spans="2:2" ht="20.100000000000001" customHeight="1">
      <c r="B68" s="86"/>
    </row>
    <row r="69" spans="2:2" ht="20.100000000000001" customHeight="1">
      <c r="B69" s="65"/>
    </row>
    <row r="70" spans="2:2">
      <c r="B70" s="65"/>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163" customFormat="1" ht="20.100000000000001" customHeight="1">
      <c r="A2" s="76"/>
      <c r="B2" s="89" t="s">
        <v>14</v>
      </c>
      <c r="C2" s="161"/>
      <c r="D2" s="161"/>
      <c r="E2" s="161"/>
      <c r="F2" s="161"/>
      <c r="G2" s="161"/>
      <c r="H2" s="162"/>
      <c r="I2" s="162"/>
      <c r="J2" s="162"/>
      <c r="K2" s="161"/>
      <c r="L2" s="161"/>
      <c r="M2" s="161"/>
      <c r="N2" s="161"/>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row>
    <row r="3" spans="1:102" s="163" customFormat="1" ht="20.100000000000001" customHeight="1">
      <c r="A3" s="76"/>
      <c r="B3" s="93" t="s">
        <v>2</v>
      </c>
      <c r="C3" s="164"/>
      <c r="D3" s="164"/>
      <c r="E3" s="164"/>
      <c r="F3" s="164"/>
      <c r="G3" s="164"/>
      <c r="H3" s="164"/>
      <c r="I3" s="164"/>
      <c r="J3" s="164"/>
      <c r="K3" s="164"/>
      <c r="L3" s="165"/>
      <c r="M3" s="164"/>
      <c r="N3" s="164"/>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ht="20.100000000000001" customHeight="1">
      <c r="B4" s="252"/>
      <c r="C4" s="253"/>
      <c r="D4" s="253"/>
      <c r="E4" s="253"/>
      <c r="F4" s="254"/>
      <c r="G4" s="254"/>
      <c r="H4" s="254"/>
      <c r="I4" s="253"/>
      <c r="J4" s="254"/>
      <c r="K4" s="254"/>
      <c r="L4" s="254"/>
      <c r="M4" s="254"/>
      <c r="N4" s="254"/>
    </row>
    <row r="5" spans="1:102" s="97" customFormat="1" ht="20.100000000000001" customHeight="1">
      <c r="A5" s="95"/>
      <c r="B5" s="235"/>
      <c r="C5" s="744" t="s">
        <v>313</v>
      </c>
      <c r="D5" s="745"/>
      <c r="E5" s="746"/>
      <c r="F5" s="744" t="s">
        <v>311</v>
      </c>
      <c r="G5" s="745"/>
      <c r="H5" s="746"/>
      <c r="I5" s="744" t="s">
        <v>306</v>
      </c>
      <c r="J5" s="745"/>
      <c r="K5" s="746"/>
      <c r="L5" s="744" t="s">
        <v>307</v>
      </c>
      <c r="M5" s="745"/>
      <c r="N5" s="746"/>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171" t="s">
        <v>358</v>
      </c>
      <c r="C7" s="237">
        <v>237038.63753183003</v>
      </c>
      <c r="D7" s="262">
        <v>281697.26475068001</v>
      </c>
      <c r="E7" s="239">
        <v>281691.79890085</v>
      </c>
      <c r="F7" s="240">
        <v>1.2013138263999772</v>
      </c>
      <c r="G7" s="241">
        <v>1.0474960604172585</v>
      </c>
      <c r="H7" s="242">
        <v>1.0462773419038938</v>
      </c>
      <c r="I7" s="240">
        <v>150.79585352830779</v>
      </c>
      <c r="J7" s="241">
        <v>173.74706066655017</v>
      </c>
      <c r="K7" s="242">
        <v>171.04735184386365</v>
      </c>
      <c r="L7" s="240">
        <v>1.8115314380734191</v>
      </c>
      <c r="M7" s="241">
        <v>1.8199936155728971</v>
      </c>
      <c r="N7" s="242">
        <v>1.7896296862689773</v>
      </c>
      <c r="O7" s="263"/>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107">
        <v>37627.341408729997</v>
      </c>
      <c r="D8" s="179">
        <v>45819.36651865</v>
      </c>
      <c r="E8" s="180">
        <v>47017.572979179997</v>
      </c>
      <c r="F8" s="181">
        <v>4.3193520938551368E-2</v>
      </c>
      <c r="G8" s="182">
        <v>3.6337482254095381E-2</v>
      </c>
      <c r="H8" s="183">
        <v>3.5184224685025169E-2</v>
      </c>
      <c r="I8" s="181">
        <v>1342.9358750560809</v>
      </c>
      <c r="J8" s="182">
        <v>1399.0555836602259</v>
      </c>
      <c r="K8" s="183">
        <v>1439.3292521618419</v>
      </c>
      <c r="L8" s="181">
        <v>0.58006128838366633</v>
      </c>
      <c r="M8" s="182">
        <v>0.50838157443746523</v>
      </c>
      <c r="N8" s="183">
        <v>0.50641683803791493</v>
      </c>
      <c r="O8" s="263"/>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10084.783453</v>
      </c>
      <c r="D9" s="179">
        <v>13766.805415000001</v>
      </c>
      <c r="E9" s="180">
        <v>12566.377640000001</v>
      </c>
      <c r="F9" s="181">
        <v>0</v>
      </c>
      <c r="G9" s="182">
        <v>0.29471010722497382</v>
      </c>
      <c r="H9" s="183">
        <v>0.31482767853537147</v>
      </c>
      <c r="I9" s="181" t="s">
        <v>163</v>
      </c>
      <c r="J9" s="182">
        <v>1188.1466819359191</v>
      </c>
      <c r="K9" s="183">
        <v>1213.8158685126434</v>
      </c>
      <c r="L9" s="181">
        <v>2.3208591348619807</v>
      </c>
      <c r="M9" s="182">
        <v>3.5015883603233156</v>
      </c>
      <c r="N9" s="183">
        <v>3.8214283205323123</v>
      </c>
      <c r="O9" s="263"/>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39433.202935909998</v>
      </c>
      <c r="D10" s="179">
        <v>51667.603902269999</v>
      </c>
      <c r="E10" s="180">
        <v>54502.275973439995</v>
      </c>
      <c r="F10" s="181">
        <v>0.30161379300916613</v>
      </c>
      <c r="G10" s="182">
        <v>0.25471492223431319</v>
      </c>
      <c r="H10" s="183">
        <v>0.24146715848001227</v>
      </c>
      <c r="I10" s="181">
        <v>110.97422653007349</v>
      </c>
      <c r="J10" s="182">
        <v>132.97178526985795</v>
      </c>
      <c r="K10" s="183">
        <v>123.19874194295168</v>
      </c>
      <c r="L10" s="181">
        <v>0.33471357389993894</v>
      </c>
      <c r="M10" s="182">
        <v>0.33869897944369654</v>
      </c>
      <c r="N10" s="183">
        <v>0.2974845014527685</v>
      </c>
      <c r="O10" s="263"/>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42332.727954239999</v>
      </c>
      <c r="D11" s="179">
        <v>2190.5663526200001</v>
      </c>
      <c r="E11" s="180">
        <v>2221.90144147</v>
      </c>
      <c r="F11" s="181">
        <v>4.8642126171879676</v>
      </c>
      <c r="G11" s="182">
        <v>0</v>
      </c>
      <c r="H11" s="183">
        <v>0</v>
      </c>
      <c r="I11" s="181">
        <v>109.2233922700543</v>
      </c>
      <c r="J11" s="182" t="s">
        <v>163</v>
      </c>
      <c r="K11" s="183" t="s">
        <v>163</v>
      </c>
      <c r="L11" s="181">
        <v>5.31285802772069</v>
      </c>
      <c r="M11" s="182">
        <v>1.5449668689342309</v>
      </c>
      <c r="N11" s="183">
        <v>1.7613639065875017</v>
      </c>
      <c r="O11" s="263"/>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9200.4007369999999</v>
      </c>
      <c r="D12" s="179">
        <v>13773.515744</v>
      </c>
      <c r="E12" s="180">
        <v>11208.433589000002</v>
      </c>
      <c r="F12" s="181">
        <v>4.175905060905827E-5</v>
      </c>
      <c r="G12" s="182">
        <v>1.136695981693721E-3</v>
      </c>
      <c r="H12" s="183">
        <v>1.3968321153604506E-3</v>
      </c>
      <c r="I12" s="243">
        <v>8773859.0577824041</v>
      </c>
      <c r="J12" s="264">
        <v>345392.74860599241</v>
      </c>
      <c r="K12" s="265">
        <v>266967.68201937882</v>
      </c>
      <c r="L12" s="181">
        <v>3.6638802443067977</v>
      </c>
      <c r="M12" s="182">
        <v>3.9260654944658113</v>
      </c>
      <c r="N12" s="183">
        <v>3.7290903200800503</v>
      </c>
      <c r="O12" s="263"/>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17532.895345000001</v>
      </c>
      <c r="D13" s="179">
        <v>26087.795361</v>
      </c>
      <c r="E13" s="180">
        <v>22673.075311000001</v>
      </c>
      <c r="F13" s="181">
        <v>0.32148974194427321</v>
      </c>
      <c r="G13" s="182">
        <v>0.36782169467432446</v>
      </c>
      <c r="H13" s="183">
        <v>0.42321815494277482</v>
      </c>
      <c r="I13" s="181">
        <v>247.93779314862067</v>
      </c>
      <c r="J13" s="182">
        <v>247.89689389796976</v>
      </c>
      <c r="K13" s="183">
        <v>254.44560435574553</v>
      </c>
      <c r="L13" s="181">
        <v>0.79709457137582662</v>
      </c>
      <c r="M13" s="182">
        <v>0.91181855618052421</v>
      </c>
      <c r="N13" s="183">
        <v>1.0768599920873787</v>
      </c>
      <c r="O13" s="263"/>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23780.351803000001</v>
      </c>
      <c r="D14" s="179">
        <v>16179.35478</v>
      </c>
      <c r="E14" s="180">
        <v>17672.227016000001</v>
      </c>
      <c r="F14" s="181">
        <v>0</v>
      </c>
      <c r="G14" s="182">
        <v>0</v>
      </c>
      <c r="H14" s="183">
        <v>0</v>
      </c>
      <c r="I14" s="181" t="s">
        <v>163</v>
      </c>
      <c r="J14" s="182" t="s">
        <v>163</v>
      </c>
      <c r="K14" s="183" t="s">
        <v>163</v>
      </c>
      <c r="L14" s="181">
        <v>0.50275188521356295</v>
      </c>
      <c r="M14" s="182">
        <v>0.78936239878905723</v>
      </c>
      <c r="N14" s="183">
        <v>0.79606918739007215</v>
      </c>
      <c r="O14" s="263"/>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36361.922946000006</v>
      </c>
      <c r="E15" s="180">
        <v>35739.874785840002</v>
      </c>
      <c r="F15" s="181" t="s">
        <v>360</v>
      </c>
      <c r="G15" s="182">
        <v>6.2006852374896937</v>
      </c>
      <c r="H15" s="183">
        <v>6.3094317058531368</v>
      </c>
      <c r="I15" s="181" t="s">
        <v>163</v>
      </c>
      <c r="J15" s="182">
        <v>100.94042504326355</v>
      </c>
      <c r="K15" s="183">
        <v>100.12350354528871</v>
      </c>
      <c r="L15" s="181" t="s">
        <v>163</v>
      </c>
      <c r="M15" s="182">
        <v>6.2589980343169929</v>
      </c>
      <c r="N15" s="183">
        <v>6.3172240776974364</v>
      </c>
      <c r="O15" s="263"/>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11131.872470599999</v>
      </c>
      <c r="D16" s="179">
        <v>12711.893524420002</v>
      </c>
      <c r="E16" s="180">
        <v>12868.095492970002</v>
      </c>
      <c r="F16" s="181">
        <v>0.65094678178696663</v>
      </c>
      <c r="G16" s="182">
        <v>0.27671914646252488</v>
      </c>
      <c r="H16" s="183">
        <v>0.25616468286242028</v>
      </c>
      <c r="I16" s="181">
        <v>122.70468875035252</v>
      </c>
      <c r="J16" s="182">
        <v>324.20902035233422</v>
      </c>
      <c r="K16" s="183">
        <v>371.38724486447768</v>
      </c>
      <c r="L16" s="181">
        <v>0.79874222252213378</v>
      </c>
      <c r="M16" s="182">
        <v>0.89714843387349286</v>
      </c>
      <c r="N16" s="183">
        <v>0.9513629579985694</v>
      </c>
      <c r="O16" s="263"/>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9955.6815991700005</v>
      </c>
      <c r="D17" s="179">
        <v>12993.14866277</v>
      </c>
      <c r="E17" s="180">
        <v>13768.01336988</v>
      </c>
      <c r="F17" s="181">
        <v>0</v>
      </c>
      <c r="G17" s="182">
        <v>0</v>
      </c>
      <c r="H17" s="183">
        <v>0</v>
      </c>
      <c r="I17" s="181" t="s">
        <v>163</v>
      </c>
      <c r="J17" s="182" t="s">
        <v>163</v>
      </c>
      <c r="K17" s="183" t="s">
        <v>163</v>
      </c>
      <c r="L17" s="181">
        <v>0.73958773376338782</v>
      </c>
      <c r="M17" s="182">
        <v>1.4096240214260229</v>
      </c>
      <c r="N17" s="183">
        <v>1.4926946618137344</v>
      </c>
      <c r="O17" s="263"/>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3923.2348181900002</v>
      </c>
      <c r="D18" s="179">
        <v>7403.5361473799994</v>
      </c>
      <c r="E18" s="180">
        <v>7461.5814607499997</v>
      </c>
      <c r="F18" s="181">
        <v>1.2062527947749295</v>
      </c>
      <c r="G18" s="182">
        <v>0.65064803806012317</v>
      </c>
      <c r="H18" s="183">
        <v>0.64259434842624563</v>
      </c>
      <c r="I18" s="181">
        <v>121.55910466312383</v>
      </c>
      <c r="J18" s="182">
        <v>136.32388954442132</v>
      </c>
      <c r="K18" s="183">
        <v>136.54228970028669</v>
      </c>
      <c r="L18" s="181">
        <v>1.4663100973023127</v>
      </c>
      <c r="M18" s="182">
        <v>0.8869887127280266</v>
      </c>
      <c r="N18" s="183">
        <v>0.87741303682583405</v>
      </c>
      <c r="O18" s="263"/>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49.461725000000001</v>
      </c>
      <c r="D19" s="179">
        <v>58.000836</v>
      </c>
      <c r="E19" s="180">
        <v>69.629874999999998</v>
      </c>
      <c r="F19" s="181">
        <v>0</v>
      </c>
      <c r="G19" s="182">
        <v>0</v>
      </c>
      <c r="H19" s="183">
        <v>0</v>
      </c>
      <c r="I19" s="181" t="s">
        <v>163</v>
      </c>
      <c r="J19" s="182" t="s">
        <v>163</v>
      </c>
      <c r="K19" s="183" t="s">
        <v>163</v>
      </c>
      <c r="L19" s="181">
        <v>1.0304513237255677</v>
      </c>
      <c r="M19" s="182">
        <v>8.2686049559699448</v>
      </c>
      <c r="N19" s="183">
        <v>6.9848638964237697</v>
      </c>
      <c r="O19" s="263"/>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2961.1060445999997</v>
      </c>
      <c r="D20" s="179">
        <v>5211.0598289700001</v>
      </c>
      <c r="E20" s="180">
        <v>4887.8670038199998</v>
      </c>
      <c r="F20" s="181">
        <v>9.1469810915396632E-3</v>
      </c>
      <c r="G20" s="182">
        <v>0</v>
      </c>
      <c r="H20" s="183">
        <v>0</v>
      </c>
      <c r="I20" s="181">
        <v>38268.218724475206</v>
      </c>
      <c r="J20" s="182" t="s">
        <v>163</v>
      </c>
      <c r="K20" s="183" t="s">
        <v>163</v>
      </c>
      <c r="L20" s="181">
        <v>3.5003867307967882</v>
      </c>
      <c r="M20" s="182">
        <v>2.4210287507855499</v>
      </c>
      <c r="N20" s="183">
        <v>2.58117602138927</v>
      </c>
      <c r="O20" s="263"/>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1638.481579</v>
      </c>
      <c r="D21" s="179">
        <v>7.6332890000000004</v>
      </c>
      <c r="E21" s="180">
        <v>1501.104918</v>
      </c>
      <c r="F21" s="181">
        <v>0</v>
      </c>
      <c r="G21" s="182">
        <v>0</v>
      </c>
      <c r="H21" s="183">
        <v>0</v>
      </c>
      <c r="I21" s="181" t="s">
        <v>163</v>
      </c>
      <c r="J21" s="182" t="s">
        <v>163</v>
      </c>
      <c r="K21" s="183" t="s">
        <v>163</v>
      </c>
      <c r="L21" s="181">
        <v>0.65920619056285412</v>
      </c>
      <c r="M21" s="182">
        <v>0.15719305269327544</v>
      </c>
      <c r="N21" s="183">
        <v>0.60382421583672408</v>
      </c>
      <c r="O21" s="263"/>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1261.309849</v>
      </c>
      <c r="D22" s="179">
        <v>1330.9921589999999</v>
      </c>
      <c r="E22" s="180">
        <v>1229.049661</v>
      </c>
      <c r="F22" s="181">
        <v>0</v>
      </c>
      <c r="G22" s="182">
        <v>0</v>
      </c>
      <c r="H22" s="183">
        <v>0</v>
      </c>
      <c r="I22" s="181" t="s">
        <v>163</v>
      </c>
      <c r="J22" s="182" t="s">
        <v>163</v>
      </c>
      <c r="K22" s="183" t="s">
        <v>163</v>
      </c>
      <c r="L22" s="181">
        <v>0.86669877418835561</v>
      </c>
      <c r="M22" s="182">
        <v>1.6023639099439653</v>
      </c>
      <c r="N22" s="183">
        <v>2.0007144365503384</v>
      </c>
      <c r="O22" s="263"/>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333.529721</v>
      </c>
      <c r="D23" s="179">
        <v>1038.595335</v>
      </c>
      <c r="E23" s="180">
        <v>1070.6004419999999</v>
      </c>
      <c r="F23" s="181">
        <v>23.283877600821068</v>
      </c>
      <c r="G23" s="182">
        <v>2.0566227557723433</v>
      </c>
      <c r="H23" s="183">
        <v>1.995140965951516</v>
      </c>
      <c r="I23" s="181">
        <v>83.486979660682238</v>
      </c>
      <c r="J23" s="182">
        <v>126.35749608099032</v>
      </c>
      <c r="K23" s="183">
        <v>128.11920119056245</v>
      </c>
      <c r="L23" s="181">
        <v>19.439006156815633</v>
      </c>
      <c r="M23" s="182">
        <v>2.5986970180257938</v>
      </c>
      <c r="N23" s="183">
        <v>2.5561586682027544</v>
      </c>
      <c r="O23" s="263"/>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1765.18040208</v>
      </c>
      <c r="D24" s="179">
        <v>1772.4501124000001</v>
      </c>
      <c r="E24" s="180">
        <v>1720.9668972000002</v>
      </c>
      <c r="F24" s="181">
        <v>2.1164863673977505</v>
      </c>
      <c r="G24" s="182">
        <v>2.1078055911775513</v>
      </c>
      <c r="H24" s="183">
        <v>2.1708611961557258</v>
      </c>
      <c r="I24" s="181">
        <v>75.891179689389887</v>
      </c>
      <c r="J24" s="182">
        <v>101.01724338421738</v>
      </c>
      <c r="K24" s="183">
        <v>100.18880894744515</v>
      </c>
      <c r="L24" s="181">
        <v>1.6062264721832673</v>
      </c>
      <c r="M24" s="182">
        <v>2.1292471041059691</v>
      </c>
      <c r="N24" s="183">
        <v>2.1749599763306824</v>
      </c>
      <c r="O24" s="263"/>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2217.8572709999999</v>
      </c>
      <c r="D25" s="179">
        <v>2189.9381010000002</v>
      </c>
      <c r="E25" s="180">
        <v>2056.8924200000001</v>
      </c>
      <c r="F25" s="181">
        <v>0</v>
      </c>
      <c r="G25" s="182">
        <v>0</v>
      </c>
      <c r="H25" s="183">
        <v>0</v>
      </c>
      <c r="I25" s="181" t="s">
        <v>163</v>
      </c>
      <c r="J25" s="182" t="s">
        <v>163</v>
      </c>
      <c r="K25" s="183" t="s">
        <v>163</v>
      </c>
      <c r="L25" s="181">
        <v>1.944061440011394</v>
      </c>
      <c r="M25" s="182">
        <v>0.60436516420059294</v>
      </c>
      <c r="N25" s="183">
        <v>0.62700585964529931</v>
      </c>
      <c r="O25" s="263"/>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1382.881568</v>
      </c>
      <c r="D26" s="179">
        <v>2209.4948399999998</v>
      </c>
      <c r="E26" s="180">
        <v>2153.9165859999998</v>
      </c>
      <c r="F26" s="181">
        <v>1.6965328443802066</v>
      </c>
      <c r="G26" s="182">
        <v>3.6168234726449962</v>
      </c>
      <c r="H26" s="183">
        <v>3.7101496185795195</v>
      </c>
      <c r="I26" s="181">
        <v>102.21381490334613</v>
      </c>
      <c r="J26" s="182">
        <v>63.291555592439863</v>
      </c>
      <c r="K26" s="183">
        <v>64.271604927766418</v>
      </c>
      <c r="L26" s="181">
        <v>1.7340909413292576</v>
      </c>
      <c r="M26" s="182">
        <v>2.289143838869522</v>
      </c>
      <c r="N26" s="183">
        <v>2.3845727050824612</v>
      </c>
      <c r="O26" s="263"/>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1366.6688199999999</v>
      </c>
      <c r="D27" s="179">
        <v>1236.7846870000001</v>
      </c>
      <c r="E27" s="180">
        <v>1236.3457639999999</v>
      </c>
      <c r="F27" s="181">
        <v>6.397967504665834</v>
      </c>
      <c r="G27" s="182">
        <v>0</v>
      </c>
      <c r="H27" s="183">
        <v>0</v>
      </c>
      <c r="I27" s="181">
        <v>79.105507429765893</v>
      </c>
      <c r="J27" s="182" t="s">
        <v>163</v>
      </c>
      <c r="K27" s="183" t="s">
        <v>163</v>
      </c>
      <c r="L27" s="181">
        <v>5.0611446597574385</v>
      </c>
      <c r="M27" s="182">
        <v>0.29881716994447233</v>
      </c>
      <c r="N27" s="183">
        <v>0.32380876908152695</v>
      </c>
      <c r="O27" s="263"/>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3656.9659969999998</v>
      </c>
      <c r="D28" s="179">
        <v>11548.851515</v>
      </c>
      <c r="E28" s="180">
        <v>12203.128576999999</v>
      </c>
      <c r="F28" s="181">
        <v>0</v>
      </c>
      <c r="G28" s="182">
        <v>0</v>
      </c>
      <c r="H28" s="183">
        <v>0</v>
      </c>
      <c r="I28" s="181" t="s">
        <v>163</v>
      </c>
      <c r="J28" s="182" t="s">
        <v>163</v>
      </c>
      <c r="K28" s="183" t="s">
        <v>163</v>
      </c>
      <c r="L28" s="181">
        <v>0.6252325293359845</v>
      </c>
      <c r="M28" s="182">
        <v>0.49919458160078356</v>
      </c>
      <c r="N28" s="183">
        <v>0.50380081314454228</v>
      </c>
      <c r="O28" s="263"/>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406.69549000000001</v>
      </c>
      <c r="D29" s="179">
        <v>384.74963200000002</v>
      </c>
      <c r="E29" s="180">
        <v>321.465012</v>
      </c>
      <c r="F29" s="181">
        <v>0</v>
      </c>
      <c r="G29" s="182">
        <v>0</v>
      </c>
      <c r="H29" s="183">
        <v>0</v>
      </c>
      <c r="I29" s="181" t="s">
        <v>163</v>
      </c>
      <c r="J29" s="182" t="s">
        <v>163</v>
      </c>
      <c r="K29" s="183" t="s">
        <v>163</v>
      </c>
      <c r="L29" s="181">
        <v>0.4208645146273936</v>
      </c>
      <c r="M29" s="182">
        <v>0.38536359145887372</v>
      </c>
      <c r="N29" s="183">
        <v>0.45967459749554324</v>
      </c>
      <c r="O29" s="263"/>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263"/>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3057.8838999999998</v>
      </c>
      <c r="D31" s="179">
        <v>3176.5037230000003</v>
      </c>
      <c r="E31" s="180">
        <v>3156.8042399999999</v>
      </c>
      <c r="F31" s="181">
        <v>1.7595493079380811</v>
      </c>
      <c r="G31" s="182">
        <v>0.99703324037312946</v>
      </c>
      <c r="H31" s="183">
        <v>1.0032550513806964</v>
      </c>
      <c r="I31" s="181">
        <v>68.680860831177796</v>
      </c>
      <c r="J31" s="182">
        <v>90.442365866499472</v>
      </c>
      <c r="K31" s="183">
        <v>81.078244381464586</v>
      </c>
      <c r="L31" s="181">
        <v>1.2084736114409054</v>
      </c>
      <c r="M31" s="182">
        <v>0.90174045106888101</v>
      </c>
      <c r="N31" s="183">
        <v>0.81342158232782913</v>
      </c>
      <c r="O31" s="263"/>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1150.3408099999999</v>
      </c>
      <c r="D32" s="179">
        <v>1554.9803879999999</v>
      </c>
      <c r="E32" s="180">
        <v>1464.0854039999999</v>
      </c>
      <c r="F32" s="181">
        <v>0</v>
      </c>
      <c r="G32" s="182">
        <v>0</v>
      </c>
      <c r="H32" s="183">
        <v>0</v>
      </c>
      <c r="I32" s="181" t="s">
        <v>163</v>
      </c>
      <c r="J32" s="182" t="s">
        <v>163</v>
      </c>
      <c r="K32" s="183" t="s">
        <v>163</v>
      </c>
      <c r="L32" s="181">
        <v>0.99108976234616941</v>
      </c>
      <c r="M32" s="182">
        <v>0.45681965218457793</v>
      </c>
      <c r="N32" s="183">
        <v>0.52527045068471978</v>
      </c>
      <c r="O32" s="263"/>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884.54801999999995</v>
      </c>
      <c r="D33" s="179">
        <v>580.88147800000002</v>
      </c>
      <c r="E33" s="180">
        <v>597.05701199999999</v>
      </c>
      <c r="F33" s="181">
        <v>0.80500796327597923</v>
      </c>
      <c r="G33" s="182">
        <v>1.225840772977788</v>
      </c>
      <c r="H33" s="183">
        <v>1.1926301604175784</v>
      </c>
      <c r="I33" s="181">
        <v>326.91718293275846</v>
      </c>
      <c r="J33" s="182">
        <v>337.34275733700787</v>
      </c>
      <c r="K33" s="183">
        <v>309.46555400170934</v>
      </c>
      <c r="L33" s="181">
        <v>2.6317093559262057</v>
      </c>
      <c r="M33" s="182">
        <v>4.1352850641245613</v>
      </c>
      <c r="N33" s="183">
        <v>3.690779533127734</v>
      </c>
      <c r="O33" s="263"/>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0</v>
      </c>
      <c r="D34" s="179">
        <v>0</v>
      </c>
      <c r="E34" s="180">
        <v>0</v>
      </c>
      <c r="F34" s="181" t="s">
        <v>360</v>
      </c>
      <c r="G34" s="182" t="s">
        <v>360</v>
      </c>
      <c r="H34" s="183" t="s">
        <v>360</v>
      </c>
      <c r="I34" s="181" t="s">
        <v>163</v>
      </c>
      <c r="J34" s="182" t="s">
        <v>163</v>
      </c>
      <c r="K34" s="183" t="s">
        <v>163</v>
      </c>
      <c r="L34" s="181" t="s">
        <v>163</v>
      </c>
      <c r="M34" s="182" t="s">
        <v>163</v>
      </c>
      <c r="N34" s="183" t="s">
        <v>163</v>
      </c>
      <c r="O34" s="263"/>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1673.5303719999999</v>
      </c>
      <c r="D35" s="179">
        <v>1664.675115</v>
      </c>
      <c r="E35" s="180">
        <v>1623.460969</v>
      </c>
      <c r="F35" s="181">
        <v>0</v>
      </c>
      <c r="G35" s="182">
        <v>0</v>
      </c>
      <c r="H35" s="183">
        <v>0</v>
      </c>
      <c r="I35" s="181" t="s">
        <v>163</v>
      </c>
      <c r="J35" s="182" t="s">
        <v>163</v>
      </c>
      <c r="K35" s="183" t="s">
        <v>163</v>
      </c>
      <c r="L35" s="181">
        <v>0.66817030554614887</v>
      </c>
      <c r="M35" s="182">
        <v>1.2697198876550755</v>
      </c>
      <c r="N35" s="183">
        <v>1.2622868914811589</v>
      </c>
      <c r="O35" s="263"/>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263"/>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1858.0515523499998</v>
      </c>
      <c r="D37" s="179">
        <v>1907.1019100899998</v>
      </c>
      <c r="E37" s="180">
        <v>1976.7256296500002</v>
      </c>
      <c r="F37" s="181">
        <v>0</v>
      </c>
      <c r="G37" s="182">
        <v>0</v>
      </c>
      <c r="H37" s="183">
        <v>0</v>
      </c>
      <c r="I37" s="181" t="s">
        <v>163</v>
      </c>
      <c r="J37" s="182" t="s">
        <v>163</v>
      </c>
      <c r="K37" s="183" t="s">
        <v>163</v>
      </c>
      <c r="L37" s="181">
        <v>0.23742461528693976</v>
      </c>
      <c r="M37" s="182">
        <v>0.73450404175511241</v>
      </c>
      <c r="N37" s="183">
        <v>0.73874983512940151</v>
      </c>
      <c r="O37" s="263"/>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0</v>
      </c>
      <c r="D38" s="179">
        <v>1004.873958</v>
      </c>
      <c r="E38" s="180">
        <v>1003.731267</v>
      </c>
      <c r="F38" s="181" t="s">
        <v>360</v>
      </c>
      <c r="G38" s="182">
        <v>0</v>
      </c>
      <c r="H38" s="183">
        <v>0</v>
      </c>
      <c r="I38" s="181" t="s">
        <v>163</v>
      </c>
      <c r="J38" s="182" t="s">
        <v>163</v>
      </c>
      <c r="K38" s="183" t="s">
        <v>163</v>
      </c>
      <c r="L38" s="181" t="s">
        <v>163</v>
      </c>
      <c r="M38" s="182">
        <v>0.74117862650392219</v>
      </c>
      <c r="N38" s="183">
        <v>0.74117856487975686</v>
      </c>
      <c r="O38" s="263"/>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2466.4875480000001</v>
      </c>
      <c r="D39" s="179">
        <v>2106.207676</v>
      </c>
      <c r="E39" s="180">
        <v>1693.244072</v>
      </c>
      <c r="F39" s="181">
        <v>0</v>
      </c>
      <c r="G39" s="182">
        <v>0</v>
      </c>
      <c r="H39" s="183">
        <v>0</v>
      </c>
      <c r="I39" s="181" t="s">
        <v>163</v>
      </c>
      <c r="J39" s="182" t="s">
        <v>163</v>
      </c>
      <c r="K39" s="183" t="s">
        <v>163</v>
      </c>
      <c r="L39" s="181">
        <v>0.33649032636429921</v>
      </c>
      <c r="M39" s="182">
        <v>1.5968960413189566</v>
      </c>
      <c r="N39" s="183">
        <v>1.5830932139829161</v>
      </c>
      <c r="O39" s="263"/>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263"/>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342.11900100000003</v>
      </c>
      <c r="D41" s="179">
        <v>262.093391</v>
      </c>
      <c r="E41" s="180">
        <v>262.78300899999999</v>
      </c>
      <c r="F41" s="181">
        <v>25.282187118277012</v>
      </c>
      <c r="G41" s="182">
        <v>0</v>
      </c>
      <c r="H41" s="183">
        <v>0</v>
      </c>
      <c r="I41" s="181">
        <v>80.811572753094651</v>
      </c>
      <c r="J41" s="182" t="s">
        <v>163</v>
      </c>
      <c r="K41" s="183" t="s">
        <v>163</v>
      </c>
      <c r="L41" s="181">
        <v>20.430933036659951</v>
      </c>
      <c r="M41" s="182">
        <v>3.061531223425622</v>
      </c>
      <c r="N41" s="183">
        <v>3.0594630263937654</v>
      </c>
      <c r="O41" s="263"/>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754.47789749000003</v>
      </c>
      <c r="D42" s="179">
        <v>1367.2228705099999</v>
      </c>
      <c r="E42" s="180">
        <v>1374.0001609400001</v>
      </c>
      <c r="F42" s="181">
        <v>0</v>
      </c>
      <c r="G42" s="182">
        <v>1.9294723273726173</v>
      </c>
      <c r="H42" s="183">
        <v>1.9173497521264415</v>
      </c>
      <c r="I42" s="181" t="s">
        <v>163</v>
      </c>
      <c r="J42" s="182">
        <v>165.14036306522095</v>
      </c>
      <c r="K42" s="183">
        <v>166.78790877906223</v>
      </c>
      <c r="L42" s="181">
        <v>1.294975598689357</v>
      </c>
      <c r="M42" s="182">
        <v>3.1863376066661084</v>
      </c>
      <c r="N42" s="183">
        <v>3.1979075555522254</v>
      </c>
      <c r="O42" s="263"/>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38.92555685</v>
      </c>
      <c r="D43" s="179">
        <v>36.09514454</v>
      </c>
      <c r="E43" s="180">
        <v>36.245364090000002</v>
      </c>
      <c r="F43" s="181">
        <v>0</v>
      </c>
      <c r="G43" s="182">
        <v>0</v>
      </c>
      <c r="H43" s="183">
        <v>0</v>
      </c>
      <c r="I43" s="181" t="s">
        <v>163</v>
      </c>
      <c r="J43" s="182" t="s">
        <v>163</v>
      </c>
      <c r="K43" s="183" t="s">
        <v>163</v>
      </c>
      <c r="L43" s="181">
        <v>0.30926252503951013</v>
      </c>
      <c r="M43" s="182">
        <v>0.47517734638776427</v>
      </c>
      <c r="N43" s="183">
        <v>0.47517734839782655</v>
      </c>
      <c r="O43" s="263"/>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263"/>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2554.2157370100003</v>
      </c>
      <c r="D45" s="179">
        <v>1130.8717805699998</v>
      </c>
      <c r="E45" s="180">
        <v>1122.6979639599999</v>
      </c>
      <c r="F45" s="181">
        <v>0</v>
      </c>
      <c r="G45" s="182">
        <v>0</v>
      </c>
      <c r="H45" s="183">
        <v>0</v>
      </c>
      <c r="I45" s="181" t="s">
        <v>163</v>
      </c>
      <c r="J45" s="182" t="s">
        <v>163</v>
      </c>
      <c r="K45" s="183" t="s">
        <v>163</v>
      </c>
      <c r="L45" s="181">
        <v>0.36616205375620481</v>
      </c>
      <c r="M45" s="182">
        <v>0.18175627646876019</v>
      </c>
      <c r="N45" s="183">
        <v>0.19101811251493525</v>
      </c>
      <c r="O45" s="263"/>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30.028091670000002</v>
      </c>
      <c r="D46" s="179">
        <v>363.95704154999999</v>
      </c>
      <c r="E46" s="180">
        <v>376.39722447000003</v>
      </c>
      <c r="F46" s="181">
        <v>0</v>
      </c>
      <c r="G46" s="182">
        <v>0</v>
      </c>
      <c r="H46" s="183">
        <v>0</v>
      </c>
      <c r="I46" s="266" t="s">
        <v>163</v>
      </c>
      <c r="J46" s="182" t="s">
        <v>163</v>
      </c>
      <c r="K46" s="183" t="s">
        <v>163</v>
      </c>
      <c r="L46" s="181">
        <v>0.3893606736148611</v>
      </c>
      <c r="M46" s="182">
        <v>1.1327821581475321</v>
      </c>
      <c r="N46" s="183">
        <v>1.0896747593649967</v>
      </c>
      <c r="O46" s="263"/>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48.570009939999998</v>
      </c>
      <c r="D47" s="179">
        <v>58.916088939999995</v>
      </c>
      <c r="E47" s="180">
        <v>309.03077218999999</v>
      </c>
      <c r="F47" s="181">
        <v>100</v>
      </c>
      <c r="G47" s="182">
        <v>100</v>
      </c>
      <c r="H47" s="183">
        <v>18.964436902085456</v>
      </c>
      <c r="I47" s="181">
        <v>78.000000261066461</v>
      </c>
      <c r="J47" s="182">
        <v>91.000000041754305</v>
      </c>
      <c r="K47" s="183">
        <v>95.171450112490135</v>
      </c>
      <c r="L47" s="181">
        <v>78.000000261066461</v>
      </c>
      <c r="M47" s="182">
        <v>91.000000041754305</v>
      </c>
      <c r="N47" s="183">
        <v>18.048729605382931</v>
      </c>
      <c r="O47" s="263"/>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263"/>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0</v>
      </c>
      <c r="D49" s="179">
        <v>46.778222999999997</v>
      </c>
      <c r="E49" s="180">
        <v>45.673380000000002</v>
      </c>
      <c r="F49" s="181" t="s">
        <v>360</v>
      </c>
      <c r="G49" s="182">
        <v>0</v>
      </c>
      <c r="H49" s="183">
        <v>0</v>
      </c>
      <c r="I49" s="181" t="s">
        <v>163</v>
      </c>
      <c r="J49" s="182" t="s">
        <v>163</v>
      </c>
      <c r="K49" s="183" t="s">
        <v>163</v>
      </c>
      <c r="L49" s="181" t="s">
        <v>163</v>
      </c>
      <c r="M49" s="182">
        <v>0.53019970425127094</v>
      </c>
      <c r="N49" s="183">
        <v>0.52866461820868083</v>
      </c>
      <c r="O49" s="263"/>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263"/>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62.769651000000003</v>
      </c>
      <c r="D51" s="179">
        <v>21.234369999999998</v>
      </c>
      <c r="E51" s="180">
        <v>32.482691000000003</v>
      </c>
      <c r="F51" s="181">
        <v>0</v>
      </c>
      <c r="G51" s="182">
        <v>0</v>
      </c>
      <c r="H51" s="183">
        <v>0</v>
      </c>
      <c r="I51" s="181" t="s">
        <v>163</v>
      </c>
      <c r="J51" s="182" t="s">
        <v>163</v>
      </c>
      <c r="K51" s="183" t="s">
        <v>163</v>
      </c>
      <c r="L51" s="181">
        <v>0.22500045443935951</v>
      </c>
      <c r="M51" s="182">
        <v>0.36164482393402769</v>
      </c>
      <c r="N51" s="183">
        <v>0.3496046555995006</v>
      </c>
      <c r="O51" s="263"/>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54.898276000000003</v>
      </c>
      <c r="D52" s="179">
        <v>56.683731000000002</v>
      </c>
      <c r="E52" s="180">
        <v>56.845325000000003</v>
      </c>
      <c r="F52" s="181">
        <v>100</v>
      </c>
      <c r="G52" s="182">
        <v>100</v>
      </c>
      <c r="H52" s="183">
        <v>100</v>
      </c>
      <c r="I52" s="181">
        <v>75</v>
      </c>
      <c r="J52" s="182">
        <v>87.999999506031102</v>
      </c>
      <c r="K52" s="183">
        <v>90.999998680630284</v>
      </c>
      <c r="L52" s="181">
        <v>75</v>
      </c>
      <c r="M52" s="182">
        <v>87.999999506031102</v>
      </c>
      <c r="N52" s="183">
        <v>90.999998680630284</v>
      </c>
      <c r="O52" s="263"/>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263"/>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8.75" customHeight="1">
      <c r="A54" s="95"/>
      <c r="B54" s="106" t="s">
        <v>277</v>
      </c>
      <c r="C54" s="107">
        <v>0</v>
      </c>
      <c r="D54" s="179">
        <v>0</v>
      </c>
      <c r="E54" s="180">
        <v>0</v>
      </c>
      <c r="F54" s="181" t="s">
        <v>360</v>
      </c>
      <c r="G54" s="182" t="s">
        <v>360</v>
      </c>
      <c r="H54" s="183" t="s">
        <v>360</v>
      </c>
      <c r="I54" s="181" t="s">
        <v>163</v>
      </c>
      <c r="J54" s="182" t="s">
        <v>163</v>
      </c>
      <c r="K54" s="183" t="s">
        <v>163</v>
      </c>
      <c r="L54" s="181" t="s">
        <v>163</v>
      </c>
      <c r="M54" s="182" t="s">
        <v>163</v>
      </c>
      <c r="N54" s="183" t="s">
        <v>163</v>
      </c>
      <c r="O54" s="263"/>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8.75" customHeight="1">
      <c r="A55" s="95"/>
      <c r="B55" s="106" t="s">
        <v>55</v>
      </c>
      <c r="C55" s="107">
        <v>19.160117</v>
      </c>
      <c r="D55" s="179">
        <v>414.12817199999995</v>
      </c>
      <c r="E55" s="180">
        <v>410.13820100000004</v>
      </c>
      <c r="F55" s="181">
        <v>0</v>
      </c>
      <c r="G55" s="182">
        <v>0</v>
      </c>
      <c r="H55" s="183">
        <v>0</v>
      </c>
      <c r="I55" s="181" t="s">
        <v>163</v>
      </c>
      <c r="J55" s="182" t="s">
        <v>163</v>
      </c>
      <c r="K55" s="183" t="s">
        <v>163</v>
      </c>
      <c r="L55" s="181">
        <v>1.3946157009375257</v>
      </c>
      <c r="M55" s="182">
        <v>1.3596684265179624</v>
      </c>
      <c r="N55" s="183">
        <v>1.311125856330559</v>
      </c>
      <c r="O55" s="263"/>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8.75"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263"/>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8.75"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263"/>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8.75" customHeight="1">
      <c r="A58" s="95"/>
      <c r="B58" s="106" t="s">
        <v>56</v>
      </c>
      <c r="C58" s="107">
        <v>0</v>
      </c>
      <c r="D58" s="179">
        <v>0</v>
      </c>
      <c r="E58" s="180">
        <v>0</v>
      </c>
      <c r="F58" s="181" t="s">
        <v>360</v>
      </c>
      <c r="G58" s="182" t="s">
        <v>360</v>
      </c>
      <c r="H58" s="183" t="s">
        <v>360</v>
      </c>
      <c r="I58" s="181" t="s">
        <v>163</v>
      </c>
      <c r="J58" s="182" t="s">
        <v>163</v>
      </c>
      <c r="K58" s="183" t="s">
        <v>163</v>
      </c>
      <c r="L58" s="181" t="s">
        <v>163</v>
      </c>
      <c r="M58" s="182" t="s">
        <v>163</v>
      </c>
      <c r="N58" s="183" t="s">
        <v>163</v>
      </c>
      <c r="O58" s="263"/>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8.75"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263"/>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13"/>
      <c r="C60" s="246"/>
      <c r="D60" s="267"/>
      <c r="E60" s="248"/>
      <c r="F60" s="249"/>
      <c r="G60" s="247"/>
      <c r="H60" s="250"/>
      <c r="I60" s="249"/>
      <c r="J60" s="247"/>
      <c r="K60" s="250"/>
      <c r="L60" s="249"/>
      <c r="M60" s="247"/>
      <c r="N60" s="250"/>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ht="20.100000000000001" customHeight="1">
      <c r="B61" s="87"/>
      <c r="C61" s="251"/>
      <c r="D61" s="251"/>
      <c r="E61" s="251"/>
      <c r="F61" s="87"/>
      <c r="G61" s="87"/>
      <c r="H61" s="87"/>
      <c r="I61" s="87"/>
      <c r="J61" s="87"/>
      <c r="K61" s="87"/>
      <c r="L61" s="87"/>
      <c r="M61" s="87"/>
      <c r="N61" s="87"/>
    </row>
    <row r="62" spans="1:102" ht="20.100000000000001" customHeight="1">
      <c r="B62" s="87"/>
      <c r="C62" s="118"/>
      <c r="D62" s="118"/>
      <c r="E62" s="118"/>
      <c r="F62" s="118"/>
      <c r="G62" s="118"/>
      <c r="H62" s="118"/>
      <c r="I62" s="118"/>
      <c r="J62" s="118"/>
      <c r="K62" s="118"/>
      <c r="L62" s="118"/>
      <c r="M62" s="118"/>
      <c r="N62" s="118"/>
    </row>
    <row r="63" spans="1:102" ht="20.100000000000001" customHeight="1">
      <c r="B63" s="119"/>
      <c r="C63" s="118"/>
      <c r="D63" s="118"/>
      <c r="E63" s="118"/>
      <c r="F63" s="118"/>
      <c r="G63" s="118"/>
      <c r="H63" s="118"/>
      <c r="I63" s="118"/>
      <c r="J63" s="118"/>
      <c r="K63" s="118"/>
      <c r="L63" s="118"/>
      <c r="M63" s="118"/>
      <c r="N63" s="118"/>
    </row>
    <row r="64" spans="1:102" ht="20.100000000000001" customHeight="1">
      <c r="B64" s="119"/>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20.100000000000001"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c r="B69" s="65"/>
    </row>
    <row r="70" spans="2:14" ht="13.7" customHeight="1">
      <c r="B70" s="65"/>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9"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8" width="16.7109375" style="46" customWidth="1"/>
    <col min="9" max="9" width="19.140625" style="46" customWidth="1"/>
    <col min="10" max="10" width="24.42578125" style="46" customWidth="1"/>
    <col min="11" max="11" width="17.5703125" style="46" customWidth="1"/>
    <col min="12" max="14" width="16.7109375" style="46" customWidth="1"/>
    <col min="15" max="15" width="11.42578125" style="46" customWidth="1"/>
    <col min="16" max="102" width="11.42578125" style="46" hidden="1"/>
    <col min="103" max="16383" width="11.42578125" style="54" hidden="1"/>
    <col min="16384" max="16384" width="1.7109375" style="54" hidden="1"/>
  </cols>
  <sheetData>
    <row r="1" spans="1:102" ht="92.25" customHeight="1"/>
    <row r="2" spans="1:102" s="232" customFormat="1" ht="20.100000000000001" customHeight="1">
      <c r="A2" s="74"/>
      <c r="B2" s="89" t="s">
        <v>84</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2</v>
      </c>
      <c r="C3" s="76"/>
      <c r="D3" s="76"/>
      <c r="E3" s="76"/>
      <c r="F3" s="76"/>
      <c r="G3" s="76"/>
      <c r="H3" s="165"/>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234"/>
      <c r="D4" s="234"/>
      <c r="E4" s="234"/>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97" customFormat="1" ht="20.100000000000001" customHeight="1">
      <c r="A5" s="95"/>
      <c r="B5" s="235"/>
      <c r="C5" s="741" t="s">
        <v>304</v>
      </c>
      <c r="D5" s="742"/>
      <c r="E5" s="743"/>
      <c r="F5" s="741" t="s">
        <v>311</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171" t="s">
        <v>358</v>
      </c>
      <c r="C7" s="237">
        <v>598956.74255077005</v>
      </c>
      <c r="D7" s="238">
        <v>620554.43980178994</v>
      </c>
      <c r="E7" s="239">
        <v>621608.29190933006</v>
      </c>
      <c r="F7" s="240">
        <v>4.4813674374364031E-2</v>
      </c>
      <c r="G7" s="241">
        <v>5.0183215206625253E-3</v>
      </c>
      <c r="H7" s="241">
        <v>4.970806117320428E-3</v>
      </c>
      <c r="I7" s="240">
        <v>1037.0278778235677</v>
      </c>
      <c r="J7" s="241">
        <v>9344.7464049243499</v>
      </c>
      <c r="K7" s="242">
        <v>9464.0762792112328</v>
      </c>
      <c r="L7" s="240">
        <v>0.46473029633923135</v>
      </c>
      <c r="M7" s="241">
        <v>0.46894941988965622</v>
      </c>
      <c r="N7" s="242">
        <v>0.47044088263490352</v>
      </c>
      <c r="O7" s="87"/>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107">
        <v>170723.05730172998</v>
      </c>
      <c r="D8" s="179">
        <v>201511.50033398002</v>
      </c>
      <c r="E8" s="180">
        <v>199573.25843135</v>
      </c>
      <c r="F8" s="181">
        <v>5.0652572280946212E-5</v>
      </c>
      <c r="G8" s="182">
        <v>0</v>
      </c>
      <c r="H8" s="183">
        <v>0</v>
      </c>
      <c r="I8" s="181">
        <v>785378.4392178976</v>
      </c>
      <c r="J8" s="182" t="s">
        <v>163</v>
      </c>
      <c r="K8" s="183" t="s">
        <v>163</v>
      </c>
      <c r="L8" s="181">
        <v>0.39781438160381277</v>
      </c>
      <c r="M8" s="182">
        <v>0.3280718624516743</v>
      </c>
      <c r="N8" s="183">
        <v>0.3330485895777654</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109171.21489641999</v>
      </c>
      <c r="D9" s="179">
        <v>83407.869174000007</v>
      </c>
      <c r="E9" s="180">
        <v>83172.486199999999</v>
      </c>
      <c r="F9" s="181">
        <v>0</v>
      </c>
      <c r="G9" s="182">
        <v>0</v>
      </c>
      <c r="H9" s="183">
        <v>0</v>
      </c>
      <c r="I9" s="181" t="s">
        <v>163</v>
      </c>
      <c r="J9" s="182" t="s">
        <v>163</v>
      </c>
      <c r="K9" s="183" t="s">
        <v>163</v>
      </c>
      <c r="L9" s="181">
        <v>0.24662619469377114</v>
      </c>
      <c r="M9" s="182">
        <v>0.33488578208046382</v>
      </c>
      <c r="N9" s="183">
        <v>0.33880794944903303</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131403.61449740001</v>
      </c>
      <c r="D10" s="179">
        <v>151618.31843553</v>
      </c>
      <c r="E10" s="180">
        <v>150168.27434254001</v>
      </c>
      <c r="F10" s="181">
        <v>5.5104934957046197E-3</v>
      </c>
      <c r="G10" s="182">
        <v>0</v>
      </c>
      <c r="H10" s="183">
        <v>0</v>
      </c>
      <c r="I10" s="181">
        <v>8788.271540383781</v>
      </c>
      <c r="J10" s="182" t="s">
        <v>163</v>
      </c>
      <c r="K10" s="183" t="s">
        <v>163</v>
      </c>
      <c r="L10" s="181">
        <v>0.48427713161770847</v>
      </c>
      <c r="M10" s="182">
        <v>0.51575794973119238</v>
      </c>
      <c r="N10" s="183">
        <v>0.50786787513476328</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40604.921080749999</v>
      </c>
      <c r="D11" s="179">
        <v>31715.50949914</v>
      </c>
      <c r="E11" s="180">
        <v>31390.737697200002</v>
      </c>
      <c r="F11" s="181">
        <v>0</v>
      </c>
      <c r="G11" s="182">
        <v>0</v>
      </c>
      <c r="H11" s="183">
        <v>0</v>
      </c>
      <c r="I11" s="181" t="s">
        <v>163</v>
      </c>
      <c r="J11" s="182" t="s">
        <v>163</v>
      </c>
      <c r="K11" s="183" t="s">
        <v>163</v>
      </c>
      <c r="L11" s="181">
        <v>0.52852427392536161</v>
      </c>
      <c r="M11" s="182">
        <v>0.4899194738278233</v>
      </c>
      <c r="N11" s="183">
        <v>0.4864893023320751</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24315.690867999998</v>
      </c>
      <c r="D12" s="179">
        <v>17289.282809999997</v>
      </c>
      <c r="E12" s="180">
        <v>17025.786161999997</v>
      </c>
      <c r="F12" s="181">
        <v>0.97105278349601376</v>
      </c>
      <c r="G12" s="182">
        <v>5.8764727904870229E-6</v>
      </c>
      <c r="H12" s="183">
        <v>5.9674190098053704E-6</v>
      </c>
      <c r="I12" s="243">
        <v>61.560636710446119</v>
      </c>
      <c r="J12" s="244">
        <v>12987166.929133859</v>
      </c>
      <c r="K12" s="245">
        <v>12735239.468503935</v>
      </c>
      <c r="L12" s="181">
        <v>0.59778627631465586</v>
      </c>
      <c r="M12" s="182">
        <v>0.76318733084568013</v>
      </c>
      <c r="N12" s="183">
        <v>0.75996510098774039</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20899.483973999999</v>
      </c>
      <c r="D13" s="179">
        <v>14098.274353000001</v>
      </c>
      <c r="E13" s="180">
        <v>13971.673774999999</v>
      </c>
      <c r="F13" s="181">
        <v>0</v>
      </c>
      <c r="G13" s="182">
        <v>0</v>
      </c>
      <c r="H13" s="183">
        <v>0</v>
      </c>
      <c r="I13" s="181" t="s">
        <v>163</v>
      </c>
      <c r="J13" s="182" t="s">
        <v>163</v>
      </c>
      <c r="K13" s="183" t="s">
        <v>163</v>
      </c>
      <c r="L13" s="181">
        <v>0.58163082950384815</v>
      </c>
      <c r="M13" s="182">
        <v>0.52742979132178047</v>
      </c>
      <c r="N13" s="183">
        <v>0.53395708489479099</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29887.713488000001</v>
      </c>
      <c r="D14" s="179">
        <v>29677.880980999998</v>
      </c>
      <c r="E14" s="180">
        <v>33731.181126000003</v>
      </c>
      <c r="F14" s="181">
        <v>0</v>
      </c>
      <c r="G14" s="182">
        <v>0</v>
      </c>
      <c r="H14" s="183">
        <v>0</v>
      </c>
      <c r="I14" s="181" t="s">
        <v>163</v>
      </c>
      <c r="J14" s="182" t="s">
        <v>163</v>
      </c>
      <c r="K14" s="183" t="s">
        <v>163</v>
      </c>
      <c r="L14" s="181">
        <v>0.50000442844180948</v>
      </c>
      <c r="M14" s="182">
        <v>0.50000000032010372</v>
      </c>
      <c r="N14" s="183">
        <v>0.50000000109690779</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9959.6299054200008</v>
      </c>
      <c r="E15" s="180">
        <v>11990.845335450002</v>
      </c>
      <c r="F15" s="181" t="s">
        <v>360</v>
      </c>
      <c r="G15" s="182">
        <v>0</v>
      </c>
      <c r="H15" s="183">
        <v>0</v>
      </c>
      <c r="I15" s="181" t="s">
        <v>163</v>
      </c>
      <c r="J15" s="182" t="s">
        <v>163</v>
      </c>
      <c r="K15" s="183" t="s">
        <v>163</v>
      </c>
      <c r="L15" s="181" t="s">
        <v>163</v>
      </c>
      <c r="M15" s="182">
        <v>0.60621647193077988</v>
      </c>
      <c r="N15" s="183">
        <v>0.58770876563353913</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15344.516114690001</v>
      </c>
      <c r="D16" s="179">
        <v>13906.498175520001</v>
      </c>
      <c r="E16" s="180">
        <v>13957.757506919999</v>
      </c>
      <c r="F16" s="181">
        <v>0</v>
      </c>
      <c r="G16" s="182">
        <v>0</v>
      </c>
      <c r="H16" s="183">
        <v>0</v>
      </c>
      <c r="I16" s="181" t="s">
        <v>163</v>
      </c>
      <c r="J16" s="182" t="s">
        <v>163</v>
      </c>
      <c r="K16" s="183" t="s">
        <v>163</v>
      </c>
      <c r="L16" s="181">
        <v>0.51367359785650946</v>
      </c>
      <c r="M16" s="182">
        <v>0.52403480711113692</v>
      </c>
      <c r="N16" s="183">
        <v>0.52133254983061428</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5808.7111718100005</v>
      </c>
      <c r="D17" s="179">
        <v>4414.66074484</v>
      </c>
      <c r="E17" s="180">
        <v>5038.0765588999993</v>
      </c>
      <c r="F17" s="181">
        <v>0</v>
      </c>
      <c r="G17" s="182">
        <v>0</v>
      </c>
      <c r="H17" s="183">
        <v>0</v>
      </c>
      <c r="I17" s="181" t="s">
        <v>163</v>
      </c>
      <c r="J17" s="182" t="s">
        <v>163</v>
      </c>
      <c r="K17" s="183" t="s">
        <v>163</v>
      </c>
      <c r="L17" s="181">
        <v>0.81899820911866972</v>
      </c>
      <c r="M17" s="182">
        <v>0.72342385759378391</v>
      </c>
      <c r="N17" s="183">
        <v>0.70971494065201091</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4981.3205706400004</v>
      </c>
      <c r="D18" s="179">
        <v>6060.93278551</v>
      </c>
      <c r="E18" s="180">
        <v>6115.2873144700006</v>
      </c>
      <c r="F18" s="181">
        <v>0</v>
      </c>
      <c r="G18" s="182">
        <v>0</v>
      </c>
      <c r="H18" s="183">
        <v>0</v>
      </c>
      <c r="I18" s="181" t="s">
        <v>163</v>
      </c>
      <c r="J18" s="182" t="s">
        <v>163</v>
      </c>
      <c r="K18" s="183" t="s">
        <v>163</v>
      </c>
      <c r="L18" s="181">
        <v>0.50020825394898571</v>
      </c>
      <c r="M18" s="182">
        <v>0.50259536523529946</v>
      </c>
      <c r="N18" s="183">
        <v>0.50244571840960117</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3016.7987640000001</v>
      </c>
      <c r="D19" s="179">
        <v>2157.4900739999998</v>
      </c>
      <c r="E19" s="180">
        <v>2010.8004249999999</v>
      </c>
      <c r="F19" s="181">
        <v>0</v>
      </c>
      <c r="G19" s="182">
        <v>0</v>
      </c>
      <c r="H19" s="183">
        <v>0</v>
      </c>
      <c r="I19" s="181" t="s">
        <v>163</v>
      </c>
      <c r="J19" s="182" t="s">
        <v>163</v>
      </c>
      <c r="K19" s="183" t="s">
        <v>163</v>
      </c>
      <c r="L19" s="181">
        <v>0.33593377592619567</v>
      </c>
      <c r="M19" s="182">
        <v>0.6486048843810347</v>
      </c>
      <c r="N19" s="183">
        <v>0.62414886350543719</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259.75314831999998</v>
      </c>
      <c r="D20" s="179">
        <v>175.32222259</v>
      </c>
      <c r="E20" s="180">
        <v>175.36860614</v>
      </c>
      <c r="F20" s="181">
        <v>0</v>
      </c>
      <c r="G20" s="182">
        <v>0</v>
      </c>
      <c r="H20" s="183">
        <v>0</v>
      </c>
      <c r="I20" s="181" t="s">
        <v>163</v>
      </c>
      <c r="J20" s="182" t="s">
        <v>163</v>
      </c>
      <c r="K20" s="183" t="s">
        <v>163</v>
      </c>
      <c r="L20" s="181">
        <v>1.8070019517983256</v>
      </c>
      <c r="M20" s="182">
        <v>1.4609166722633664</v>
      </c>
      <c r="N20" s="183">
        <v>3.4166985995296231</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0</v>
      </c>
      <c r="D22" s="179">
        <v>0</v>
      </c>
      <c r="E22" s="180">
        <v>0</v>
      </c>
      <c r="F22" s="181" t="s">
        <v>360</v>
      </c>
      <c r="G22" s="182" t="s">
        <v>360</v>
      </c>
      <c r="H22" s="183" t="s">
        <v>360</v>
      </c>
      <c r="I22" s="181" t="s">
        <v>163</v>
      </c>
      <c r="J22" s="182" t="s">
        <v>163</v>
      </c>
      <c r="K22" s="183" t="s">
        <v>163</v>
      </c>
      <c r="L22" s="181" t="s">
        <v>163</v>
      </c>
      <c r="M22" s="182" t="s">
        <v>163</v>
      </c>
      <c r="N22" s="183" t="s">
        <v>163</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0</v>
      </c>
      <c r="D23" s="179">
        <v>0</v>
      </c>
      <c r="E23" s="180">
        <v>0</v>
      </c>
      <c r="F23" s="181" t="s">
        <v>360</v>
      </c>
      <c r="G23" s="182" t="s">
        <v>360</v>
      </c>
      <c r="H23" s="183" t="s">
        <v>360</v>
      </c>
      <c r="I23" s="181" t="s">
        <v>163</v>
      </c>
      <c r="J23" s="182" t="s">
        <v>163</v>
      </c>
      <c r="K23" s="183" t="s">
        <v>163</v>
      </c>
      <c r="L23" s="181" t="s">
        <v>163</v>
      </c>
      <c r="M23" s="182" t="s">
        <v>163</v>
      </c>
      <c r="N23" s="183" t="s">
        <v>163</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0</v>
      </c>
      <c r="D24" s="179">
        <v>0</v>
      </c>
      <c r="E24" s="180">
        <v>0</v>
      </c>
      <c r="F24" s="181" t="s">
        <v>360</v>
      </c>
      <c r="G24" s="182" t="s">
        <v>360</v>
      </c>
      <c r="H24" s="183" t="s">
        <v>360</v>
      </c>
      <c r="I24" s="181" t="s">
        <v>163</v>
      </c>
      <c r="J24" s="182" t="s">
        <v>163</v>
      </c>
      <c r="K24" s="183" t="s">
        <v>163</v>
      </c>
      <c r="L24" s="181" t="s">
        <v>163</v>
      </c>
      <c r="M24" s="182" t="s">
        <v>163</v>
      </c>
      <c r="N24" s="183" t="s">
        <v>163</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3487.4332450000002</v>
      </c>
      <c r="D25" s="179">
        <v>3379.613331</v>
      </c>
      <c r="E25" s="180">
        <v>3368.947928</v>
      </c>
      <c r="F25" s="181">
        <v>0</v>
      </c>
      <c r="G25" s="182">
        <v>0</v>
      </c>
      <c r="H25" s="183">
        <v>0</v>
      </c>
      <c r="I25" s="181" t="s">
        <v>163</v>
      </c>
      <c r="J25" s="182" t="s">
        <v>163</v>
      </c>
      <c r="K25" s="183" t="s">
        <v>163</v>
      </c>
      <c r="L25" s="181">
        <v>0.61114121770092833</v>
      </c>
      <c r="M25" s="182">
        <v>0.61111798827852348</v>
      </c>
      <c r="N25" s="183">
        <v>0.61111570852394614</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21367.584666999999</v>
      </c>
      <c r="D26" s="179">
        <v>26833.903851999999</v>
      </c>
      <c r="E26" s="180">
        <v>25574.374170999999</v>
      </c>
      <c r="F26" s="181">
        <v>0</v>
      </c>
      <c r="G26" s="182">
        <v>0</v>
      </c>
      <c r="H26" s="183">
        <v>0</v>
      </c>
      <c r="I26" s="181" t="s">
        <v>163</v>
      </c>
      <c r="J26" s="182" t="s">
        <v>163</v>
      </c>
      <c r="K26" s="183" t="s">
        <v>163</v>
      </c>
      <c r="L26" s="181">
        <v>0.54327580215128868</v>
      </c>
      <c r="M26" s="182">
        <v>0.59804130209715711</v>
      </c>
      <c r="N26" s="183">
        <v>0.61802069893552281</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1924.551058</v>
      </c>
      <c r="D27" s="179">
        <v>2010.3155750000001</v>
      </c>
      <c r="E27" s="180">
        <v>2007.3715970000001</v>
      </c>
      <c r="F27" s="181">
        <v>0</v>
      </c>
      <c r="G27" s="182">
        <v>0</v>
      </c>
      <c r="H27" s="183">
        <v>0</v>
      </c>
      <c r="I27" s="181" t="s">
        <v>163</v>
      </c>
      <c r="J27" s="182" t="s">
        <v>163</v>
      </c>
      <c r="K27" s="183" t="s">
        <v>163</v>
      </c>
      <c r="L27" s="181">
        <v>0.49999998493155073</v>
      </c>
      <c r="M27" s="182">
        <v>0.50000000621792917</v>
      </c>
      <c r="N27" s="183">
        <v>0.50000000074724582</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2067.446058</v>
      </c>
      <c r="D31" s="179">
        <v>1331.704217</v>
      </c>
      <c r="E31" s="180">
        <v>1564.9972949999999</v>
      </c>
      <c r="F31" s="181">
        <v>0</v>
      </c>
      <c r="G31" s="182">
        <v>0</v>
      </c>
      <c r="H31" s="183">
        <v>0</v>
      </c>
      <c r="I31" s="181" t="s">
        <v>163</v>
      </c>
      <c r="J31" s="182" t="s">
        <v>163</v>
      </c>
      <c r="K31" s="183" t="s">
        <v>163</v>
      </c>
      <c r="L31" s="181">
        <v>0.49999998597303186</v>
      </c>
      <c r="M31" s="182">
        <v>0.47059759366970605</v>
      </c>
      <c r="N31" s="183">
        <v>0.48599930647164474</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1828.5049759999999</v>
      </c>
      <c r="D32" s="179">
        <v>1862.1825369999999</v>
      </c>
      <c r="E32" s="180">
        <v>1856.244222</v>
      </c>
      <c r="F32" s="181">
        <v>0</v>
      </c>
      <c r="G32" s="182">
        <v>0</v>
      </c>
      <c r="H32" s="183">
        <v>0</v>
      </c>
      <c r="I32" s="181" t="s">
        <v>163</v>
      </c>
      <c r="J32" s="182" t="s">
        <v>163</v>
      </c>
      <c r="K32" s="183" t="s">
        <v>163</v>
      </c>
      <c r="L32" s="181">
        <v>0.49999497512989</v>
      </c>
      <c r="M32" s="182">
        <v>0.49999496907536523</v>
      </c>
      <c r="N32" s="183">
        <v>0.49999498395745046</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4222.3910799999994</v>
      </c>
      <c r="D33" s="179">
        <v>7088.6003549999996</v>
      </c>
      <c r="E33" s="180">
        <v>6937.0531959999998</v>
      </c>
      <c r="F33" s="181">
        <v>0.5913442769019871</v>
      </c>
      <c r="G33" s="182">
        <v>0.43930253421657317</v>
      </c>
      <c r="H33" s="183">
        <v>0.44540421021733217</v>
      </c>
      <c r="I33" s="181">
        <v>771.58904440521678</v>
      </c>
      <c r="J33" s="182">
        <v>615.52291828226623</v>
      </c>
      <c r="K33" s="183">
        <v>612.63996448693797</v>
      </c>
      <c r="L33" s="181">
        <v>4.5627476552929815</v>
      </c>
      <c r="M33" s="182">
        <v>2.7040077786978025</v>
      </c>
      <c r="N33" s="183">
        <v>2.7287241952987902</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0</v>
      </c>
      <c r="D34" s="179">
        <v>0</v>
      </c>
      <c r="E34" s="180">
        <v>0</v>
      </c>
      <c r="F34" s="181" t="s">
        <v>360</v>
      </c>
      <c r="G34" s="182" t="s">
        <v>360</v>
      </c>
      <c r="H34" s="183" t="s">
        <v>360</v>
      </c>
      <c r="I34" s="181" t="s">
        <v>163</v>
      </c>
      <c r="J34" s="182" t="s">
        <v>163</v>
      </c>
      <c r="K34" s="183" t="s">
        <v>163</v>
      </c>
      <c r="L34" s="181" t="s">
        <v>163</v>
      </c>
      <c r="M34" s="182" t="s">
        <v>163</v>
      </c>
      <c r="N34" s="183" t="s">
        <v>163</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0</v>
      </c>
      <c r="D35" s="179">
        <v>0</v>
      </c>
      <c r="E35" s="180">
        <v>0</v>
      </c>
      <c r="F35" s="181" t="s">
        <v>360</v>
      </c>
      <c r="G35" s="182" t="s">
        <v>360</v>
      </c>
      <c r="H35" s="183" t="s">
        <v>360</v>
      </c>
      <c r="I35" s="181" t="s">
        <v>163</v>
      </c>
      <c r="J35" s="182" t="s">
        <v>163</v>
      </c>
      <c r="K35" s="183" t="s">
        <v>163</v>
      </c>
      <c r="L35" s="181" t="s">
        <v>163</v>
      </c>
      <c r="M35" s="182" t="s">
        <v>163</v>
      </c>
      <c r="N35" s="183" t="s">
        <v>163</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1401.3990831800002</v>
      </c>
      <c r="D37" s="179">
        <v>1913.7403804400001</v>
      </c>
      <c r="E37" s="180">
        <v>1865.5630491400002</v>
      </c>
      <c r="F37" s="181">
        <v>0</v>
      </c>
      <c r="G37" s="182">
        <v>0</v>
      </c>
      <c r="H37" s="183">
        <v>0</v>
      </c>
      <c r="I37" s="181" t="s">
        <v>163</v>
      </c>
      <c r="J37" s="182" t="s">
        <v>163</v>
      </c>
      <c r="K37" s="183" t="s">
        <v>163</v>
      </c>
      <c r="L37" s="181">
        <v>0.49263855834228837</v>
      </c>
      <c r="M37" s="182">
        <v>0.62543939723151298</v>
      </c>
      <c r="N37" s="183">
        <v>0.62717232448368243</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3534.8182489999999</v>
      </c>
      <c r="D38" s="179">
        <v>3756.4148869999999</v>
      </c>
      <c r="E38" s="180">
        <v>3755.027157</v>
      </c>
      <c r="F38" s="181">
        <v>0</v>
      </c>
      <c r="G38" s="182">
        <v>0</v>
      </c>
      <c r="H38" s="183">
        <v>0</v>
      </c>
      <c r="I38" s="181" t="s">
        <v>163</v>
      </c>
      <c r="J38" s="182" t="s">
        <v>163</v>
      </c>
      <c r="K38" s="183" t="s">
        <v>163</v>
      </c>
      <c r="L38" s="181">
        <v>0.60478727600910942</v>
      </c>
      <c r="M38" s="182">
        <v>0.57709413502279094</v>
      </c>
      <c r="N38" s="183">
        <v>0.58116916569612975</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0</v>
      </c>
      <c r="D42" s="179">
        <v>0</v>
      </c>
      <c r="E42" s="180">
        <v>0</v>
      </c>
      <c r="F42" s="181" t="s">
        <v>360</v>
      </c>
      <c r="G42" s="182" t="s">
        <v>360</v>
      </c>
      <c r="H42" s="183" t="s">
        <v>360</v>
      </c>
      <c r="I42" s="181" t="s">
        <v>163</v>
      </c>
      <c r="J42" s="182" t="s">
        <v>163</v>
      </c>
      <c r="K42" s="183" t="s">
        <v>163</v>
      </c>
      <c r="L42" s="181" t="s">
        <v>163</v>
      </c>
      <c r="M42" s="182" t="s">
        <v>163</v>
      </c>
      <c r="N42" s="183" t="s">
        <v>163</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858.49840900000004</v>
      </c>
      <c r="D44" s="179">
        <v>1190.690936</v>
      </c>
      <c r="E44" s="180">
        <v>1183.769757</v>
      </c>
      <c r="F44" s="181">
        <v>0</v>
      </c>
      <c r="G44" s="182">
        <v>0</v>
      </c>
      <c r="H44" s="183">
        <v>0</v>
      </c>
      <c r="I44" s="181" t="s">
        <v>163</v>
      </c>
      <c r="J44" s="182" t="s">
        <v>163</v>
      </c>
      <c r="K44" s="183" t="s">
        <v>163</v>
      </c>
      <c r="L44" s="181">
        <v>0.49999999475828966</v>
      </c>
      <c r="M44" s="182">
        <v>0.53884839516406635</v>
      </c>
      <c r="N44" s="183">
        <v>0.53885622286598089</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453.20543738999999</v>
      </c>
      <c r="D45" s="179">
        <v>3643.56894689</v>
      </c>
      <c r="E45" s="180">
        <v>3631.2945254199999</v>
      </c>
      <c r="F45" s="181">
        <v>0</v>
      </c>
      <c r="G45" s="182">
        <v>0</v>
      </c>
      <c r="H45" s="183">
        <v>0</v>
      </c>
      <c r="I45" s="181" t="s">
        <v>163</v>
      </c>
      <c r="J45" s="182" t="s">
        <v>163</v>
      </c>
      <c r="K45" s="183" t="s">
        <v>163</v>
      </c>
      <c r="L45" s="181">
        <v>0.49999999846647913</v>
      </c>
      <c r="M45" s="182">
        <v>0.49999999932895467</v>
      </c>
      <c r="N45" s="183">
        <v>0.49999999952909352</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1394.11441244</v>
      </c>
      <c r="D47" s="179">
        <v>1550.5352899300001</v>
      </c>
      <c r="E47" s="180">
        <v>1542.1155308</v>
      </c>
      <c r="F47" s="181">
        <v>0</v>
      </c>
      <c r="G47" s="182">
        <v>0</v>
      </c>
      <c r="H47" s="183">
        <v>0</v>
      </c>
      <c r="I47" s="181" t="s">
        <v>163</v>
      </c>
      <c r="J47" s="182" t="s">
        <v>163</v>
      </c>
      <c r="K47" s="183" t="s">
        <v>163</v>
      </c>
      <c r="L47" s="181">
        <v>0.55034912640860523</v>
      </c>
      <c r="M47" s="182">
        <v>0.55966515089068147</v>
      </c>
      <c r="N47" s="183">
        <v>0.55965403159663196</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0</v>
      </c>
      <c r="D49" s="179">
        <v>0</v>
      </c>
      <c r="E49" s="180">
        <v>0</v>
      </c>
      <c r="F49" s="181" t="s">
        <v>360</v>
      </c>
      <c r="G49" s="182" t="s">
        <v>360</v>
      </c>
      <c r="H49" s="183" t="s">
        <v>360</v>
      </c>
      <c r="I49" s="181" t="s">
        <v>163</v>
      </c>
      <c r="J49" s="182" t="s">
        <v>163</v>
      </c>
      <c r="K49" s="183" t="s">
        <v>163</v>
      </c>
      <c r="L49" s="181" t="s">
        <v>163</v>
      </c>
      <c r="M49" s="182" t="s">
        <v>163</v>
      </c>
      <c r="N49" s="183" t="s">
        <v>163</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20.100000000000001" customHeight="1">
      <c r="A54" s="95"/>
      <c r="B54" s="106" t="s">
        <v>277</v>
      </c>
      <c r="C54" s="107">
        <v>0</v>
      </c>
      <c r="D54" s="179">
        <v>0</v>
      </c>
      <c r="E54" s="180">
        <v>0</v>
      </c>
      <c r="F54" s="181" t="s">
        <v>360</v>
      </c>
      <c r="G54" s="182" t="s">
        <v>360</v>
      </c>
      <c r="H54" s="183" t="s">
        <v>360</v>
      </c>
      <c r="I54" s="181" t="s">
        <v>163</v>
      </c>
      <c r="J54" s="182" t="s">
        <v>163</v>
      </c>
      <c r="K54" s="183" t="s">
        <v>163</v>
      </c>
      <c r="L54" s="181" t="s">
        <v>163</v>
      </c>
      <c r="M54" s="182" t="s">
        <v>163</v>
      </c>
      <c r="N54" s="183" t="s">
        <v>163</v>
      </c>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20.100000000000001" customHeight="1">
      <c r="A55" s="95"/>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20.100000000000001"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20.100000000000001"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20.100000000000001" customHeight="1">
      <c r="A58" s="95"/>
      <c r="B58" s="106" t="s">
        <v>56</v>
      </c>
      <c r="C58" s="107">
        <v>0</v>
      </c>
      <c r="D58" s="179">
        <v>0</v>
      </c>
      <c r="E58" s="180">
        <v>0</v>
      </c>
      <c r="F58" s="181" t="s">
        <v>360</v>
      </c>
      <c r="G58" s="182" t="s">
        <v>360</v>
      </c>
      <c r="H58" s="183" t="s">
        <v>360</v>
      </c>
      <c r="I58" s="181" t="s">
        <v>163</v>
      </c>
      <c r="J58" s="182" t="s">
        <v>163</v>
      </c>
      <c r="K58" s="183" t="s">
        <v>163</v>
      </c>
      <c r="L58" s="181" t="s">
        <v>163</v>
      </c>
      <c r="M58" s="182" t="s">
        <v>163</v>
      </c>
      <c r="N58" s="183" t="s">
        <v>163</v>
      </c>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20.100000000000001"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13"/>
      <c r="C60" s="246"/>
      <c r="D60" s="247"/>
      <c r="E60" s="248"/>
      <c r="F60" s="249"/>
      <c r="G60" s="247"/>
      <c r="H60" s="250"/>
      <c r="I60" s="249"/>
      <c r="J60" s="247"/>
      <c r="K60" s="250"/>
      <c r="L60" s="249"/>
      <c r="M60" s="247"/>
      <c r="N60" s="250"/>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ht="20.100000000000001" customHeight="1">
      <c r="B61" s="87"/>
      <c r="C61" s="251"/>
      <c r="D61" s="87"/>
      <c r="E61" s="251"/>
      <c r="F61" s="87"/>
      <c r="G61" s="87"/>
      <c r="H61" s="87"/>
      <c r="I61" s="87"/>
      <c r="J61" s="87"/>
      <c r="K61" s="87"/>
      <c r="L61" s="87"/>
      <c r="M61" s="87"/>
      <c r="N61" s="87"/>
    </row>
    <row r="62" spans="1:102" ht="20.100000000000001" customHeight="1">
      <c r="B62" s="87"/>
      <c r="C62" s="118"/>
      <c r="D62" s="118"/>
      <c r="E62" s="118"/>
      <c r="F62" s="118"/>
      <c r="G62" s="118"/>
      <c r="H62" s="118"/>
      <c r="I62" s="118"/>
      <c r="J62" s="118"/>
      <c r="K62" s="118"/>
      <c r="L62" s="118"/>
      <c r="M62" s="118"/>
      <c r="N62" s="118"/>
    </row>
    <row r="63" spans="1:102" ht="20.100000000000001" customHeight="1">
      <c r="B63" s="119"/>
      <c r="C63" s="118"/>
      <c r="D63" s="118"/>
      <c r="E63" s="118"/>
      <c r="F63" s="118"/>
      <c r="G63" s="118"/>
      <c r="H63" s="118"/>
      <c r="I63" s="118"/>
      <c r="J63" s="118"/>
      <c r="K63" s="118"/>
      <c r="L63" s="118"/>
      <c r="M63" s="118"/>
      <c r="N63" s="118"/>
    </row>
    <row r="64" spans="1:102" ht="20.100000000000001" customHeight="1">
      <c r="B64" s="119"/>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20.100000000000001"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row r="70" spans="2:14" ht="13.7"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9" width="16.7109375" style="46" customWidth="1"/>
    <col min="10" max="14" width="16.7109375" style="46" hidden="1" customWidth="1"/>
    <col min="15" max="102" width="11.42578125" style="46" hidden="1" customWidth="1"/>
    <col min="103" max="16384" width="11.42578125" style="54" hidden="1"/>
  </cols>
  <sheetData>
    <row r="1" spans="1:102" ht="89.1" customHeight="1"/>
    <row r="2" spans="1:102" s="268" customFormat="1" ht="20.100000000000001" customHeight="1">
      <c r="A2" s="197"/>
      <c r="B2" s="89" t="s">
        <v>15</v>
      </c>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row>
    <row r="3" spans="1:102" ht="20.100000000000001" customHeight="1">
      <c r="B3" s="93" t="s">
        <v>2</v>
      </c>
    </row>
    <row r="4" spans="1:102" ht="20.100000000000001" customHeight="1">
      <c r="B4" s="233"/>
      <c r="C4" s="234"/>
      <c r="D4" s="234"/>
      <c r="E4" s="234"/>
    </row>
    <row r="5" spans="1:102" s="97" customFormat="1" ht="20.100000000000001" customHeight="1">
      <c r="A5" s="95"/>
      <c r="B5" s="235"/>
      <c r="C5" s="741" t="s">
        <v>304</v>
      </c>
      <c r="D5" s="742"/>
      <c r="E5" s="743"/>
      <c r="F5" s="169"/>
      <c r="G5" s="269" t="s">
        <v>311</v>
      </c>
      <c r="H5" s="270"/>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171" t="s">
        <v>358</v>
      </c>
      <c r="C7" s="271">
        <v>282656.06327222998</v>
      </c>
      <c r="D7" s="272">
        <v>292492.46220515005</v>
      </c>
      <c r="E7" s="273">
        <v>289524.73139693006</v>
      </c>
      <c r="F7" s="274">
        <v>1.1395423560745712E-2</v>
      </c>
      <c r="G7" s="275">
        <v>1.0646565304701277E-2</v>
      </c>
      <c r="H7" s="276">
        <v>1.0671947384570692E-2</v>
      </c>
      <c r="I7" s="87"/>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277">
        <v>85636.507706449993</v>
      </c>
      <c r="D8" s="278">
        <v>91022.69342186999</v>
      </c>
      <c r="E8" s="279">
        <v>90390.607646910008</v>
      </c>
      <c r="F8" s="181">
        <v>0</v>
      </c>
      <c r="G8" s="182">
        <v>0</v>
      </c>
      <c r="H8" s="183">
        <v>0</v>
      </c>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277">
        <v>51114.894891000004</v>
      </c>
      <c r="D9" s="278">
        <v>52242.119812999998</v>
      </c>
      <c r="E9" s="279">
        <v>52176.795845000001</v>
      </c>
      <c r="F9" s="181">
        <v>0</v>
      </c>
      <c r="G9" s="182">
        <v>0</v>
      </c>
      <c r="H9" s="183">
        <v>0</v>
      </c>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277">
        <v>80348.467543959996</v>
      </c>
      <c r="D10" s="278">
        <v>82393.41499669</v>
      </c>
      <c r="E10" s="279">
        <v>80835.795881450002</v>
      </c>
      <c r="F10" s="181">
        <v>9.0119797568489202E-3</v>
      </c>
      <c r="G10" s="182">
        <v>0</v>
      </c>
      <c r="H10" s="183">
        <v>0</v>
      </c>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277">
        <v>26985.895572139998</v>
      </c>
      <c r="D11" s="278">
        <v>27736.046806450002</v>
      </c>
      <c r="E11" s="279">
        <v>27452.514146060003</v>
      </c>
      <c r="F11" s="181">
        <v>0</v>
      </c>
      <c r="G11" s="182">
        <v>0</v>
      </c>
      <c r="H11" s="183">
        <v>0</v>
      </c>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277">
        <v>9068.1527690000003</v>
      </c>
      <c r="D12" s="278">
        <v>8289.8742770000008</v>
      </c>
      <c r="E12" s="279">
        <v>8080.5284149999998</v>
      </c>
      <c r="F12" s="181">
        <v>0</v>
      </c>
      <c r="G12" s="182">
        <v>0</v>
      </c>
      <c r="H12" s="183">
        <v>0</v>
      </c>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277">
        <v>2489.1220189999999</v>
      </c>
      <c r="D13" s="278">
        <v>711.28034700000001</v>
      </c>
      <c r="E13" s="279">
        <v>628.10319200000004</v>
      </c>
      <c r="F13" s="181">
        <v>0</v>
      </c>
      <c r="G13" s="182">
        <v>0</v>
      </c>
      <c r="H13" s="183">
        <v>0</v>
      </c>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277">
        <v>0</v>
      </c>
      <c r="D14" s="278">
        <v>0</v>
      </c>
      <c r="E14" s="279">
        <v>0</v>
      </c>
      <c r="F14" s="181" t="s">
        <v>360</v>
      </c>
      <c r="G14" s="182" t="s">
        <v>360</v>
      </c>
      <c r="H14" s="183" t="s">
        <v>360</v>
      </c>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277">
        <v>0</v>
      </c>
      <c r="D15" s="278">
        <v>0</v>
      </c>
      <c r="E15" s="279">
        <v>0</v>
      </c>
      <c r="F15" s="181" t="s">
        <v>360</v>
      </c>
      <c r="G15" s="182" t="s">
        <v>360</v>
      </c>
      <c r="H15" s="183" t="s">
        <v>360</v>
      </c>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277">
        <v>6962.2698546099991</v>
      </c>
      <c r="D16" s="278">
        <v>7382.0415729099996</v>
      </c>
      <c r="E16" s="279">
        <v>7337.9105714200005</v>
      </c>
      <c r="F16" s="181">
        <v>0</v>
      </c>
      <c r="G16" s="182">
        <v>0</v>
      </c>
      <c r="H16" s="183">
        <v>0</v>
      </c>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277">
        <v>4418.0851718100002</v>
      </c>
      <c r="D17" s="278">
        <v>3065.4674931300001</v>
      </c>
      <c r="E17" s="279">
        <v>3693.0262200900002</v>
      </c>
      <c r="F17" s="181">
        <v>0</v>
      </c>
      <c r="G17" s="182">
        <v>0</v>
      </c>
      <c r="H17" s="183">
        <v>0</v>
      </c>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277">
        <v>0</v>
      </c>
      <c r="D18" s="278">
        <v>0</v>
      </c>
      <c r="E18" s="279">
        <v>0</v>
      </c>
      <c r="F18" s="181" t="s">
        <v>360</v>
      </c>
      <c r="G18" s="182" t="s">
        <v>360</v>
      </c>
      <c r="H18" s="183" t="s">
        <v>360</v>
      </c>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277">
        <v>1312.54251</v>
      </c>
      <c r="D19" s="278">
        <v>1796.361202</v>
      </c>
      <c r="E19" s="279">
        <v>1614.1780080000001</v>
      </c>
      <c r="F19" s="181">
        <v>0</v>
      </c>
      <c r="G19" s="182">
        <v>0</v>
      </c>
      <c r="H19" s="183">
        <v>0</v>
      </c>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277">
        <v>259.68603703999997</v>
      </c>
      <c r="D20" s="278">
        <v>175.32222259</v>
      </c>
      <c r="E20" s="279">
        <v>175.36860614</v>
      </c>
      <c r="F20" s="181">
        <v>0</v>
      </c>
      <c r="G20" s="182">
        <v>0</v>
      </c>
      <c r="H20" s="183">
        <v>0</v>
      </c>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277">
        <v>0</v>
      </c>
      <c r="D21" s="278">
        <v>0</v>
      </c>
      <c r="E21" s="279">
        <v>0</v>
      </c>
      <c r="F21" s="181" t="s">
        <v>360</v>
      </c>
      <c r="G21" s="182" t="s">
        <v>360</v>
      </c>
      <c r="H21" s="183" t="s">
        <v>360</v>
      </c>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277">
        <v>0</v>
      </c>
      <c r="D22" s="278">
        <v>0</v>
      </c>
      <c r="E22" s="279">
        <v>0</v>
      </c>
      <c r="F22" s="181" t="s">
        <v>360</v>
      </c>
      <c r="G22" s="182" t="s">
        <v>360</v>
      </c>
      <c r="H22" s="183" t="s">
        <v>360</v>
      </c>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277">
        <v>0</v>
      </c>
      <c r="D23" s="278">
        <v>0</v>
      </c>
      <c r="E23" s="279">
        <v>0</v>
      </c>
      <c r="F23" s="181" t="s">
        <v>360</v>
      </c>
      <c r="G23" s="182" t="s">
        <v>360</v>
      </c>
      <c r="H23" s="183" t="s">
        <v>360</v>
      </c>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277">
        <v>0</v>
      </c>
      <c r="D24" s="278">
        <v>0</v>
      </c>
      <c r="E24" s="279">
        <v>0</v>
      </c>
      <c r="F24" s="181" t="s">
        <v>360</v>
      </c>
      <c r="G24" s="182" t="s">
        <v>360</v>
      </c>
      <c r="H24" s="183" t="s">
        <v>360</v>
      </c>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277">
        <v>3.6422289999999999</v>
      </c>
      <c r="D25" s="278">
        <v>0.81187100000000001</v>
      </c>
      <c r="E25" s="279">
        <v>0.54247699999999999</v>
      </c>
      <c r="F25" s="181">
        <v>0</v>
      </c>
      <c r="G25" s="182">
        <v>0</v>
      </c>
      <c r="H25" s="183">
        <v>0</v>
      </c>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277">
        <v>9495.8905290000002</v>
      </c>
      <c r="D26" s="278">
        <v>11257.546452</v>
      </c>
      <c r="E26" s="279">
        <v>10861.885186</v>
      </c>
      <c r="F26" s="181">
        <v>0</v>
      </c>
      <c r="G26" s="182">
        <v>0</v>
      </c>
      <c r="H26" s="183">
        <v>0</v>
      </c>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277">
        <v>0</v>
      </c>
      <c r="D27" s="278">
        <v>0</v>
      </c>
      <c r="E27" s="279">
        <v>0</v>
      </c>
      <c r="F27" s="181" t="s">
        <v>360</v>
      </c>
      <c r="G27" s="182" t="s">
        <v>360</v>
      </c>
      <c r="H27" s="183" t="s">
        <v>360</v>
      </c>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277">
        <v>0</v>
      </c>
      <c r="D28" s="278">
        <v>0</v>
      </c>
      <c r="E28" s="279">
        <v>0</v>
      </c>
      <c r="F28" s="181" t="s">
        <v>360</v>
      </c>
      <c r="G28" s="182" t="s">
        <v>360</v>
      </c>
      <c r="H28" s="183" t="s">
        <v>360</v>
      </c>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277">
        <v>0</v>
      </c>
      <c r="D29" s="278">
        <v>0</v>
      </c>
      <c r="E29" s="279">
        <v>0</v>
      </c>
      <c r="F29" s="181" t="s">
        <v>360</v>
      </c>
      <c r="G29" s="182" t="s">
        <v>360</v>
      </c>
      <c r="H29" s="183" t="s">
        <v>360</v>
      </c>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277">
        <v>0</v>
      </c>
      <c r="D30" s="278">
        <v>0</v>
      </c>
      <c r="E30" s="279">
        <v>0</v>
      </c>
      <c r="F30" s="181" t="s">
        <v>360</v>
      </c>
      <c r="G30" s="182" t="s">
        <v>360</v>
      </c>
      <c r="H30" s="183" t="s">
        <v>360</v>
      </c>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277">
        <v>0</v>
      </c>
      <c r="D31" s="278">
        <v>0</v>
      </c>
      <c r="E31" s="279">
        <v>0</v>
      </c>
      <c r="F31" s="181" t="s">
        <v>360</v>
      </c>
      <c r="G31" s="182" t="s">
        <v>360</v>
      </c>
      <c r="H31" s="183" t="s">
        <v>360</v>
      </c>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277">
        <v>0</v>
      </c>
      <c r="D32" s="278">
        <v>0</v>
      </c>
      <c r="E32" s="279">
        <v>0</v>
      </c>
      <c r="F32" s="181" t="s">
        <v>360</v>
      </c>
      <c r="G32" s="182" t="s">
        <v>360</v>
      </c>
      <c r="H32" s="183" t="s">
        <v>360</v>
      </c>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277">
        <v>3817.7807170000001</v>
      </c>
      <c r="D33" s="278">
        <v>5407.9444189999995</v>
      </c>
      <c r="E33" s="279">
        <v>5328.3312370000003</v>
      </c>
      <c r="F33" s="181">
        <v>0.65401524736131145</v>
      </c>
      <c r="G33" s="182">
        <v>0.57582694249949917</v>
      </c>
      <c r="H33" s="183">
        <v>0.57987999667596479</v>
      </c>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277">
        <v>0</v>
      </c>
      <c r="D34" s="278">
        <v>0</v>
      </c>
      <c r="E34" s="279">
        <v>0</v>
      </c>
      <c r="F34" s="181" t="s">
        <v>360</v>
      </c>
      <c r="G34" s="182" t="s">
        <v>360</v>
      </c>
      <c r="H34" s="183" t="s">
        <v>360</v>
      </c>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277">
        <v>0</v>
      </c>
      <c r="D35" s="278">
        <v>0</v>
      </c>
      <c r="E35" s="279">
        <v>0</v>
      </c>
      <c r="F35" s="181" t="s">
        <v>360</v>
      </c>
      <c r="G35" s="182" t="s">
        <v>360</v>
      </c>
      <c r="H35" s="183" t="s">
        <v>360</v>
      </c>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277">
        <v>0</v>
      </c>
      <c r="D36" s="278">
        <v>0</v>
      </c>
      <c r="E36" s="279">
        <v>0</v>
      </c>
      <c r="F36" s="181" t="s">
        <v>360</v>
      </c>
      <c r="G36" s="182" t="s">
        <v>360</v>
      </c>
      <c r="H36" s="183" t="s">
        <v>360</v>
      </c>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277">
        <v>743.12572222000006</v>
      </c>
      <c r="D37" s="278">
        <v>1011.53731051</v>
      </c>
      <c r="E37" s="279">
        <v>949.14396485999998</v>
      </c>
      <c r="F37" s="181">
        <v>0</v>
      </c>
      <c r="G37" s="182">
        <v>0</v>
      </c>
      <c r="H37" s="183">
        <v>0</v>
      </c>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277">
        <v>0</v>
      </c>
      <c r="D38" s="278">
        <v>0</v>
      </c>
      <c r="E38" s="279">
        <v>0</v>
      </c>
      <c r="F38" s="181" t="s">
        <v>360</v>
      </c>
      <c r="G38" s="182" t="s">
        <v>360</v>
      </c>
      <c r="H38" s="183" t="s">
        <v>360</v>
      </c>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277">
        <v>0</v>
      </c>
      <c r="D39" s="278">
        <v>0</v>
      </c>
      <c r="E39" s="279">
        <v>0</v>
      </c>
      <c r="F39" s="181" t="s">
        <v>360</v>
      </c>
      <c r="G39" s="182" t="s">
        <v>360</v>
      </c>
      <c r="H39" s="183" t="s">
        <v>360</v>
      </c>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277">
        <v>0</v>
      </c>
      <c r="D40" s="278">
        <v>0</v>
      </c>
      <c r="E40" s="279">
        <v>0</v>
      </c>
      <c r="F40" s="280" t="s">
        <v>360</v>
      </c>
      <c r="G40" s="281" t="s">
        <v>360</v>
      </c>
      <c r="H40" s="282" t="s">
        <v>360</v>
      </c>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277">
        <v>0</v>
      </c>
      <c r="D41" s="278">
        <v>0</v>
      </c>
      <c r="E41" s="279">
        <v>0</v>
      </c>
      <c r="F41" s="181" t="s">
        <v>360</v>
      </c>
      <c r="G41" s="182" t="s">
        <v>360</v>
      </c>
      <c r="H41" s="183" t="s">
        <v>360</v>
      </c>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277">
        <v>0</v>
      </c>
      <c r="D42" s="278">
        <v>0</v>
      </c>
      <c r="E42" s="279">
        <v>0</v>
      </c>
      <c r="F42" s="181" t="s">
        <v>360</v>
      </c>
      <c r="G42" s="182" t="s">
        <v>360</v>
      </c>
      <c r="H42" s="183" t="s">
        <v>360</v>
      </c>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277">
        <v>0</v>
      </c>
      <c r="D43" s="278">
        <v>0</v>
      </c>
      <c r="E43" s="279">
        <v>0</v>
      </c>
      <c r="F43" s="181" t="s">
        <v>360</v>
      </c>
      <c r="G43" s="182" t="s">
        <v>360</v>
      </c>
      <c r="H43" s="183" t="s">
        <v>360</v>
      </c>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277">
        <v>0</v>
      </c>
      <c r="D44" s="278">
        <v>0</v>
      </c>
      <c r="E44" s="279">
        <v>0</v>
      </c>
      <c r="F44" s="181" t="s">
        <v>360</v>
      </c>
      <c r="G44" s="182" t="s">
        <v>360</v>
      </c>
      <c r="H44" s="183" t="s">
        <v>360</v>
      </c>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277">
        <v>0</v>
      </c>
      <c r="D45" s="278">
        <v>0</v>
      </c>
      <c r="E45" s="279">
        <v>0</v>
      </c>
      <c r="F45" s="181" t="s">
        <v>360</v>
      </c>
      <c r="G45" s="182" t="s">
        <v>360</v>
      </c>
      <c r="H45" s="183" t="s">
        <v>360</v>
      </c>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277">
        <v>0</v>
      </c>
      <c r="D46" s="278">
        <v>0</v>
      </c>
      <c r="E46" s="279">
        <v>0</v>
      </c>
      <c r="F46" s="181" t="s">
        <v>360</v>
      </c>
      <c r="G46" s="182" t="s">
        <v>360</v>
      </c>
      <c r="H46" s="183" t="s">
        <v>360</v>
      </c>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277">
        <v>0</v>
      </c>
      <c r="D47" s="278">
        <v>0</v>
      </c>
      <c r="E47" s="279">
        <v>0</v>
      </c>
      <c r="F47" s="181" t="s">
        <v>360</v>
      </c>
      <c r="G47" s="182" t="s">
        <v>360</v>
      </c>
      <c r="H47" s="183" t="s">
        <v>360</v>
      </c>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277">
        <v>0</v>
      </c>
      <c r="D48" s="278">
        <v>0</v>
      </c>
      <c r="E48" s="279">
        <v>0</v>
      </c>
      <c r="F48" s="181" t="s">
        <v>360</v>
      </c>
      <c r="G48" s="182" t="s">
        <v>360</v>
      </c>
      <c r="H48" s="183" t="s">
        <v>360</v>
      </c>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277">
        <v>0</v>
      </c>
      <c r="D49" s="278">
        <v>0</v>
      </c>
      <c r="E49" s="279">
        <v>0</v>
      </c>
      <c r="F49" s="181" t="s">
        <v>360</v>
      </c>
      <c r="G49" s="182" t="s">
        <v>360</v>
      </c>
      <c r="H49" s="183" t="s">
        <v>360</v>
      </c>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277">
        <v>0</v>
      </c>
      <c r="D50" s="278">
        <v>0</v>
      </c>
      <c r="E50" s="279">
        <v>0</v>
      </c>
      <c r="F50" s="280" t="s">
        <v>360</v>
      </c>
      <c r="G50" s="281" t="s">
        <v>360</v>
      </c>
      <c r="H50" s="282" t="s">
        <v>360</v>
      </c>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277">
        <v>0</v>
      </c>
      <c r="D51" s="278">
        <v>0</v>
      </c>
      <c r="E51" s="279">
        <v>0</v>
      </c>
      <c r="F51" s="181" t="s">
        <v>360</v>
      </c>
      <c r="G51" s="182" t="s">
        <v>360</v>
      </c>
      <c r="H51" s="183" t="s">
        <v>360</v>
      </c>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277">
        <v>0</v>
      </c>
      <c r="D52" s="278">
        <v>0</v>
      </c>
      <c r="E52" s="279">
        <v>0</v>
      </c>
      <c r="F52" s="181" t="s">
        <v>360</v>
      </c>
      <c r="G52" s="182" t="s">
        <v>360</v>
      </c>
      <c r="H52" s="183" t="s">
        <v>360</v>
      </c>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277">
        <v>0</v>
      </c>
      <c r="D53" s="278">
        <v>0</v>
      </c>
      <c r="E53" s="279">
        <v>0</v>
      </c>
      <c r="F53" s="181" t="s">
        <v>360</v>
      </c>
      <c r="G53" s="182" t="s">
        <v>360</v>
      </c>
      <c r="H53" s="183" t="s">
        <v>360</v>
      </c>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8.75" customHeight="1">
      <c r="A54" s="95"/>
      <c r="B54" s="106" t="s">
        <v>277</v>
      </c>
      <c r="C54" s="277">
        <v>0</v>
      </c>
      <c r="D54" s="278">
        <v>0</v>
      </c>
      <c r="E54" s="279">
        <v>0</v>
      </c>
      <c r="F54" s="181" t="s">
        <v>360</v>
      </c>
      <c r="G54" s="281" t="s">
        <v>360</v>
      </c>
      <c r="H54" s="282" t="s">
        <v>360</v>
      </c>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8.75" customHeight="1">
      <c r="A55" s="95"/>
      <c r="B55" s="106" t="s">
        <v>55</v>
      </c>
      <c r="C55" s="277">
        <v>0</v>
      </c>
      <c r="D55" s="278">
        <v>0</v>
      </c>
      <c r="E55" s="279">
        <v>0</v>
      </c>
      <c r="F55" s="181" t="s">
        <v>360</v>
      </c>
      <c r="G55" s="281" t="s">
        <v>360</v>
      </c>
      <c r="H55" s="282" t="s">
        <v>360</v>
      </c>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8.75" customHeight="1">
      <c r="A56" s="95"/>
      <c r="B56" s="106" t="s">
        <v>54</v>
      </c>
      <c r="C56" s="277">
        <v>0</v>
      </c>
      <c r="D56" s="278">
        <v>0</v>
      </c>
      <c r="E56" s="279">
        <v>0</v>
      </c>
      <c r="F56" s="181" t="s">
        <v>360</v>
      </c>
      <c r="G56" s="281" t="s">
        <v>360</v>
      </c>
      <c r="H56" s="282" t="s">
        <v>360</v>
      </c>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8.75" customHeight="1">
      <c r="A57" s="95"/>
      <c r="B57" s="106" t="s">
        <v>359</v>
      </c>
      <c r="C57" s="277">
        <v>0</v>
      </c>
      <c r="D57" s="278">
        <v>0</v>
      </c>
      <c r="E57" s="279">
        <v>0</v>
      </c>
      <c r="F57" s="181" t="s">
        <v>360</v>
      </c>
      <c r="G57" s="281" t="s">
        <v>360</v>
      </c>
      <c r="H57" s="282" t="s">
        <v>360</v>
      </c>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8.75" customHeight="1">
      <c r="A58" s="95"/>
      <c r="B58" s="106" t="s">
        <v>56</v>
      </c>
      <c r="C58" s="277">
        <v>0</v>
      </c>
      <c r="D58" s="278">
        <v>0</v>
      </c>
      <c r="E58" s="279">
        <v>0</v>
      </c>
      <c r="F58" s="181" t="s">
        <v>360</v>
      </c>
      <c r="G58" s="281" t="s">
        <v>360</v>
      </c>
      <c r="H58" s="282" t="s">
        <v>360</v>
      </c>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8.75" customHeight="1">
      <c r="A59" s="95"/>
      <c r="B59" s="106" t="s">
        <v>69</v>
      </c>
      <c r="C59" s="277">
        <v>0</v>
      </c>
      <c r="D59" s="278">
        <v>0</v>
      </c>
      <c r="E59" s="279">
        <v>0</v>
      </c>
      <c r="F59" s="181" t="s">
        <v>360</v>
      </c>
      <c r="G59" s="281" t="s">
        <v>360</v>
      </c>
      <c r="H59" s="282" t="s">
        <v>360</v>
      </c>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49"/>
      <c r="C60" s="246"/>
      <c r="D60" s="283"/>
      <c r="E60" s="284"/>
      <c r="F60" s="190"/>
      <c r="G60" s="191"/>
      <c r="H60" s="192"/>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ht="20.100000000000001" customHeight="1">
      <c r="B61" s="87"/>
      <c r="C61" s="285"/>
      <c r="D61" s="286"/>
      <c r="E61" s="286"/>
      <c r="F61" s="286"/>
      <c r="G61" s="286"/>
      <c r="H61" s="286"/>
    </row>
    <row r="62" spans="1:102" ht="27.75" customHeight="1">
      <c r="B62" s="87"/>
      <c r="C62" s="118"/>
      <c r="D62" s="118"/>
      <c r="E62" s="118"/>
      <c r="F62" s="118"/>
      <c r="G62" s="118"/>
      <c r="H62" s="118"/>
    </row>
    <row r="63" spans="1:102" ht="20.100000000000001" customHeight="1">
      <c r="B63" s="119"/>
      <c r="C63" s="118"/>
      <c r="D63" s="118"/>
      <c r="E63" s="118"/>
      <c r="F63" s="118"/>
      <c r="G63" s="287"/>
      <c r="H63" s="287"/>
    </row>
    <row r="64" spans="1:102" ht="20.100000000000001" customHeight="1">
      <c r="B64" s="65"/>
      <c r="C64" s="65"/>
      <c r="D64" s="65"/>
      <c r="E64" s="65"/>
      <c r="F64" s="65"/>
      <c r="G64" s="65"/>
      <c r="H64" s="65"/>
    </row>
    <row r="65" spans="2:8" ht="20.100000000000001" customHeight="1">
      <c r="B65" s="65"/>
      <c r="C65" s="65"/>
      <c r="D65" s="65"/>
      <c r="E65" s="65"/>
      <c r="F65" s="65"/>
      <c r="G65" s="65"/>
      <c r="H65" s="65"/>
    </row>
    <row r="66" spans="2:8" ht="20.100000000000001" customHeight="1">
      <c r="B66" s="86"/>
      <c r="C66" s="196"/>
      <c r="D66" s="196"/>
      <c r="E66" s="196"/>
      <c r="F66" s="196"/>
      <c r="G66" s="196"/>
      <c r="H66" s="196"/>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8" width="16.7109375" style="46" customWidth="1"/>
    <col min="9" max="9" width="5.7109375" style="46" customWidth="1"/>
    <col min="10" max="14" width="16.7109375" style="46" hidden="1" customWidth="1"/>
    <col min="15" max="102" width="11.42578125" style="46" hidden="1" customWidth="1"/>
    <col min="103" max="16384" width="11.42578125" style="54" hidden="1"/>
  </cols>
  <sheetData>
    <row r="1" spans="1:102" ht="89.1" customHeight="1"/>
    <row r="2" spans="1:102" s="232" customFormat="1" ht="20.100000000000001" customHeight="1">
      <c r="A2" s="74"/>
      <c r="B2" s="89" t="s">
        <v>16</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2</v>
      </c>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234"/>
      <c r="D4" s="234"/>
      <c r="E4" s="234"/>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97" customFormat="1" ht="20.100000000000001" customHeight="1">
      <c r="A5" s="95"/>
      <c r="B5" s="235"/>
      <c r="C5" s="741" t="s">
        <v>304</v>
      </c>
      <c r="D5" s="742"/>
      <c r="E5" s="743"/>
      <c r="F5" s="169"/>
      <c r="G5" s="288" t="s">
        <v>305</v>
      </c>
      <c r="H5" s="270"/>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170"/>
      <c r="C6" s="136">
        <v>45323</v>
      </c>
      <c r="D6" s="137">
        <v>45658</v>
      </c>
      <c r="E6" s="138">
        <v>45689</v>
      </c>
      <c r="F6" s="136">
        <f>C6</f>
        <v>45323</v>
      </c>
      <c r="G6" s="137">
        <f t="shared" ref="G6:H6" si="0">D6</f>
        <v>45658</v>
      </c>
      <c r="H6" s="138">
        <f t="shared" si="0"/>
        <v>45689</v>
      </c>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99" t="s">
        <v>358</v>
      </c>
      <c r="C7" s="289">
        <v>316300.67927854008</v>
      </c>
      <c r="D7" s="290">
        <v>328061.97759663989</v>
      </c>
      <c r="E7" s="291">
        <v>332083.5605124</v>
      </c>
      <c r="F7" s="257">
        <v>7.4677256197731384E-2</v>
      </c>
      <c r="G7" s="241">
        <v>3.0969757831829643E-7</v>
      </c>
      <c r="H7" s="242">
        <v>3.0594709308471425E-7</v>
      </c>
      <c r="I7" s="87"/>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277">
        <v>85086.549595279997</v>
      </c>
      <c r="D8" s="278">
        <v>110488.80691211003</v>
      </c>
      <c r="E8" s="279">
        <v>109182.65078443999</v>
      </c>
      <c r="F8" s="181">
        <v>1.0163253817592465E-4</v>
      </c>
      <c r="G8" s="182">
        <v>0</v>
      </c>
      <c r="H8" s="183">
        <v>0</v>
      </c>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277">
        <v>58056.320005419984</v>
      </c>
      <c r="D9" s="278">
        <v>31165.749361000009</v>
      </c>
      <c r="E9" s="279">
        <v>30995.690354999999</v>
      </c>
      <c r="F9" s="181">
        <v>0</v>
      </c>
      <c r="G9" s="182">
        <v>0</v>
      </c>
      <c r="H9" s="183">
        <v>0</v>
      </c>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277">
        <v>51055.146953439995</v>
      </c>
      <c r="D10" s="278">
        <v>69224.903438840003</v>
      </c>
      <c r="E10" s="279">
        <v>69332.47846109001</v>
      </c>
      <c r="F10" s="181">
        <v>0</v>
      </c>
      <c r="G10" s="182">
        <v>0</v>
      </c>
      <c r="H10" s="183">
        <v>0</v>
      </c>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277">
        <v>13619.025508610001</v>
      </c>
      <c r="D11" s="278">
        <v>3979.4626926899982</v>
      </c>
      <c r="E11" s="279">
        <v>3938.2235511399995</v>
      </c>
      <c r="F11" s="181">
        <v>0</v>
      </c>
      <c r="G11" s="182">
        <v>0</v>
      </c>
      <c r="H11" s="183">
        <v>0</v>
      </c>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277">
        <v>15247.538098999999</v>
      </c>
      <c r="D12" s="278">
        <v>8999.408532999998</v>
      </c>
      <c r="E12" s="279">
        <v>8945.2577469999978</v>
      </c>
      <c r="F12" s="181">
        <v>1.5485660141782867</v>
      </c>
      <c r="G12" s="182">
        <v>1.1289630827119604E-5</v>
      </c>
      <c r="H12" s="183">
        <v>1.1357973450689439E-5</v>
      </c>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277">
        <v>18410.361955</v>
      </c>
      <c r="D13" s="278">
        <v>13386.994006000001</v>
      </c>
      <c r="E13" s="279">
        <v>13343.570582999999</v>
      </c>
      <c r="F13" s="181">
        <v>0</v>
      </c>
      <c r="G13" s="182">
        <v>0</v>
      </c>
      <c r="H13" s="183">
        <v>0</v>
      </c>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277">
        <v>29887.713488000001</v>
      </c>
      <c r="D14" s="278">
        <v>29677.880980999998</v>
      </c>
      <c r="E14" s="279">
        <v>33731.181126000003</v>
      </c>
      <c r="F14" s="181">
        <v>0</v>
      </c>
      <c r="G14" s="182">
        <v>0</v>
      </c>
      <c r="H14" s="183">
        <v>0</v>
      </c>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277">
        <v>0</v>
      </c>
      <c r="D15" s="278">
        <v>9959.6299054200008</v>
      </c>
      <c r="E15" s="279">
        <v>11990.845335450002</v>
      </c>
      <c r="F15" s="181" t="s">
        <v>361</v>
      </c>
      <c r="G15" s="182">
        <v>0</v>
      </c>
      <c r="H15" s="183">
        <v>0</v>
      </c>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277">
        <v>8382.2462600800009</v>
      </c>
      <c r="D16" s="278">
        <v>6524.456602610001</v>
      </c>
      <c r="E16" s="279">
        <v>6619.8469354999988</v>
      </c>
      <c r="F16" s="181">
        <v>0</v>
      </c>
      <c r="G16" s="182">
        <v>0</v>
      </c>
      <c r="H16" s="183">
        <v>0</v>
      </c>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277">
        <v>1390.6260000000002</v>
      </c>
      <c r="D17" s="278">
        <v>1349.1932517099999</v>
      </c>
      <c r="E17" s="279">
        <v>1345.0503388099992</v>
      </c>
      <c r="F17" s="181">
        <v>0</v>
      </c>
      <c r="G17" s="182">
        <v>0</v>
      </c>
      <c r="H17" s="183">
        <v>0</v>
      </c>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277">
        <v>4981.3205706400004</v>
      </c>
      <c r="D18" s="278">
        <v>6060.93278551</v>
      </c>
      <c r="E18" s="279">
        <v>6115.2873144700006</v>
      </c>
      <c r="F18" s="181">
        <v>0</v>
      </c>
      <c r="G18" s="182">
        <v>0</v>
      </c>
      <c r="H18" s="183">
        <v>0</v>
      </c>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277">
        <v>1704.2562540000001</v>
      </c>
      <c r="D19" s="278">
        <v>361.12887199999977</v>
      </c>
      <c r="E19" s="279">
        <v>396.62241699999981</v>
      </c>
      <c r="F19" s="181">
        <v>0</v>
      </c>
      <c r="G19" s="182">
        <v>0</v>
      </c>
      <c r="H19" s="183">
        <v>0</v>
      </c>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277">
        <v>6.7111280000005991E-2</v>
      </c>
      <c r="D20" s="278">
        <v>0</v>
      </c>
      <c r="E20" s="279">
        <v>0</v>
      </c>
      <c r="F20" s="181">
        <v>0</v>
      </c>
      <c r="G20" s="182" t="s">
        <v>361</v>
      </c>
      <c r="H20" s="183" t="s">
        <v>361</v>
      </c>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277">
        <v>0</v>
      </c>
      <c r="D21" s="278">
        <v>0</v>
      </c>
      <c r="E21" s="279">
        <v>0</v>
      </c>
      <c r="F21" s="181" t="s">
        <v>361</v>
      </c>
      <c r="G21" s="182" t="s">
        <v>361</v>
      </c>
      <c r="H21" s="183" t="s">
        <v>361</v>
      </c>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277">
        <v>0</v>
      </c>
      <c r="D22" s="278">
        <v>0</v>
      </c>
      <c r="E22" s="279">
        <v>0</v>
      </c>
      <c r="F22" s="181" t="s">
        <v>361</v>
      </c>
      <c r="G22" s="182" t="s">
        <v>361</v>
      </c>
      <c r="H22" s="183" t="s">
        <v>361</v>
      </c>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277">
        <v>0</v>
      </c>
      <c r="D23" s="278">
        <v>0</v>
      </c>
      <c r="E23" s="279">
        <v>0</v>
      </c>
      <c r="F23" s="181" t="s">
        <v>361</v>
      </c>
      <c r="G23" s="182" t="s">
        <v>361</v>
      </c>
      <c r="H23" s="183" t="s">
        <v>361</v>
      </c>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277">
        <v>0</v>
      </c>
      <c r="D24" s="278">
        <v>0</v>
      </c>
      <c r="E24" s="279">
        <v>0</v>
      </c>
      <c r="F24" s="181" t="s">
        <v>361</v>
      </c>
      <c r="G24" s="182" t="s">
        <v>361</v>
      </c>
      <c r="H24" s="183" t="s">
        <v>361</v>
      </c>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277">
        <v>3483.7910160000001</v>
      </c>
      <c r="D25" s="278">
        <v>3378.8014600000001</v>
      </c>
      <c r="E25" s="279">
        <v>3368.4054510000001</v>
      </c>
      <c r="F25" s="181">
        <v>0</v>
      </c>
      <c r="G25" s="182">
        <v>0</v>
      </c>
      <c r="H25" s="183">
        <v>0</v>
      </c>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277">
        <v>11871.694137999999</v>
      </c>
      <c r="D26" s="278">
        <v>15576.357399999999</v>
      </c>
      <c r="E26" s="279">
        <v>14712.488985</v>
      </c>
      <c r="F26" s="181">
        <v>0</v>
      </c>
      <c r="G26" s="182">
        <v>0</v>
      </c>
      <c r="H26" s="183">
        <v>0</v>
      </c>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277">
        <v>1924.551058</v>
      </c>
      <c r="D27" s="278">
        <v>2010.3155750000001</v>
      </c>
      <c r="E27" s="279">
        <v>2007.3715970000001</v>
      </c>
      <c r="F27" s="181">
        <v>0</v>
      </c>
      <c r="G27" s="182">
        <v>0</v>
      </c>
      <c r="H27" s="183">
        <v>0</v>
      </c>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277">
        <v>0</v>
      </c>
      <c r="D28" s="278">
        <v>0</v>
      </c>
      <c r="E28" s="279">
        <v>0</v>
      </c>
      <c r="F28" s="181" t="s">
        <v>361</v>
      </c>
      <c r="G28" s="182" t="s">
        <v>361</v>
      </c>
      <c r="H28" s="183" t="s">
        <v>361</v>
      </c>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277">
        <v>0</v>
      </c>
      <c r="D29" s="278">
        <v>0</v>
      </c>
      <c r="E29" s="279">
        <v>0</v>
      </c>
      <c r="F29" s="181" t="s">
        <v>361</v>
      </c>
      <c r="G29" s="182" t="s">
        <v>361</v>
      </c>
      <c r="H29" s="183" t="s">
        <v>361</v>
      </c>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277">
        <v>0</v>
      </c>
      <c r="D30" s="278">
        <v>0</v>
      </c>
      <c r="E30" s="279">
        <v>0</v>
      </c>
      <c r="F30" s="181" t="s">
        <v>361</v>
      </c>
      <c r="G30" s="182" t="s">
        <v>361</v>
      </c>
      <c r="H30" s="183" t="s">
        <v>361</v>
      </c>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277">
        <v>2067.446058</v>
      </c>
      <c r="D31" s="278">
        <v>1331.704217</v>
      </c>
      <c r="E31" s="279">
        <v>1564.9972949999999</v>
      </c>
      <c r="F31" s="181">
        <v>0</v>
      </c>
      <c r="G31" s="182">
        <v>0</v>
      </c>
      <c r="H31" s="183">
        <v>0</v>
      </c>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277">
        <v>1828.5049759999999</v>
      </c>
      <c r="D32" s="278">
        <v>1862.1825369999999</v>
      </c>
      <c r="E32" s="279">
        <v>1856.244222</v>
      </c>
      <c r="F32" s="181">
        <v>0</v>
      </c>
      <c r="G32" s="182">
        <v>0</v>
      </c>
      <c r="H32" s="183">
        <v>0</v>
      </c>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277">
        <v>404.61036299999978</v>
      </c>
      <c r="D33" s="278">
        <v>1680.6559360000001</v>
      </c>
      <c r="E33" s="279">
        <v>1608.7219589999995</v>
      </c>
      <c r="F33" s="181">
        <v>0</v>
      </c>
      <c r="G33" s="182">
        <v>0</v>
      </c>
      <c r="H33" s="183">
        <v>0</v>
      </c>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277">
        <v>0</v>
      </c>
      <c r="D34" s="278">
        <v>0</v>
      </c>
      <c r="E34" s="279">
        <v>0</v>
      </c>
      <c r="F34" s="181" t="s">
        <v>361</v>
      </c>
      <c r="G34" s="182" t="s">
        <v>361</v>
      </c>
      <c r="H34" s="183" t="s">
        <v>361</v>
      </c>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277">
        <v>0</v>
      </c>
      <c r="D35" s="278">
        <v>0</v>
      </c>
      <c r="E35" s="279">
        <v>0</v>
      </c>
      <c r="F35" s="181" t="s">
        <v>361</v>
      </c>
      <c r="G35" s="182" t="s">
        <v>361</v>
      </c>
      <c r="H35" s="183" t="s">
        <v>361</v>
      </c>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277">
        <v>0</v>
      </c>
      <c r="D36" s="278">
        <v>0</v>
      </c>
      <c r="E36" s="279">
        <v>0</v>
      </c>
      <c r="F36" s="181" t="s">
        <v>361</v>
      </c>
      <c r="G36" s="182" t="s">
        <v>361</v>
      </c>
      <c r="H36" s="183" t="s">
        <v>361</v>
      </c>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277">
        <v>658.2733609600001</v>
      </c>
      <c r="D37" s="278">
        <v>902.20306993000008</v>
      </c>
      <c r="E37" s="279">
        <v>916.41908428000022</v>
      </c>
      <c r="F37" s="181">
        <v>0</v>
      </c>
      <c r="G37" s="182">
        <v>0</v>
      </c>
      <c r="H37" s="183">
        <v>0</v>
      </c>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277">
        <v>3534.8182489999999</v>
      </c>
      <c r="D38" s="278">
        <v>3756.4148869999999</v>
      </c>
      <c r="E38" s="279">
        <v>3755.027157</v>
      </c>
      <c r="F38" s="181">
        <v>0</v>
      </c>
      <c r="G38" s="182">
        <v>0</v>
      </c>
      <c r="H38" s="183">
        <v>0</v>
      </c>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277">
        <v>0</v>
      </c>
      <c r="D39" s="278">
        <v>0</v>
      </c>
      <c r="E39" s="279">
        <v>0</v>
      </c>
      <c r="F39" s="181" t="s">
        <v>361</v>
      </c>
      <c r="G39" s="182" t="s">
        <v>361</v>
      </c>
      <c r="H39" s="183" t="s">
        <v>361</v>
      </c>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277">
        <v>0</v>
      </c>
      <c r="D40" s="278">
        <v>0</v>
      </c>
      <c r="E40" s="279">
        <v>0</v>
      </c>
      <c r="F40" s="181" t="s">
        <v>361</v>
      </c>
      <c r="G40" s="182" t="s">
        <v>361</v>
      </c>
      <c r="H40" s="183" t="s">
        <v>361</v>
      </c>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277">
        <v>0</v>
      </c>
      <c r="D41" s="278">
        <v>0</v>
      </c>
      <c r="E41" s="279">
        <v>0</v>
      </c>
      <c r="F41" s="181" t="s">
        <v>361</v>
      </c>
      <c r="G41" s="182" t="s">
        <v>361</v>
      </c>
      <c r="H41" s="183" t="s">
        <v>361</v>
      </c>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277">
        <v>0</v>
      </c>
      <c r="D42" s="278">
        <v>0</v>
      </c>
      <c r="E42" s="279">
        <v>0</v>
      </c>
      <c r="F42" s="181" t="s">
        <v>361</v>
      </c>
      <c r="G42" s="182" t="s">
        <v>361</v>
      </c>
      <c r="H42" s="183" t="s">
        <v>361</v>
      </c>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277">
        <v>0</v>
      </c>
      <c r="D43" s="278">
        <v>0</v>
      </c>
      <c r="E43" s="279">
        <v>0</v>
      </c>
      <c r="F43" s="181" t="s">
        <v>361</v>
      </c>
      <c r="G43" s="182" t="s">
        <v>361</v>
      </c>
      <c r="H43" s="183" t="s">
        <v>361</v>
      </c>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277">
        <v>858.49840900000004</v>
      </c>
      <c r="D44" s="278">
        <v>1190.690936</v>
      </c>
      <c r="E44" s="279">
        <v>1183.769757</v>
      </c>
      <c r="F44" s="181">
        <v>0</v>
      </c>
      <c r="G44" s="182">
        <v>0</v>
      </c>
      <c r="H44" s="183">
        <v>0</v>
      </c>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277">
        <v>453.20543738999999</v>
      </c>
      <c r="D45" s="278">
        <v>3643.56894689</v>
      </c>
      <c r="E45" s="279">
        <v>3631.2945254199999</v>
      </c>
      <c r="F45" s="181">
        <v>0</v>
      </c>
      <c r="G45" s="182">
        <v>0</v>
      </c>
      <c r="H45" s="183">
        <v>0</v>
      </c>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277">
        <v>0</v>
      </c>
      <c r="D46" s="278">
        <v>0</v>
      </c>
      <c r="E46" s="279">
        <v>0</v>
      </c>
      <c r="F46" s="181" t="s">
        <v>361</v>
      </c>
      <c r="G46" s="182" t="s">
        <v>361</v>
      </c>
      <c r="H46" s="183" t="s">
        <v>361</v>
      </c>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277">
        <v>1394.11441244</v>
      </c>
      <c r="D47" s="278">
        <v>1550.5352899300001</v>
      </c>
      <c r="E47" s="279">
        <v>1542.1155308</v>
      </c>
      <c r="F47" s="181">
        <v>0</v>
      </c>
      <c r="G47" s="182">
        <v>0</v>
      </c>
      <c r="H47" s="183">
        <v>0</v>
      </c>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277">
        <v>0</v>
      </c>
      <c r="D48" s="278">
        <v>0</v>
      </c>
      <c r="E48" s="279">
        <v>0</v>
      </c>
      <c r="F48" s="181" t="s">
        <v>361</v>
      </c>
      <c r="G48" s="182" t="s">
        <v>361</v>
      </c>
      <c r="H48" s="183" t="s">
        <v>361</v>
      </c>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277">
        <v>0</v>
      </c>
      <c r="D49" s="278">
        <v>0</v>
      </c>
      <c r="E49" s="279">
        <v>0</v>
      </c>
      <c r="F49" s="181" t="s">
        <v>361</v>
      </c>
      <c r="G49" s="182" t="s">
        <v>361</v>
      </c>
      <c r="H49" s="183" t="s">
        <v>361</v>
      </c>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277">
        <v>0</v>
      </c>
      <c r="D50" s="278">
        <v>0</v>
      </c>
      <c r="E50" s="279">
        <v>0</v>
      </c>
      <c r="F50" s="280" t="s">
        <v>361</v>
      </c>
      <c r="G50" s="182" t="s">
        <v>361</v>
      </c>
      <c r="H50" s="183" t="s">
        <v>361</v>
      </c>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277">
        <v>0</v>
      </c>
      <c r="D51" s="278">
        <v>0</v>
      </c>
      <c r="E51" s="279">
        <v>0</v>
      </c>
      <c r="F51" s="181" t="s">
        <v>361</v>
      </c>
      <c r="G51" s="182" t="s">
        <v>361</v>
      </c>
      <c r="H51" s="183" t="s">
        <v>361</v>
      </c>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277">
        <v>0</v>
      </c>
      <c r="D52" s="278">
        <v>0</v>
      </c>
      <c r="E52" s="279">
        <v>0</v>
      </c>
      <c r="F52" s="181" t="s">
        <v>361</v>
      </c>
      <c r="G52" s="182" t="s">
        <v>361</v>
      </c>
      <c r="H52" s="183" t="s">
        <v>361</v>
      </c>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277">
        <v>0</v>
      </c>
      <c r="D53" s="278">
        <v>0</v>
      </c>
      <c r="E53" s="279">
        <v>0</v>
      </c>
      <c r="F53" s="181" t="s">
        <v>361</v>
      </c>
      <c r="G53" s="182" t="s">
        <v>361</v>
      </c>
      <c r="H53" s="183" t="s">
        <v>361</v>
      </c>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20.25" customHeight="1">
      <c r="A54" s="95"/>
      <c r="B54" s="106" t="s">
        <v>277</v>
      </c>
      <c r="C54" s="277">
        <v>0</v>
      </c>
      <c r="D54" s="278">
        <v>0</v>
      </c>
      <c r="E54" s="279">
        <v>0</v>
      </c>
      <c r="F54" s="280" t="s">
        <v>361</v>
      </c>
      <c r="G54" s="182" t="s">
        <v>361</v>
      </c>
      <c r="H54" s="183" t="s">
        <v>361</v>
      </c>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20.25" customHeight="1">
      <c r="A55" s="95"/>
      <c r="B55" s="106" t="s">
        <v>55</v>
      </c>
      <c r="C55" s="277">
        <v>0</v>
      </c>
      <c r="D55" s="278">
        <v>0</v>
      </c>
      <c r="E55" s="279">
        <v>0</v>
      </c>
      <c r="F55" s="280" t="s">
        <v>361</v>
      </c>
      <c r="G55" s="182" t="s">
        <v>361</v>
      </c>
      <c r="H55" s="183" t="s">
        <v>361</v>
      </c>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20.25" customHeight="1">
      <c r="A56" s="95"/>
      <c r="B56" s="106" t="s">
        <v>54</v>
      </c>
      <c r="C56" s="277">
        <v>0</v>
      </c>
      <c r="D56" s="278">
        <v>0</v>
      </c>
      <c r="E56" s="279">
        <v>0</v>
      </c>
      <c r="F56" s="280" t="s">
        <v>361</v>
      </c>
      <c r="G56" s="182" t="s">
        <v>361</v>
      </c>
      <c r="H56" s="183" t="s">
        <v>361</v>
      </c>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20.25" customHeight="1">
      <c r="A57" s="95"/>
      <c r="B57" s="106" t="s">
        <v>359</v>
      </c>
      <c r="C57" s="277">
        <v>0</v>
      </c>
      <c r="D57" s="278">
        <v>0</v>
      </c>
      <c r="E57" s="279">
        <v>0</v>
      </c>
      <c r="F57" s="280" t="s">
        <v>361</v>
      </c>
      <c r="G57" s="182" t="s">
        <v>361</v>
      </c>
      <c r="H57" s="183" t="s">
        <v>361</v>
      </c>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20.25" customHeight="1">
      <c r="A58" s="95"/>
      <c r="B58" s="106" t="s">
        <v>56</v>
      </c>
      <c r="C58" s="277">
        <v>0</v>
      </c>
      <c r="D58" s="278">
        <v>0</v>
      </c>
      <c r="E58" s="279">
        <v>0</v>
      </c>
      <c r="F58" s="280" t="s">
        <v>361</v>
      </c>
      <c r="G58" s="182" t="s">
        <v>361</v>
      </c>
      <c r="H58" s="183" t="s">
        <v>361</v>
      </c>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20.25" customHeight="1">
      <c r="A59" s="95"/>
      <c r="B59" s="106" t="s">
        <v>69</v>
      </c>
      <c r="C59" s="277">
        <v>0</v>
      </c>
      <c r="D59" s="278">
        <v>0</v>
      </c>
      <c r="E59" s="279">
        <v>0</v>
      </c>
      <c r="F59" s="280" t="s">
        <v>361</v>
      </c>
      <c r="G59" s="182" t="s">
        <v>361</v>
      </c>
      <c r="H59" s="183" t="s">
        <v>361</v>
      </c>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3.5" customHeight="1">
      <c r="A60" s="87"/>
      <c r="B60" s="149"/>
      <c r="C60" s="292"/>
      <c r="D60" s="283"/>
      <c r="E60" s="284"/>
      <c r="F60" s="190"/>
      <c r="G60" s="191"/>
      <c r="H60" s="192"/>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ht="20.100000000000001" customHeight="1">
      <c r="B61" s="87"/>
      <c r="C61" s="251"/>
      <c r="D61" s="293"/>
      <c r="E61" s="293"/>
      <c r="F61" s="286"/>
      <c r="G61" s="286"/>
      <c r="H61" s="286"/>
    </row>
    <row r="62" spans="1:102" ht="28.5" customHeight="1">
      <c r="B62" s="87"/>
      <c r="C62" s="118"/>
      <c r="D62" s="118"/>
      <c r="E62" s="118"/>
      <c r="F62" s="118"/>
      <c r="G62" s="118"/>
      <c r="H62" s="118"/>
    </row>
    <row r="63" spans="1:102" ht="20.100000000000001" customHeight="1">
      <c r="B63" s="119"/>
      <c r="C63" s="118"/>
      <c r="D63" s="118"/>
      <c r="E63" s="118"/>
      <c r="F63" s="118"/>
      <c r="G63" s="287"/>
      <c r="H63" s="287"/>
    </row>
    <row r="64" spans="1:102" ht="20.100000000000001" customHeight="1">
      <c r="B64" s="65"/>
      <c r="C64" s="65"/>
      <c r="D64" s="65"/>
      <c r="E64" s="65"/>
      <c r="F64" s="65"/>
      <c r="G64" s="65"/>
      <c r="H64" s="65"/>
    </row>
    <row r="65" spans="2:8" ht="20.100000000000001" customHeight="1">
      <c r="B65" s="65"/>
      <c r="C65" s="65"/>
      <c r="D65" s="65"/>
      <c r="E65" s="65"/>
      <c r="F65" s="65"/>
      <c r="G65" s="65"/>
      <c r="H65" s="65"/>
    </row>
    <row r="66" spans="2:8" ht="20.100000000000001" customHeight="1">
      <c r="B66" s="86"/>
      <c r="C66" s="196"/>
      <c r="D66" s="196"/>
      <c r="E66" s="196"/>
      <c r="F66" s="196"/>
      <c r="G66" s="196"/>
      <c r="H66" s="196"/>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232" customFormat="1" ht="20.100000000000001" customHeight="1">
      <c r="A2" s="74"/>
      <c r="B2" s="89" t="s">
        <v>17</v>
      </c>
      <c r="C2" s="294"/>
      <c r="D2" s="294"/>
      <c r="E2" s="294"/>
      <c r="F2" s="294"/>
      <c r="G2" s="294"/>
      <c r="H2" s="294"/>
      <c r="I2" s="294"/>
      <c r="J2" s="294"/>
      <c r="K2" s="294"/>
      <c r="L2" s="294"/>
      <c r="M2" s="294"/>
      <c r="N2" s="29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2</v>
      </c>
      <c r="C3" s="76"/>
      <c r="D3" s="76"/>
      <c r="E3" s="76"/>
      <c r="F3" s="76"/>
      <c r="G3" s="49"/>
      <c r="H3" s="49"/>
      <c r="I3" s="49"/>
      <c r="J3" s="49"/>
      <c r="K3" s="49"/>
      <c r="L3" s="49"/>
      <c r="M3" s="49"/>
      <c r="N3" s="49"/>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53"/>
      <c r="D4" s="53"/>
      <c r="E4" s="53"/>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97" customFormat="1" ht="20.100000000000001" customHeight="1">
      <c r="A5" s="95"/>
      <c r="B5" s="169"/>
      <c r="C5" s="741" t="s">
        <v>313</v>
      </c>
      <c r="D5" s="742"/>
      <c r="E5" s="743"/>
      <c r="F5" s="741" t="s">
        <v>311</v>
      </c>
      <c r="G5" s="742"/>
      <c r="H5" s="743"/>
      <c r="I5" s="741" t="s">
        <v>306</v>
      </c>
      <c r="J5" s="742"/>
      <c r="K5" s="743"/>
      <c r="L5" s="741" t="s">
        <v>307</v>
      </c>
      <c r="M5" s="742"/>
      <c r="N5" s="743"/>
      <c r="O5" s="87"/>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88" customFormat="1" ht="20.100000000000001" customHeight="1">
      <c r="A6" s="95"/>
      <c r="B6" s="170"/>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row>
    <row r="7" spans="1:102" s="88" customFormat="1" ht="20.100000000000001" customHeight="1">
      <c r="A7" s="95"/>
      <c r="B7" s="295" t="s">
        <v>358</v>
      </c>
      <c r="C7" s="296">
        <v>1441263.5801806003</v>
      </c>
      <c r="D7" s="297">
        <v>1702816.9805346199</v>
      </c>
      <c r="E7" s="298">
        <v>1712170.85630683</v>
      </c>
      <c r="F7" s="299">
        <v>3.3115848594111901</v>
      </c>
      <c r="G7" s="300">
        <v>3.1108180098511897</v>
      </c>
      <c r="H7" s="301">
        <v>3.0804470167373519</v>
      </c>
      <c r="I7" s="299">
        <v>252.18631885398972</v>
      </c>
      <c r="J7" s="300">
        <v>256.02903785109834</v>
      </c>
      <c r="K7" s="301">
        <v>258.65605815653112</v>
      </c>
      <c r="L7" s="299">
        <v>8.3513639526751522</v>
      </c>
      <c r="M7" s="300">
        <v>7.9645974199206879</v>
      </c>
      <c r="N7" s="301">
        <v>7.9677628270932939</v>
      </c>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row>
    <row r="8" spans="1:102" s="88" customFormat="1" ht="20.100000000000001" customHeight="1">
      <c r="A8" s="95"/>
      <c r="B8" s="106" t="s">
        <v>48</v>
      </c>
      <c r="C8" s="107">
        <v>439434.33919621998</v>
      </c>
      <c r="D8" s="179">
        <v>503087.64495697001</v>
      </c>
      <c r="E8" s="180">
        <v>505652.52199168003</v>
      </c>
      <c r="F8" s="181">
        <v>2.8917759641142946</v>
      </c>
      <c r="G8" s="182">
        <v>2.8565442799472596</v>
      </c>
      <c r="H8" s="183">
        <v>2.7728361101678338</v>
      </c>
      <c r="I8" s="181">
        <v>271.97717342220938</v>
      </c>
      <c r="J8" s="182">
        <v>277.44175153289041</v>
      </c>
      <c r="K8" s="183">
        <v>282.33093651710948</v>
      </c>
      <c r="L8" s="181">
        <v>7.8649705289009022</v>
      </c>
      <c r="M8" s="182">
        <v>7.9252464835982694</v>
      </c>
      <c r="N8" s="183">
        <v>7.8285741579214365</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181680.39267099998</v>
      </c>
      <c r="D9" s="179">
        <v>206590.628719</v>
      </c>
      <c r="E9" s="180">
        <v>208575.43506400002</v>
      </c>
      <c r="F9" s="181">
        <v>3.7741483713198201</v>
      </c>
      <c r="G9" s="182">
        <v>3.3236915587974578</v>
      </c>
      <c r="H9" s="183">
        <v>3.2318622439558173</v>
      </c>
      <c r="I9" s="181">
        <v>232.74791140257429</v>
      </c>
      <c r="J9" s="182">
        <v>239.92819432510174</v>
      </c>
      <c r="K9" s="183">
        <v>247.09212090430447</v>
      </c>
      <c r="L9" s="181">
        <v>8.7842515074811569</v>
      </c>
      <c r="M9" s="182">
        <v>7.9744731419585673</v>
      </c>
      <c r="N9" s="183">
        <v>7.9856769632958766</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176934.04755831001</v>
      </c>
      <c r="D10" s="179">
        <v>205108.48321271999</v>
      </c>
      <c r="E10" s="180">
        <v>208167.10893012001</v>
      </c>
      <c r="F10" s="181">
        <v>2.3163502407920302</v>
      </c>
      <c r="G10" s="182">
        <v>2.2166922836802674</v>
      </c>
      <c r="H10" s="183">
        <v>2.2042604948605673</v>
      </c>
      <c r="I10" s="181">
        <v>282.28775364282075</v>
      </c>
      <c r="J10" s="182">
        <v>282.72307058959524</v>
      </c>
      <c r="K10" s="183">
        <v>287.06453049941302</v>
      </c>
      <c r="L10" s="181">
        <v>6.5387730612318933</v>
      </c>
      <c r="M10" s="182">
        <v>6.2671004899434726</v>
      </c>
      <c r="N10" s="183">
        <v>6.3276500405555245</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201210.12104592001</v>
      </c>
      <c r="D11" s="179">
        <v>231100.55119682002</v>
      </c>
      <c r="E11" s="180">
        <v>231315.39692156998</v>
      </c>
      <c r="F11" s="181">
        <v>3.1400954232307572</v>
      </c>
      <c r="G11" s="182">
        <v>3.1455382842505433</v>
      </c>
      <c r="H11" s="183">
        <v>3.2122302137498235</v>
      </c>
      <c r="I11" s="181">
        <v>251.50288998866955</v>
      </c>
      <c r="J11" s="182">
        <v>256.05259460081157</v>
      </c>
      <c r="K11" s="183">
        <v>255.68843765121775</v>
      </c>
      <c r="L11" s="181">
        <v>7.8974307378272988</v>
      </c>
      <c r="M11" s="182">
        <v>8.0542323909853657</v>
      </c>
      <c r="N11" s="183">
        <v>8.2133012472972968</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102160.61519500001</v>
      </c>
      <c r="D12" s="179">
        <v>105889.705457</v>
      </c>
      <c r="E12" s="180">
        <v>105214.98431500001</v>
      </c>
      <c r="F12" s="181">
        <v>2.7910975208570932</v>
      </c>
      <c r="G12" s="182">
        <v>2.9821046185479334</v>
      </c>
      <c r="H12" s="183">
        <v>2.9703285062928537</v>
      </c>
      <c r="I12" s="181">
        <v>369.35735897490815</v>
      </c>
      <c r="J12" s="182">
        <v>346.92319804005814</v>
      </c>
      <c r="K12" s="183">
        <v>348.48119236684624</v>
      </c>
      <c r="L12" s="181">
        <v>10.309124089451895</v>
      </c>
      <c r="M12" s="182">
        <v>10.345612711566767</v>
      </c>
      <c r="N12" s="183">
        <v>10.351036195941669</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39839.706634000002</v>
      </c>
      <c r="D13" s="179">
        <v>49719.603074999999</v>
      </c>
      <c r="E13" s="180">
        <v>50449.619676999995</v>
      </c>
      <c r="F13" s="181">
        <v>2.3140969145922554</v>
      </c>
      <c r="G13" s="182">
        <v>2.4715553142013897</v>
      </c>
      <c r="H13" s="183">
        <v>2.6469733717513115</v>
      </c>
      <c r="I13" s="181">
        <v>291.00850466186768</v>
      </c>
      <c r="J13" s="182">
        <v>273.86874920683806</v>
      </c>
      <c r="K13" s="183">
        <v>262.28966544726302</v>
      </c>
      <c r="L13" s="181">
        <v>6.7342188275813379</v>
      </c>
      <c r="M13" s="182">
        <v>6.7688176249584826</v>
      </c>
      <c r="N13" s="183">
        <v>6.9427376012446533</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34037.424429999999</v>
      </c>
      <c r="D14" s="179">
        <v>88819.367249999996</v>
      </c>
      <c r="E14" s="180">
        <v>89026.324777999995</v>
      </c>
      <c r="F14" s="181">
        <v>2.1500364650240371</v>
      </c>
      <c r="G14" s="182">
        <v>1.156905819997271</v>
      </c>
      <c r="H14" s="183">
        <v>1.2117922992892034</v>
      </c>
      <c r="I14" s="181">
        <v>350.44265223904591</v>
      </c>
      <c r="J14" s="182">
        <v>338.00427655151191</v>
      </c>
      <c r="K14" s="183">
        <v>333.40479290785129</v>
      </c>
      <c r="L14" s="181">
        <v>7.5346448121368619</v>
      </c>
      <c r="M14" s="182">
        <v>3.9103911472641126</v>
      </c>
      <c r="N14" s="183">
        <v>4.0401736059184579</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5994.3166186699991</v>
      </c>
      <c r="D16" s="179">
        <v>7129.9021782499995</v>
      </c>
      <c r="E16" s="180">
        <v>7121.7595299200002</v>
      </c>
      <c r="F16" s="181">
        <v>1.9657215575333442</v>
      </c>
      <c r="G16" s="182">
        <v>2.4392032979151765</v>
      </c>
      <c r="H16" s="183">
        <v>2.4609001250842391</v>
      </c>
      <c r="I16" s="181">
        <v>451.0830891896598</v>
      </c>
      <c r="J16" s="182">
        <v>367.47562851035724</v>
      </c>
      <c r="K16" s="183">
        <v>363.69570565223631</v>
      </c>
      <c r="L16" s="181">
        <v>8.8670375265885042</v>
      </c>
      <c r="M16" s="182">
        <v>8.9634776496591559</v>
      </c>
      <c r="N16" s="183">
        <v>8.9501880753218899</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112978.3730126</v>
      </c>
      <c r="D17" s="179">
        <v>128486.12115524001</v>
      </c>
      <c r="E17" s="180">
        <v>129111.8156431</v>
      </c>
      <c r="F17" s="181">
        <v>5.4297323433891664</v>
      </c>
      <c r="G17" s="182">
        <v>5.2301231085735385</v>
      </c>
      <c r="H17" s="183">
        <v>5.1707005393171999</v>
      </c>
      <c r="I17" s="181">
        <v>205.92657940903752</v>
      </c>
      <c r="J17" s="182">
        <v>203.50101585379338</v>
      </c>
      <c r="K17" s="183">
        <v>204.06710603012766</v>
      </c>
      <c r="L17" s="181">
        <v>11.181262085807486</v>
      </c>
      <c r="M17" s="182">
        <v>10.643353656351145</v>
      </c>
      <c r="N17" s="183">
        <v>10.551698952068813</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11692.801001999998</v>
      </c>
      <c r="D19" s="179">
        <v>12445.088972</v>
      </c>
      <c r="E19" s="180">
        <v>12535.157999000001</v>
      </c>
      <c r="F19" s="181">
        <v>3.3278853880557993</v>
      </c>
      <c r="G19" s="182">
        <v>2.2982465906311238</v>
      </c>
      <c r="H19" s="183">
        <v>2.5400194399256883</v>
      </c>
      <c r="I19" s="181">
        <v>235.45838650674932</v>
      </c>
      <c r="J19" s="182">
        <v>324.94750022282625</v>
      </c>
      <c r="K19" s="183">
        <v>305.89403523197336</v>
      </c>
      <c r="L19" s="181">
        <v>7.8357852395100567</v>
      </c>
      <c r="M19" s="182">
        <v>7.4680948452121685</v>
      </c>
      <c r="N19" s="183">
        <v>7.7697679604652583</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12172.196400210001</v>
      </c>
      <c r="D20" s="179">
        <v>12611.610489479999</v>
      </c>
      <c r="E20" s="180">
        <v>12615.356334600001</v>
      </c>
      <c r="F20" s="181">
        <v>3.3091113275419284</v>
      </c>
      <c r="G20" s="182">
        <v>1.6551699537828566</v>
      </c>
      <c r="H20" s="183">
        <v>1.9241222020360511</v>
      </c>
      <c r="I20" s="181">
        <v>261.19596906551521</v>
      </c>
      <c r="J20" s="182">
        <v>471.03772530636235</v>
      </c>
      <c r="K20" s="183">
        <v>411.336855208288</v>
      </c>
      <c r="L20" s="181">
        <v>8.6432653994298754</v>
      </c>
      <c r="M20" s="182">
        <v>7.7964749002531377</v>
      </c>
      <c r="N20" s="183">
        <v>7.9146237562195552</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21910.911516</v>
      </c>
      <c r="D22" s="179">
        <v>29368.719379999999</v>
      </c>
      <c r="E22" s="180">
        <v>29560.015926999997</v>
      </c>
      <c r="F22" s="181">
        <v>2.0004746661494393</v>
      </c>
      <c r="G22" s="182">
        <v>2.4735173420421712</v>
      </c>
      <c r="H22" s="183">
        <v>2.6555246483578805</v>
      </c>
      <c r="I22" s="181">
        <v>335.10965086019343</v>
      </c>
      <c r="J22" s="182">
        <v>298.71982595923112</v>
      </c>
      <c r="K22" s="183">
        <v>281.28847351968409</v>
      </c>
      <c r="L22" s="181">
        <v>6.7037836692800052</v>
      </c>
      <c r="M22" s="182">
        <v>7.3888866992197739</v>
      </c>
      <c r="N22" s="183">
        <v>7.4696847473048402</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6808.8779530000002</v>
      </c>
      <c r="D23" s="179">
        <v>8232.336061</v>
      </c>
      <c r="E23" s="180">
        <v>8350.8165559999998</v>
      </c>
      <c r="F23" s="181">
        <v>2.1638995296586718</v>
      </c>
      <c r="G23" s="182">
        <v>2.376845582470446</v>
      </c>
      <c r="H23" s="183">
        <v>2.1993344814650482</v>
      </c>
      <c r="I23" s="181">
        <v>151.10901668754869</v>
      </c>
      <c r="J23" s="182">
        <v>141.75896462284982</v>
      </c>
      <c r="K23" s="183">
        <v>153.66928094172442</v>
      </c>
      <c r="L23" s="181">
        <v>3.2698473013737095</v>
      </c>
      <c r="M23" s="182">
        <v>3.3693916883940482</v>
      </c>
      <c r="N23" s="183">
        <v>3.3797014831707433</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22075.295144600001</v>
      </c>
      <c r="D24" s="179">
        <v>22619.919637570005</v>
      </c>
      <c r="E24" s="180">
        <v>22350.22748378</v>
      </c>
      <c r="F24" s="181">
        <v>15.702078184344966</v>
      </c>
      <c r="G24" s="182">
        <v>13.505398008912556</v>
      </c>
      <c r="H24" s="183">
        <v>12.962799386415938</v>
      </c>
      <c r="I24" s="181">
        <v>152.65583995518793</v>
      </c>
      <c r="J24" s="182">
        <v>163.39407027946999</v>
      </c>
      <c r="K24" s="183">
        <v>169.76602919122675</v>
      </c>
      <c r="L24" s="181">
        <v>23.970139342732129</v>
      </c>
      <c r="M24" s="182">
        <v>22.067019514204723</v>
      </c>
      <c r="N24" s="183">
        <v>22.006429790343045</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252.817836</v>
      </c>
      <c r="D25" s="179">
        <v>370.859013</v>
      </c>
      <c r="E25" s="180">
        <v>389.52345499999996</v>
      </c>
      <c r="F25" s="181">
        <v>6.5323472668281202</v>
      </c>
      <c r="G25" s="182">
        <v>6.3589898514883876</v>
      </c>
      <c r="H25" s="183">
        <v>7.0038100786511057</v>
      </c>
      <c r="I25" s="181">
        <v>270.52635192900198</v>
      </c>
      <c r="J25" s="182">
        <v>300.04708923042375</v>
      </c>
      <c r="K25" s="183">
        <v>283.21964388812734</v>
      </c>
      <c r="L25" s="181">
        <v>17.671720756283982</v>
      </c>
      <c r="M25" s="182">
        <v>19.079963953848953</v>
      </c>
      <c r="N25" s="183">
        <v>19.836165963356432</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4503.3329719999992</v>
      </c>
      <c r="D26" s="179">
        <v>6212.2895419999995</v>
      </c>
      <c r="E26" s="180">
        <v>6261.9778590000005</v>
      </c>
      <c r="F26" s="181">
        <v>2.1699109217012174</v>
      </c>
      <c r="G26" s="182">
        <v>1.5516402342213949</v>
      </c>
      <c r="H26" s="183">
        <v>1.1590857973999744</v>
      </c>
      <c r="I26" s="181">
        <v>179.86829776862504</v>
      </c>
      <c r="J26" s="182">
        <v>244.93758656285542</v>
      </c>
      <c r="K26" s="183">
        <v>281.13800068821763</v>
      </c>
      <c r="L26" s="181">
        <v>3.9029818379594614</v>
      </c>
      <c r="M26" s="182">
        <v>3.8005501418401213</v>
      </c>
      <c r="N26" s="183">
        <v>3.2586306370713727</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10.628726</v>
      </c>
      <c r="D27" s="179">
        <v>11.842605000000001</v>
      </c>
      <c r="E27" s="180">
        <v>11.518993</v>
      </c>
      <c r="F27" s="181">
        <v>12.083395507608342</v>
      </c>
      <c r="G27" s="182">
        <v>6.4238146927977411</v>
      </c>
      <c r="H27" s="183">
        <v>6.5314737147596151</v>
      </c>
      <c r="I27" s="181">
        <v>154.12754387371908</v>
      </c>
      <c r="J27" s="182">
        <v>222.20869750390082</v>
      </c>
      <c r="K27" s="183">
        <v>216.81322771013876</v>
      </c>
      <c r="L27" s="181">
        <v>18.623840712424048</v>
      </c>
      <c r="M27" s="182">
        <v>14.274274958930066</v>
      </c>
      <c r="N27" s="183">
        <v>14.161098978009623</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101.584706</v>
      </c>
      <c r="D31" s="179">
        <v>204.33474299999997</v>
      </c>
      <c r="E31" s="180">
        <v>197.97828200000001</v>
      </c>
      <c r="F31" s="181">
        <v>3.7810357003937187</v>
      </c>
      <c r="G31" s="182">
        <v>0.36547578206022463</v>
      </c>
      <c r="H31" s="183">
        <v>0.33609999706937554</v>
      </c>
      <c r="I31" s="181">
        <v>133.63331089099219</v>
      </c>
      <c r="J31" s="182">
        <v>1070.885143694245</v>
      </c>
      <c r="K31" s="183">
        <v>1730.7729878795619</v>
      </c>
      <c r="L31" s="181">
        <v>5.0527231924065426</v>
      </c>
      <c r="M31" s="182">
        <v>3.9138258538833024</v>
      </c>
      <c r="N31" s="183">
        <v>5.8171279615407512</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256.322227</v>
      </c>
      <c r="D32" s="179">
        <v>495.95819200000005</v>
      </c>
      <c r="E32" s="180">
        <v>484.90552400000001</v>
      </c>
      <c r="F32" s="181">
        <v>0.38612024075461865</v>
      </c>
      <c r="G32" s="182">
        <v>0.41340097473377346</v>
      </c>
      <c r="H32" s="183">
        <v>0.42282380763309263</v>
      </c>
      <c r="I32" s="181">
        <v>1143.9284357469649</v>
      </c>
      <c r="J32" s="182">
        <v>1876.5610428933187</v>
      </c>
      <c r="K32" s="183">
        <v>1859.8364333735226</v>
      </c>
      <c r="L32" s="181">
        <v>4.4169392301667232</v>
      </c>
      <c r="M32" s="182">
        <v>7.7577216427952438</v>
      </c>
      <c r="N32" s="183">
        <v>7.863831223337435</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470.57250499999998</v>
      </c>
      <c r="D33" s="179">
        <v>679.91899000000001</v>
      </c>
      <c r="E33" s="180">
        <v>684.77782200000001</v>
      </c>
      <c r="F33" s="181">
        <v>1.0379271946625952E-2</v>
      </c>
      <c r="G33" s="182">
        <v>0.95854992960264285</v>
      </c>
      <c r="H33" s="183">
        <v>6.5691100901337309</v>
      </c>
      <c r="I33" s="181">
        <v>40326.331845542772</v>
      </c>
      <c r="J33" s="182">
        <v>784.25229651931318</v>
      </c>
      <c r="K33" s="183">
        <v>118.76057672217131</v>
      </c>
      <c r="L33" s="181">
        <v>4.1855796483477086</v>
      </c>
      <c r="M33" s="182">
        <v>7.5174498361929851</v>
      </c>
      <c r="N33" s="183">
        <v>7.8015130285571663</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41572.607565000006</v>
      </c>
      <c r="D34" s="179">
        <v>50943.326635999998</v>
      </c>
      <c r="E34" s="180">
        <v>50783.082938999993</v>
      </c>
      <c r="F34" s="181">
        <v>3.4183254076090566</v>
      </c>
      <c r="G34" s="182">
        <v>4.1203224869823956</v>
      </c>
      <c r="H34" s="183">
        <v>4.1076261370457798</v>
      </c>
      <c r="I34" s="181">
        <v>215.87244770298574</v>
      </c>
      <c r="J34" s="182">
        <v>199.29912204185894</v>
      </c>
      <c r="K34" s="183">
        <v>203.76374689889767</v>
      </c>
      <c r="L34" s="181">
        <v>7.3792227278587346</v>
      </c>
      <c r="M34" s="182">
        <v>8.211766541849201</v>
      </c>
      <c r="N34" s="183">
        <v>8.369852925442931</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3026.7546590000002</v>
      </c>
      <c r="D35" s="179">
        <v>3488.6894850000003</v>
      </c>
      <c r="E35" s="180">
        <v>3506.0322879999999</v>
      </c>
      <c r="F35" s="181">
        <v>2.5805254075599655</v>
      </c>
      <c r="G35" s="182">
        <v>6.8986214747627495</v>
      </c>
      <c r="H35" s="183">
        <v>6.9959751323316972</v>
      </c>
      <c r="I35" s="181">
        <v>276.66085496212958</v>
      </c>
      <c r="J35" s="182">
        <v>210.62219993310217</v>
      </c>
      <c r="K35" s="183">
        <v>179.64460676629176</v>
      </c>
      <c r="L35" s="181">
        <v>7.1393036550703783</v>
      </c>
      <c r="M35" s="182">
        <v>14.530028315202721</v>
      </c>
      <c r="N35" s="183">
        <v>12.567892015944837</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1488.8221384899998</v>
      </c>
      <c r="D37" s="179">
        <v>2084.7281072299998</v>
      </c>
      <c r="E37" s="180">
        <v>2139.4243710000001</v>
      </c>
      <c r="F37" s="181">
        <v>1.9177929016395923</v>
      </c>
      <c r="G37" s="182">
        <v>1.61938631723333</v>
      </c>
      <c r="H37" s="183">
        <v>1.6571547225774781</v>
      </c>
      <c r="I37" s="181">
        <v>142.31231573142583</v>
      </c>
      <c r="J37" s="182">
        <v>149.65939956948299</v>
      </c>
      <c r="K37" s="183">
        <v>147.33991621493033</v>
      </c>
      <c r="L37" s="181">
        <v>2.7292554892562095</v>
      </c>
      <c r="M37" s="182">
        <v>2.4235638390817651</v>
      </c>
      <c r="N37" s="183">
        <v>2.4416503797974167</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15325.120718000002</v>
      </c>
      <c r="D39" s="179">
        <v>18987.215467999999</v>
      </c>
      <c r="E39" s="180">
        <v>19334.565697000002</v>
      </c>
      <c r="F39" s="181">
        <v>2.4620144659404697</v>
      </c>
      <c r="G39" s="182">
        <v>2.3051197461662469</v>
      </c>
      <c r="H39" s="183">
        <v>2.1762805722876331</v>
      </c>
      <c r="I39" s="181">
        <v>185.18086542589759</v>
      </c>
      <c r="J39" s="182">
        <v>196.02531383953129</v>
      </c>
      <c r="K39" s="183">
        <v>210.04296181072058</v>
      </c>
      <c r="L39" s="181">
        <v>4.5591796949393526</v>
      </c>
      <c r="M39" s="182">
        <v>4.5186182167993927</v>
      </c>
      <c r="N39" s="183">
        <v>4.5711241713442448</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8.0414259999999995</v>
      </c>
      <c r="D41" s="179">
        <v>18.886077</v>
      </c>
      <c r="E41" s="180">
        <v>20.075935000000001</v>
      </c>
      <c r="F41" s="181">
        <v>16.933961712760894</v>
      </c>
      <c r="G41" s="182">
        <v>0.29595876369666396</v>
      </c>
      <c r="H41" s="183">
        <v>0.36349988182368587</v>
      </c>
      <c r="I41" s="181">
        <v>104.22388546351267</v>
      </c>
      <c r="J41" s="182">
        <v>1231.7613382234547</v>
      </c>
      <c r="K41" s="183">
        <v>1010.7487393115546</v>
      </c>
      <c r="L41" s="181">
        <v>17.649232859943005</v>
      </c>
      <c r="M41" s="182">
        <v>3.6455056282996194</v>
      </c>
      <c r="N41" s="183">
        <v>3.6740704729318958</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768.3234944300001</v>
      </c>
      <c r="D42" s="179">
        <v>663.76594785999998</v>
      </c>
      <c r="E42" s="180">
        <v>660.2574514800001</v>
      </c>
      <c r="F42" s="181">
        <v>1.9289116781460385</v>
      </c>
      <c r="G42" s="182">
        <v>2.6742129898691185</v>
      </c>
      <c r="H42" s="183">
        <v>3.2153391290644247</v>
      </c>
      <c r="I42" s="181">
        <v>238.40347093107633</v>
      </c>
      <c r="J42" s="182">
        <v>214.88630076494908</v>
      </c>
      <c r="K42" s="183">
        <v>219.62774955730157</v>
      </c>
      <c r="L42" s="181">
        <v>4.5985923918950276</v>
      </c>
      <c r="M42" s="182">
        <v>5.74651736850549</v>
      </c>
      <c r="N42" s="183">
        <v>7.0617769697995367</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3979.2164130000001</v>
      </c>
      <c r="D48" s="179">
        <v>6674.7056849999999</v>
      </c>
      <c r="E48" s="180">
        <v>6870.614093000001</v>
      </c>
      <c r="F48" s="181">
        <v>1.48564458084929</v>
      </c>
      <c r="G48" s="182">
        <v>0.98358527099610982</v>
      </c>
      <c r="H48" s="183">
        <v>1.0373167672539223</v>
      </c>
      <c r="I48" s="181">
        <v>175.63077315831234</v>
      </c>
      <c r="J48" s="182">
        <v>237.26076184610289</v>
      </c>
      <c r="K48" s="183">
        <v>227.43530829339323</v>
      </c>
      <c r="L48" s="181">
        <v>2.6092490637301764</v>
      </c>
      <c r="M48" s="182">
        <v>2.3336619073714262</v>
      </c>
      <c r="N48" s="183">
        <v>2.3592245875830185</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108.70656700000001</v>
      </c>
      <c r="D49" s="179">
        <v>294.46546999999998</v>
      </c>
      <c r="E49" s="180">
        <v>313.59528</v>
      </c>
      <c r="F49" s="181">
        <v>2.8276589766651354</v>
      </c>
      <c r="G49" s="182">
        <v>15.61426574056374</v>
      </c>
      <c r="H49" s="183">
        <v>14.918048830326782</v>
      </c>
      <c r="I49" s="181">
        <v>532.4357296433692</v>
      </c>
      <c r="J49" s="182">
        <v>177.77656707016075</v>
      </c>
      <c r="K49" s="183">
        <v>182.31110798172222</v>
      </c>
      <c r="L49" s="181">
        <v>15.055466704233242</v>
      </c>
      <c r="M49" s="182">
        <v>27.758505606786425</v>
      </c>
      <c r="N49" s="183">
        <v>27.197260111823105</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19.5" customHeight="1">
      <c r="A52" s="95"/>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19.5" customHeight="1">
      <c r="A53" s="95"/>
      <c r="B53" s="106" t="s">
        <v>355</v>
      </c>
      <c r="C53" s="107">
        <v>0</v>
      </c>
      <c r="D53" s="179">
        <v>0.27971000000000001</v>
      </c>
      <c r="E53" s="180">
        <v>3.2502140000000002</v>
      </c>
      <c r="F53" s="181" t="s">
        <v>360</v>
      </c>
      <c r="G53" s="182">
        <v>0</v>
      </c>
      <c r="H53" s="183">
        <v>0</v>
      </c>
      <c r="I53" s="181" t="s">
        <v>163</v>
      </c>
      <c r="J53" s="182" t="s">
        <v>163</v>
      </c>
      <c r="K53" s="183" t="s">
        <v>163</v>
      </c>
      <c r="L53" s="181" t="s">
        <v>163</v>
      </c>
      <c r="M53" s="182">
        <v>3.3835043437846339</v>
      </c>
      <c r="N53" s="183">
        <v>3.0499837856830347</v>
      </c>
      <c r="O53" s="95"/>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9.5" customHeight="1">
      <c r="A54" s="95"/>
      <c r="B54" s="106" t="s">
        <v>277</v>
      </c>
      <c r="C54" s="107">
        <v>7.7363871500000005</v>
      </c>
      <c r="D54" s="179">
        <v>44.689669480000006</v>
      </c>
      <c r="E54" s="180">
        <v>42.247390580000001</v>
      </c>
      <c r="F54" s="181">
        <v>0</v>
      </c>
      <c r="G54" s="182">
        <v>26.76822211753802</v>
      </c>
      <c r="H54" s="183">
        <v>25.100763844619916</v>
      </c>
      <c r="I54" s="181" t="s">
        <v>163</v>
      </c>
      <c r="J54" s="182">
        <v>114.74629618632886</v>
      </c>
      <c r="K54" s="183">
        <v>119.69293356034841</v>
      </c>
      <c r="L54" s="181">
        <v>4.1737315330709635</v>
      </c>
      <c r="M54" s="182">
        <v>30.715543434804566</v>
      </c>
      <c r="N54" s="183">
        <v>30.043840591680869</v>
      </c>
      <c r="O54" s="95"/>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9.5" customHeight="1">
      <c r="A55" s="95"/>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95"/>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9.5"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95"/>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9.5"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95"/>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9.5" customHeight="1">
      <c r="A58" s="95"/>
      <c r="B58" s="106" t="s">
        <v>56</v>
      </c>
      <c r="C58" s="107">
        <v>453.573463</v>
      </c>
      <c r="D58" s="179">
        <v>431.34345300000001</v>
      </c>
      <c r="E58" s="180">
        <v>420.48756200000003</v>
      </c>
      <c r="F58" s="181">
        <v>8.1059969330701342</v>
      </c>
      <c r="G58" s="182">
        <v>11.826423617933063</v>
      </c>
      <c r="H58" s="183">
        <v>12.426247223930966</v>
      </c>
      <c r="I58" s="181">
        <v>120.80135337863651</v>
      </c>
      <c r="J58" s="182">
        <v>106.17526636214525</v>
      </c>
      <c r="K58" s="183">
        <v>102.68665045358902</v>
      </c>
      <c r="L58" s="181">
        <v>9.792153999979492</v>
      </c>
      <c r="M58" s="182">
        <v>12.556736777456084</v>
      </c>
      <c r="N58" s="183">
        <v>12.760097051336801</v>
      </c>
      <c r="O58" s="95"/>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9.5"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95"/>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13"/>
      <c r="C60" s="187"/>
      <c r="D60" s="188"/>
      <c r="E60" s="189"/>
      <c r="F60" s="190"/>
      <c r="G60" s="191"/>
      <c r="H60" s="192"/>
      <c r="I60" s="190"/>
      <c r="J60" s="191"/>
      <c r="K60" s="192"/>
      <c r="L60" s="190"/>
      <c r="M60" s="191"/>
      <c r="N60" s="192"/>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s="88" customFormat="1" ht="20.100000000000001"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row>
    <row r="62" spans="1:102" ht="20.100000000000001" customHeight="1">
      <c r="B62" s="87"/>
      <c r="C62" s="118"/>
      <c r="D62" s="118"/>
      <c r="E62" s="118"/>
      <c r="F62" s="118"/>
      <c r="G62" s="118"/>
      <c r="H62" s="118"/>
    </row>
    <row r="63" spans="1:102" ht="27.75" customHeight="1">
      <c r="B63" s="119"/>
      <c r="C63" s="118"/>
      <c r="D63" s="118"/>
      <c r="E63" s="118"/>
      <c r="F63" s="118"/>
      <c r="G63" s="118"/>
      <c r="H63" s="118"/>
    </row>
    <row r="64" spans="1:102" ht="20.100000000000001" customHeight="1">
      <c r="B64" s="119"/>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34.5"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232" customFormat="1" ht="20.100000000000001" customHeight="1">
      <c r="A2" s="74"/>
      <c r="B2" s="89" t="s">
        <v>17</v>
      </c>
      <c r="C2" s="294"/>
      <c r="D2" s="294"/>
      <c r="E2" s="294"/>
      <c r="F2" s="294"/>
      <c r="G2" s="294"/>
      <c r="H2" s="294"/>
      <c r="I2" s="294"/>
      <c r="J2" s="294"/>
      <c r="K2" s="294"/>
      <c r="L2" s="294"/>
      <c r="M2" s="294"/>
      <c r="N2" s="29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2</v>
      </c>
      <c r="C3" s="76"/>
      <c r="D3" s="76"/>
      <c r="E3" s="76"/>
      <c r="F3" s="76"/>
      <c r="G3" s="76"/>
      <c r="H3" s="49"/>
      <c r="I3" s="49"/>
      <c r="J3" s="49"/>
      <c r="K3" s="49"/>
      <c r="L3" s="49"/>
      <c r="M3" s="49"/>
      <c r="N3" s="49"/>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97" customFormat="1" ht="20.100000000000001" customHeight="1">
      <c r="A5" s="95"/>
      <c r="B5" s="235"/>
      <c r="C5" s="741" t="s">
        <v>314</v>
      </c>
      <c r="D5" s="742"/>
      <c r="E5" s="743"/>
      <c r="F5" s="741" t="s">
        <v>311</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302" t="s">
        <v>358</v>
      </c>
      <c r="C7" s="172">
        <v>560651.89946520003</v>
      </c>
      <c r="D7" s="262">
        <v>638103.07520620001</v>
      </c>
      <c r="E7" s="303">
        <v>638541.44794554007</v>
      </c>
      <c r="F7" s="257">
        <v>3.511888686103013</v>
      </c>
      <c r="G7" s="304">
        <v>3.3997438759341083</v>
      </c>
      <c r="H7" s="305">
        <v>3.3204219013153708</v>
      </c>
      <c r="I7" s="257">
        <v>296.12570612374537</v>
      </c>
      <c r="J7" s="304">
        <v>307.47613537198572</v>
      </c>
      <c r="K7" s="305">
        <v>313.8772814817367</v>
      </c>
      <c r="L7" s="257">
        <v>10.39960517000247</v>
      </c>
      <c r="M7" s="304">
        <v>10.453401082267952</v>
      </c>
      <c r="N7" s="305">
        <v>10.422049997572881</v>
      </c>
      <c r="O7" s="87"/>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107">
        <v>179724.90541610002</v>
      </c>
      <c r="D8" s="179">
        <v>204145.38990663001</v>
      </c>
      <c r="E8" s="180">
        <v>204452.43553492002</v>
      </c>
      <c r="F8" s="181">
        <v>2.9252484156261152</v>
      </c>
      <c r="G8" s="182">
        <v>2.9531030512652339</v>
      </c>
      <c r="H8" s="183">
        <v>2.7205169374468001</v>
      </c>
      <c r="I8" s="181">
        <v>305.22536278366312</v>
      </c>
      <c r="J8" s="182">
        <v>321.77371231811634</v>
      </c>
      <c r="K8" s="183">
        <v>342.51019442386365</v>
      </c>
      <c r="L8" s="181">
        <v>8.9286000889181683</v>
      </c>
      <c r="M8" s="182">
        <v>9.50230931663571</v>
      </c>
      <c r="N8" s="183">
        <v>9.3180478517831773</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77626.647624000019</v>
      </c>
      <c r="D9" s="179">
        <v>85901.934806999998</v>
      </c>
      <c r="E9" s="180">
        <v>86437.526155</v>
      </c>
      <c r="F9" s="181">
        <v>4.7533732808773124</v>
      </c>
      <c r="G9" s="182">
        <v>4.1924640173605576</v>
      </c>
      <c r="H9" s="183">
        <v>4.052519536154465</v>
      </c>
      <c r="I9" s="181">
        <v>263.91278902006621</v>
      </c>
      <c r="J9" s="182">
        <v>283.23984841186433</v>
      </c>
      <c r="K9" s="183">
        <v>289.68436007113991</v>
      </c>
      <c r="L9" s="181">
        <v>12.544759998097943</v>
      </c>
      <c r="M9" s="182">
        <v>11.874728727494004</v>
      </c>
      <c r="N9" s="183">
        <v>11.739515285066986</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55219.272034899994</v>
      </c>
      <c r="D10" s="179">
        <v>65306.216283359994</v>
      </c>
      <c r="E10" s="180">
        <v>66027.826172439993</v>
      </c>
      <c r="F10" s="181">
        <v>2.7967508542559814</v>
      </c>
      <c r="G10" s="182">
        <v>2.7355949003053834</v>
      </c>
      <c r="H10" s="183">
        <v>2.703648958619095</v>
      </c>
      <c r="I10" s="181">
        <v>331.63594630741204</v>
      </c>
      <c r="J10" s="182">
        <v>336.03085705483556</v>
      </c>
      <c r="K10" s="183">
        <v>346.14914794117851</v>
      </c>
      <c r="L10" s="181">
        <v>9.2750311613724552</v>
      </c>
      <c r="M10" s="182">
        <v>9.1924429890445545</v>
      </c>
      <c r="N10" s="183">
        <v>9.3586578335805424</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126417.37238018999</v>
      </c>
      <c r="D11" s="179">
        <v>146980.36496853002</v>
      </c>
      <c r="E11" s="180">
        <v>146278.49645646001</v>
      </c>
      <c r="F11" s="181">
        <v>3.0835458568990557</v>
      </c>
      <c r="G11" s="182">
        <v>3.0898195224391811</v>
      </c>
      <c r="H11" s="183">
        <v>3.1291723841805017</v>
      </c>
      <c r="I11" s="181">
        <v>285.97360783936881</v>
      </c>
      <c r="J11" s="182">
        <v>287.30750278634451</v>
      </c>
      <c r="K11" s="183">
        <v>285.61124736494349</v>
      </c>
      <c r="L11" s="181">
        <v>8.8181273363556087</v>
      </c>
      <c r="M11" s="182">
        <v>8.877283310524966</v>
      </c>
      <c r="N11" s="183">
        <v>8.937268278657271</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41022.079882999999</v>
      </c>
      <c r="D12" s="179">
        <v>44542.071059000002</v>
      </c>
      <c r="E12" s="180">
        <v>44561.227494999999</v>
      </c>
      <c r="F12" s="181">
        <v>3.0648717119802309</v>
      </c>
      <c r="G12" s="182">
        <v>3.534947443091232</v>
      </c>
      <c r="H12" s="183">
        <v>3.5787022949018517</v>
      </c>
      <c r="I12" s="181">
        <v>423.16783865213444</v>
      </c>
      <c r="J12" s="182">
        <v>388.72670697130275</v>
      </c>
      <c r="K12" s="183">
        <v>384.67745511664333</v>
      </c>
      <c r="L12" s="181">
        <v>12.969551381047415</v>
      </c>
      <c r="M12" s="182">
        <v>13.741284788694811</v>
      </c>
      <c r="N12" s="183">
        <v>13.766460914229356</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10799.081419</v>
      </c>
      <c r="D13" s="179">
        <v>12412.029107999999</v>
      </c>
      <c r="E13" s="180">
        <v>12439.305863000001</v>
      </c>
      <c r="F13" s="181">
        <v>2.4074774039815954</v>
      </c>
      <c r="G13" s="182">
        <v>2.7728860044178365</v>
      </c>
      <c r="H13" s="183">
        <v>2.8059380390203046</v>
      </c>
      <c r="I13" s="181">
        <v>483.7221926019742</v>
      </c>
      <c r="J13" s="182">
        <v>446.07401797670485</v>
      </c>
      <c r="K13" s="183">
        <v>445.48283865467664</v>
      </c>
      <c r="L13" s="181">
        <v>11.645502484936861</v>
      </c>
      <c r="M13" s="182">
        <v>12.369124013820354</v>
      </c>
      <c r="N13" s="183">
        <v>12.499972427119021</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14405.873942</v>
      </c>
      <c r="D14" s="179">
        <v>16117.09232</v>
      </c>
      <c r="E14" s="180">
        <v>15822.935105999999</v>
      </c>
      <c r="F14" s="181">
        <v>1.1106634324594591</v>
      </c>
      <c r="G14" s="182">
        <v>1.1880567362785943</v>
      </c>
      <c r="H14" s="183">
        <v>1.1536294232211208</v>
      </c>
      <c r="I14" s="181">
        <v>918.02775966571255</v>
      </c>
      <c r="J14" s="182">
        <v>866.26492939601633</v>
      </c>
      <c r="K14" s="183">
        <v>922.81156746318641</v>
      </c>
      <c r="L14" s="181">
        <v>10.19619862643388</v>
      </c>
      <c r="M14" s="182">
        <v>10.291718847708383</v>
      </c>
      <c r="N14" s="183">
        <v>10.645825763143341</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2449.9310007200002</v>
      </c>
      <c r="D16" s="179">
        <v>2976.6930464699999</v>
      </c>
      <c r="E16" s="180">
        <v>2939.0499309999996</v>
      </c>
      <c r="F16" s="181">
        <v>2.4533783078925757</v>
      </c>
      <c r="G16" s="182">
        <v>2.7788802371844987</v>
      </c>
      <c r="H16" s="183">
        <v>2.8145332029746997</v>
      </c>
      <c r="I16" s="181">
        <v>491.35143398256264</v>
      </c>
      <c r="J16" s="182">
        <v>405.23432506673612</v>
      </c>
      <c r="K16" s="183">
        <v>397.48320890235391</v>
      </c>
      <c r="L16" s="181">
        <v>12.054709496847302</v>
      </c>
      <c r="M16" s="182">
        <v>11.260976573567518</v>
      </c>
      <c r="N16" s="183">
        <v>11.187296890806039</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9321.8702595100003</v>
      </c>
      <c r="D17" s="179">
        <v>7596.0334174200007</v>
      </c>
      <c r="E17" s="180">
        <v>7443.8354024600003</v>
      </c>
      <c r="F17" s="181">
        <v>6.8733582131369362</v>
      </c>
      <c r="G17" s="182">
        <v>8.5231468505031565</v>
      </c>
      <c r="H17" s="183">
        <v>8.574131873860031</v>
      </c>
      <c r="I17" s="181">
        <v>281.07026312895891</v>
      </c>
      <c r="J17" s="182">
        <v>254.55761016372574</v>
      </c>
      <c r="K17" s="183">
        <v>247.49882792475807</v>
      </c>
      <c r="L17" s="181">
        <v>19.318966015459896</v>
      </c>
      <c r="M17" s="182">
        <v>21.69631893338569</v>
      </c>
      <c r="N17" s="183">
        <v>21.220875892526671</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1392.823623</v>
      </c>
      <c r="D19" s="179">
        <v>1546.646424</v>
      </c>
      <c r="E19" s="180">
        <v>1550.2703110000002</v>
      </c>
      <c r="F19" s="181">
        <v>3.2324375647095125</v>
      </c>
      <c r="G19" s="182">
        <v>2.0105257101735616</v>
      </c>
      <c r="H19" s="183">
        <v>3.0494979917086207</v>
      </c>
      <c r="I19" s="181">
        <v>493.23305810734877</v>
      </c>
      <c r="J19" s="182">
        <v>762.79169123060137</v>
      </c>
      <c r="K19" s="183">
        <v>541.85484638944411</v>
      </c>
      <c r="L19" s="181">
        <v>15.943450651827437</v>
      </c>
      <c r="M19" s="182">
        <v>15.336123067258972</v>
      </c>
      <c r="N19" s="183">
        <v>16.52385265862193</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5868.7719277300002</v>
      </c>
      <c r="D20" s="179">
        <v>6045.5719597999996</v>
      </c>
      <c r="E20" s="180">
        <v>5985.0661885200007</v>
      </c>
      <c r="F20" s="181">
        <v>5.8068477515672594</v>
      </c>
      <c r="G20" s="182">
        <v>2.1385548417866671</v>
      </c>
      <c r="H20" s="183">
        <v>2.700524716335138</v>
      </c>
      <c r="I20" s="181">
        <v>245.88878103757011</v>
      </c>
      <c r="J20" s="182">
        <v>570.1120813545117</v>
      </c>
      <c r="K20" s="183">
        <v>474.4126703934154</v>
      </c>
      <c r="L20" s="181">
        <v>14.278387153036281</v>
      </c>
      <c r="M20" s="182">
        <v>12.192159519417652</v>
      </c>
      <c r="N20" s="183">
        <v>12.811631421399735</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21702.924043000003</v>
      </c>
      <c r="D22" s="179">
        <v>29203.383023999999</v>
      </c>
      <c r="E22" s="180">
        <v>29391.03802</v>
      </c>
      <c r="F22" s="181">
        <v>1.9795791624611543</v>
      </c>
      <c r="G22" s="182">
        <v>2.4554565798445007</v>
      </c>
      <c r="H22" s="183">
        <v>2.6390998013482205</v>
      </c>
      <c r="I22" s="181">
        <v>338.30398479877971</v>
      </c>
      <c r="J22" s="182">
        <v>299.64595780374259</v>
      </c>
      <c r="K22" s="183">
        <v>281.76118168737247</v>
      </c>
      <c r="L22" s="181">
        <v>6.6969951888523944</v>
      </c>
      <c r="M22" s="182">
        <v>7.3576763871300725</v>
      </c>
      <c r="N22" s="183">
        <v>7.4359587861878449</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0</v>
      </c>
      <c r="D23" s="179">
        <v>0</v>
      </c>
      <c r="E23" s="180">
        <v>0</v>
      </c>
      <c r="F23" s="181" t="s">
        <v>360</v>
      </c>
      <c r="G23" s="182" t="s">
        <v>360</v>
      </c>
      <c r="H23" s="183" t="s">
        <v>360</v>
      </c>
      <c r="I23" s="181" t="s">
        <v>163</v>
      </c>
      <c r="J23" s="182" t="s">
        <v>163</v>
      </c>
      <c r="K23" s="183" t="s">
        <v>163</v>
      </c>
      <c r="L23" s="181" t="s">
        <v>163</v>
      </c>
      <c r="M23" s="182" t="s">
        <v>163</v>
      </c>
      <c r="N23" s="183" t="s">
        <v>163</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14349.16170805</v>
      </c>
      <c r="D24" s="179">
        <v>14711.3745363</v>
      </c>
      <c r="E24" s="180">
        <v>14551.247650699999</v>
      </c>
      <c r="F24" s="181">
        <v>14.547490597021614</v>
      </c>
      <c r="G24" s="182">
        <v>13.285303840830338</v>
      </c>
      <c r="H24" s="183">
        <v>12.894181593766914</v>
      </c>
      <c r="I24" s="181">
        <v>169.39838450772433</v>
      </c>
      <c r="J24" s="182">
        <v>178.52572205680627</v>
      </c>
      <c r="K24" s="183">
        <v>184.12358224068146</v>
      </c>
      <c r="L24" s="181">
        <v>24.643214057767718</v>
      </c>
      <c r="M24" s="182">
        <v>23.717684609282976</v>
      </c>
      <c r="N24" s="183">
        <v>23.741229051062241</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250.88562699999997</v>
      </c>
      <c r="D25" s="179">
        <v>368.37546400000002</v>
      </c>
      <c r="E25" s="180">
        <v>387.10053399999998</v>
      </c>
      <c r="F25" s="181">
        <v>6.582656486734491</v>
      </c>
      <c r="G25" s="182">
        <v>6.3963676473306048</v>
      </c>
      <c r="H25" s="183">
        <v>7.0424198898160135</v>
      </c>
      <c r="I25" s="181">
        <v>269.6575022166295</v>
      </c>
      <c r="J25" s="182">
        <v>298.58335113339763</v>
      </c>
      <c r="K25" s="183">
        <v>281.74101733064651</v>
      </c>
      <c r="L25" s="181">
        <v>17.750627061629164</v>
      </c>
      <c r="M25" s="182">
        <v>19.098488872212183</v>
      </c>
      <c r="N25" s="183">
        <v>19.84138544226343</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0</v>
      </c>
      <c r="D26" s="179">
        <v>0</v>
      </c>
      <c r="E26" s="180">
        <v>0</v>
      </c>
      <c r="F26" s="181" t="s">
        <v>360</v>
      </c>
      <c r="G26" s="182" t="s">
        <v>360</v>
      </c>
      <c r="H26" s="183" t="s">
        <v>360</v>
      </c>
      <c r="I26" s="181" t="s">
        <v>163</v>
      </c>
      <c r="J26" s="182" t="s">
        <v>163</v>
      </c>
      <c r="K26" s="183" t="s">
        <v>163</v>
      </c>
      <c r="L26" s="181" t="s">
        <v>163</v>
      </c>
      <c r="M26" s="182" t="s">
        <v>163</v>
      </c>
      <c r="N26" s="183" t="s">
        <v>163</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0</v>
      </c>
      <c r="D27" s="179">
        <v>0</v>
      </c>
      <c r="E27" s="180">
        <v>0</v>
      </c>
      <c r="F27" s="181" t="s">
        <v>360</v>
      </c>
      <c r="G27" s="182" t="s">
        <v>360</v>
      </c>
      <c r="H27" s="183" t="s">
        <v>360</v>
      </c>
      <c r="I27" s="181" t="s">
        <v>163</v>
      </c>
      <c r="J27" s="182" t="s">
        <v>163</v>
      </c>
      <c r="K27" s="183" t="s">
        <v>163</v>
      </c>
      <c r="L27" s="181" t="s">
        <v>163</v>
      </c>
      <c r="M27" s="182" t="s">
        <v>163</v>
      </c>
      <c r="N27" s="183" t="s">
        <v>163</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0</v>
      </c>
      <c r="D31" s="179">
        <v>0</v>
      </c>
      <c r="E31" s="180">
        <v>0</v>
      </c>
      <c r="F31" s="181" t="s">
        <v>360</v>
      </c>
      <c r="G31" s="182" t="s">
        <v>360</v>
      </c>
      <c r="H31" s="183" t="s">
        <v>360</v>
      </c>
      <c r="I31" s="181" t="s">
        <v>163</v>
      </c>
      <c r="J31" s="182" t="s">
        <v>163</v>
      </c>
      <c r="K31" s="183" t="s">
        <v>163</v>
      </c>
      <c r="L31" s="181" t="s">
        <v>163</v>
      </c>
      <c r="M31" s="182" t="s">
        <v>163</v>
      </c>
      <c r="N31" s="183" t="s">
        <v>163</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0</v>
      </c>
      <c r="D32" s="179">
        <v>0</v>
      </c>
      <c r="E32" s="180">
        <v>0</v>
      </c>
      <c r="F32" s="181" t="s">
        <v>360</v>
      </c>
      <c r="G32" s="182" t="s">
        <v>360</v>
      </c>
      <c r="H32" s="183" t="s">
        <v>360</v>
      </c>
      <c r="I32" s="181" t="s">
        <v>163</v>
      </c>
      <c r="J32" s="182" t="s">
        <v>163</v>
      </c>
      <c r="K32" s="183" t="s">
        <v>163</v>
      </c>
      <c r="L32" s="181" t="s">
        <v>163</v>
      </c>
      <c r="M32" s="182" t="s">
        <v>163</v>
      </c>
      <c r="N32" s="183" t="s">
        <v>163</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0</v>
      </c>
      <c r="D33" s="179">
        <v>0</v>
      </c>
      <c r="E33" s="180">
        <v>0</v>
      </c>
      <c r="F33" s="181" t="s">
        <v>360</v>
      </c>
      <c r="G33" s="182" t="s">
        <v>360</v>
      </c>
      <c r="H33" s="183" t="s">
        <v>360</v>
      </c>
      <c r="I33" s="181" t="s">
        <v>163</v>
      </c>
      <c r="J33" s="182" t="s">
        <v>163</v>
      </c>
      <c r="K33" s="183" t="s">
        <v>163</v>
      </c>
      <c r="L33" s="181" t="s">
        <v>163</v>
      </c>
      <c r="M33" s="182" t="s">
        <v>163</v>
      </c>
      <c r="N33" s="183" t="s">
        <v>163</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0</v>
      </c>
      <c r="D34" s="179">
        <v>0</v>
      </c>
      <c r="E34" s="180">
        <v>0</v>
      </c>
      <c r="F34" s="181" t="s">
        <v>360</v>
      </c>
      <c r="G34" s="182" t="s">
        <v>360</v>
      </c>
      <c r="H34" s="183" t="s">
        <v>360</v>
      </c>
      <c r="I34" s="181" t="s">
        <v>163</v>
      </c>
      <c r="J34" s="182" t="s">
        <v>163</v>
      </c>
      <c r="K34" s="183" t="s">
        <v>163</v>
      </c>
      <c r="L34" s="181" t="s">
        <v>163</v>
      </c>
      <c r="M34" s="182" t="s">
        <v>163</v>
      </c>
      <c r="N34" s="183" t="s">
        <v>163</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0</v>
      </c>
      <c r="D35" s="179">
        <v>0</v>
      </c>
      <c r="E35" s="180">
        <v>0</v>
      </c>
      <c r="F35" s="181" t="s">
        <v>360</v>
      </c>
      <c r="G35" s="182" t="s">
        <v>360</v>
      </c>
      <c r="H35" s="183" t="s">
        <v>360</v>
      </c>
      <c r="I35" s="181" t="s">
        <v>163</v>
      </c>
      <c r="J35" s="182" t="s">
        <v>163</v>
      </c>
      <c r="K35" s="183" t="s">
        <v>163</v>
      </c>
      <c r="L35" s="181" t="s">
        <v>163</v>
      </c>
      <c r="M35" s="182" t="s">
        <v>163</v>
      </c>
      <c r="N35" s="183" t="s">
        <v>163</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0</v>
      </c>
      <c r="D37" s="179">
        <v>0</v>
      </c>
      <c r="E37" s="180">
        <v>0</v>
      </c>
      <c r="F37" s="181" t="s">
        <v>360</v>
      </c>
      <c r="G37" s="182" t="s">
        <v>360</v>
      </c>
      <c r="H37" s="183" t="s">
        <v>360</v>
      </c>
      <c r="I37" s="181" t="s">
        <v>163</v>
      </c>
      <c r="J37" s="182" t="s">
        <v>163</v>
      </c>
      <c r="K37" s="183" t="s">
        <v>163</v>
      </c>
      <c r="L37" s="181" t="s">
        <v>163</v>
      </c>
      <c r="M37" s="182" t="s">
        <v>163</v>
      </c>
      <c r="N37" s="183" t="s">
        <v>163</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0</v>
      </c>
      <c r="D42" s="179">
        <v>0</v>
      </c>
      <c r="E42" s="180">
        <v>0</v>
      </c>
      <c r="F42" s="181" t="s">
        <v>360</v>
      </c>
      <c r="G42" s="182" t="s">
        <v>360</v>
      </c>
      <c r="H42" s="183" t="s">
        <v>360</v>
      </c>
      <c r="I42" s="181" t="s">
        <v>163</v>
      </c>
      <c r="J42" s="182" t="s">
        <v>163</v>
      </c>
      <c r="K42" s="183" t="s">
        <v>163</v>
      </c>
      <c r="L42" s="181" t="s">
        <v>163</v>
      </c>
      <c r="M42" s="182" t="s">
        <v>163</v>
      </c>
      <c r="N42" s="183" t="s">
        <v>163</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100.29857699999999</v>
      </c>
      <c r="D49" s="179">
        <v>248.84025800000001</v>
      </c>
      <c r="E49" s="180">
        <v>269.99321200000003</v>
      </c>
      <c r="F49" s="181">
        <v>2.2074410886208287</v>
      </c>
      <c r="G49" s="182">
        <v>16.112169036571245</v>
      </c>
      <c r="H49" s="183">
        <v>14.592449457581177</v>
      </c>
      <c r="I49" s="181">
        <v>640.36075359344386</v>
      </c>
      <c r="J49" s="182">
        <v>181.07690753251339</v>
      </c>
      <c r="K49" s="183">
        <v>192.05489491345929</v>
      </c>
      <c r="L49" s="181">
        <v>14.135586390223661</v>
      </c>
      <c r="M49" s="182">
        <v>29.175417427834365</v>
      </c>
      <c r="N49" s="183">
        <v>28.025513471057188</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0.27971000000000001</v>
      </c>
      <c r="E53" s="180">
        <v>3.2502140000000002</v>
      </c>
      <c r="F53" s="181" t="s">
        <v>360</v>
      </c>
      <c r="G53" s="182">
        <v>0</v>
      </c>
      <c r="H53" s="183">
        <v>0</v>
      </c>
      <c r="I53" s="181" t="s">
        <v>163</v>
      </c>
      <c r="J53" s="182" t="s">
        <v>163</v>
      </c>
      <c r="K53" s="183" t="s">
        <v>163</v>
      </c>
      <c r="L53" s="181" t="s">
        <v>163</v>
      </c>
      <c r="M53" s="182">
        <v>3.3835043437846339</v>
      </c>
      <c r="N53" s="183">
        <v>3.0499837856830347</v>
      </c>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9.5" customHeight="1">
      <c r="A54" s="95"/>
      <c r="B54" s="106" t="s">
        <v>277</v>
      </c>
      <c r="C54" s="107">
        <v>0</v>
      </c>
      <c r="D54" s="179">
        <v>0.77891368999999999</v>
      </c>
      <c r="E54" s="180">
        <v>0.84369904000000007</v>
      </c>
      <c r="F54" s="181" t="s">
        <v>360</v>
      </c>
      <c r="G54" s="182">
        <v>0</v>
      </c>
      <c r="H54" s="183">
        <v>0</v>
      </c>
      <c r="I54" s="181" t="s">
        <v>163</v>
      </c>
      <c r="J54" s="182" t="s">
        <v>163</v>
      </c>
      <c r="K54" s="183" t="s">
        <v>163</v>
      </c>
      <c r="L54" s="181" t="s">
        <v>163</v>
      </c>
      <c r="M54" s="182">
        <v>24.424296612375628</v>
      </c>
      <c r="N54" s="183">
        <v>17.977881070008088</v>
      </c>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9.5" customHeight="1">
      <c r="A55" s="95"/>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9.5"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9.5"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9.5" customHeight="1">
      <c r="A58" s="95"/>
      <c r="B58" s="106" t="s">
        <v>56</v>
      </c>
      <c r="C58" s="107">
        <v>0</v>
      </c>
      <c r="D58" s="179">
        <v>0</v>
      </c>
      <c r="E58" s="180">
        <v>0</v>
      </c>
      <c r="F58" s="181" t="s">
        <v>360</v>
      </c>
      <c r="G58" s="182" t="s">
        <v>360</v>
      </c>
      <c r="H58" s="183" t="s">
        <v>360</v>
      </c>
      <c r="I58" s="181" t="s">
        <v>163</v>
      </c>
      <c r="J58" s="182" t="s">
        <v>163</v>
      </c>
      <c r="K58" s="183" t="s">
        <v>163</v>
      </c>
      <c r="L58" s="181" t="s">
        <v>163</v>
      </c>
      <c r="M58" s="182" t="s">
        <v>163</v>
      </c>
      <c r="N58" s="183" t="s">
        <v>163</v>
      </c>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9.5"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49"/>
      <c r="C60" s="187"/>
      <c r="D60" s="188"/>
      <c r="E60" s="189"/>
      <c r="F60" s="190"/>
      <c r="G60" s="191"/>
      <c r="H60" s="192"/>
      <c r="I60" s="190"/>
      <c r="J60" s="191"/>
      <c r="K60" s="192"/>
      <c r="L60" s="190"/>
      <c r="M60" s="191"/>
      <c r="N60" s="192"/>
      <c r="O60" s="95"/>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s="88" customFormat="1" ht="20.100000000000001"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row>
    <row r="62" spans="1:102" ht="20.100000000000001" customHeight="1">
      <c r="B62" s="87"/>
      <c r="C62" s="120"/>
      <c r="D62" s="120"/>
      <c r="E62" s="120"/>
      <c r="F62" s="120"/>
      <c r="G62" s="120"/>
      <c r="H62" s="120"/>
    </row>
    <row r="63" spans="1:102" ht="30.75" customHeight="1">
      <c r="B63" s="306"/>
      <c r="C63" s="120"/>
      <c r="D63" s="120"/>
      <c r="E63" s="120"/>
      <c r="F63" s="120"/>
      <c r="G63" s="120"/>
      <c r="H63" s="120"/>
    </row>
    <row r="64" spans="1:102" ht="20.100000000000001" customHeight="1">
      <c r="B64" s="306"/>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28.5"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5.7109375" style="46" customWidth="1"/>
    <col min="16" max="16" width="15.7109375" style="46" hidden="1" customWidth="1"/>
    <col min="17" max="102" width="0" style="46" hidden="1" customWidth="1"/>
    <col min="103" max="16384" width="15.7109375" style="54" hidden="1"/>
  </cols>
  <sheetData>
    <row r="1" spans="1:102" ht="89.1" customHeight="1"/>
    <row r="2" spans="1:102" s="232" customFormat="1" ht="20.100000000000001" customHeight="1">
      <c r="A2" s="74"/>
      <c r="B2" s="89" t="s">
        <v>17</v>
      </c>
      <c r="C2" s="294"/>
      <c r="D2" s="294"/>
      <c r="E2" s="294"/>
      <c r="F2" s="294"/>
      <c r="G2" s="294"/>
      <c r="H2" s="294"/>
      <c r="I2" s="294"/>
      <c r="J2" s="294"/>
      <c r="K2" s="294"/>
      <c r="L2" s="294"/>
      <c r="M2" s="294"/>
      <c r="N2" s="29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2</v>
      </c>
      <c r="C3" s="76"/>
      <c r="D3" s="76"/>
      <c r="E3" s="76"/>
      <c r="F3" s="76"/>
      <c r="G3" s="165"/>
      <c r="H3" s="76"/>
      <c r="I3" s="49"/>
      <c r="J3" s="49"/>
      <c r="K3" s="49"/>
      <c r="L3" s="49"/>
      <c r="M3" s="49"/>
      <c r="N3" s="49"/>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53"/>
      <c r="D4" s="53"/>
      <c r="E4" s="53"/>
      <c r="F4" s="76"/>
      <c r="G4" s="76"/>
      <c r="H4" s="76"/>
      <c r="I4" s="76"/>
      <c r="J4" s="49"/>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178" customFormat="1" ht="20.100000000000001" customHeight="1">
      <c r="A5" s="184"/>
      <c r="B5" s="307"/>
      <c r="C5" s="741" t="s">
        <v>315</v>
      </c>
      <c r="D5" s="742"/>
      <c r="E5" s="743"/>
      <c r="F5" s="741" t="s">
        <v>305</v>
      </c>
      <c r="G5" s="742"/>
      <c r="H5" s="743"/>
      <c r="I5" s="741" t="s">
        <v>306</v>
      </c>
      <c r="J5" s="742"/>
      <c r="K5" s="743"/>
      <c r="L5" s="741" t="s">
        <v>307</v>
      </c>
      <c r="M5" s="742"/>
      <c r="N5" s="743"/>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c r="BB5" s="184"/>
      <c r="BC5" s="184"/>
      <c r="BD5" s="184"/>
      <c r="BE5" s="184"/>
      <c r="BF5" s="184"/>
      <c r="BG5" s="184"/>
      <c r="BH5" s="184"/>
      <c r="BI5" s="184"/>
      <c r="BJ5" s="184"/>
      <c r="BK5" s="184"/>
      <c r="BL5" s="184"/>
      <c r="BM5" s="184"/>
      <c r="BN5" s="184"/>
      <c r="BO5" s="184"/>
      <c r="BP5" s="184"/>
      <c r="BQ5" s="184"/>
      <c r="BR5" s="184"/>
      <c r="BS5" s="184"/>
      <c r="BT5" s="184"/>
      <c r="BU5" s="184"/>
      <c r="BV5" s="184"/>
      <c r="BW5" s="184"/>
      <c r="BX5" s="184"/>
      <c r="BY5" s="184"/>
      <c r="BZ5" s="184"/>
      <c r="CA5" s="184"/>
      <c r="CB5" s="184"/>
      <c r="CC5" s="184"/>
      <c r="CD5" s="184"/>
      <c r="CE5" s="184"/>
      <c r="CF5" s="184"/>
      <c r="CG5" s="184"/>
      <c r="CH5" s="184"/>
      <c r="CI5" s="184"/>
      <c r="CJ5" s="184"/>
      <c r="CK5" s="184"/>
      <c r="CL5" s="184"/>
      <c r="CM5" s="184"/>
      <c r="CN5" s="184"/>
      <c r="CO5" s="184"/>
      <c r="CP5" s="184"/>
      <c r="CQ5" s="184"/>
      <c r="CR5" s="184"/>
      <c r="CS5" s="184"/>
      <c r="CT5" s="184"/>
      <c r="CU5" s="184"/>
      <c r="CV5" s="184"/>
      <c r="CW5" s="184"/>
      <c r="CX5" s="184"/>
    </row>
    <row r="6" spans="1:102" s="178" customFormat="1" ht="20.100000000000001" customHeight="1">
      <c r="A6" s="95"/>
      <c r="B6" s="308"/>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184"/>
      <c r="P6" s="184"/>
      <c r="Q6" s="184"/>
      <c r="R6" s="184"/>
      <c r="S6" s="184"/>
      <c r="T6" s="184"/>
      <c r="U6" s="184"/>
      <c r="V6" s="184"/>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4"/>
      <c r="BQ6" s="184"/>
      <c r="BR6" s="184"/>
      <c r="BS6" s="184"/>
      <c r="BT6" s="184"/>
      <c r="BU6" s="184"/>
      <c r="BV6" s="184"/>
      <c r="BW6" s="184"/>
      <c r="BX6" s="184"/>
      <c r="BY6" s="184"/>
      <c r="BZ6" s="184"/>
      <c r="CA6" s="184"/>
      <c r="CB6" s="184"/>
      <c r="CC6" s="184"/>
      <c r="CD6" s="184"/>
      <c r="CE6" s="184"/>
      <c r="CF6" s="184"/>
      <c r="CG6" s="184"/>
      <c r="CH6" s="184"/>
      <c r="CI6" s="184"/>
      <c r="CJ6" s="184"/>
      <c r="CK6" s="184"/>
      <c r="CL6" s="184"/>
      <c r="CM6" s="184"/>
      <c r="CN6" s="184"/>
      <c r="CO6" s="184"/>
      <c r="CP6" s="184"/>
      <c r="CQ6" s="184"/>
      <c r="CR6" s="184"/>
      <c r="CS6" s="184"/>
      <c r="CT6" s="184"/>
      <c r="CU6" s="184"/>
      <c r="CV6" s="184"/>
      <c r="CW6" s="184"/>
      <c r="CX6" s="184"/>
    </row>
    <row r="7" spans="1:102" s="97" customFormat="1" ht="20.100000000000001" customHeight="1">
      <c r="A7" s="95"/>
      <c r="B7" s="171" t="s">
        <v>358</v>
      </c>
      <c r="C7" s="237">
        <v>369650.3058036</v>
      </c>
      <c r="D7" s="238">
        <v>402216.69305940997</v>
      </c>
      <c r="E7" s="239">
        <v>404378.01516611996</v>
      </c>
      <c r="F7" s="240">
        <v>3.0221759843411449</v>
      </c>
      <c r="G7" s="241">
        <v>2.9316923551748961</v>
      </c>
      <c r="H7" s="242">
        <v>2.9351621247421447</v>
      </c>
      <c r="I7" s="240">
        <v>250.35793689495179</v>
      </c>
      <c r="J7" s="241">
        <v>244.14102717585791</v>
      </c>
      <c r="K7" s="242">
        <v>249.33949986804885</v>
      </c>
      <c r="L7" s="240">
        <v>7.5662574437311916</v>
      </c>
      <c r="M7" s="241">
        <v>7.1574638295600916</v>
      </c>
      <c r="N7" s="242">
        <v>7.3185185621484585</v>
      </c>
      <c r="O7" s="309"/>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310">
        <v>142110.47127996001</v>
      </c>
      <c r="D8" s="311">
        <v>159396.14982336</v>
      </c>
      <c r="E8" s="312">
        <v>160058.31373402997</v>
      </c>
      <c r="F8" s="181">
        <v>2.7607206963314384</v>
      </c>
      <c r="G8" s="182">
        <v>2.6842797074970202</v>
      </c>
      <c r="H8" s="183">
        <v>2.6993857398307703</v>
      </c>
      <c r="I8" s="181">
        <v>271.65294942069306</v>
      </c>
      <c r="J8" s="182">
        <v>261.14847305182025</v>
      </c>
      <c r="K8" s="183">
        <v>261.23420306510008</v>
      </c>
      <c r="L8" s="181">
        <v>7.4995791968518484</v>
      </c>
      <c r="M8" s="182">
        <v>7.0099554685683341</v>
      </c>
      <c r="N8" s="183">
        <v>7.0517188250998686</v>
      </c>
      <c r="O8" s="309"/>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310">
        <v>51253.973645999999</v>
      </c>
      <c r="D9" s="311">
        <v>54010.357183</v>
      </c>
      <c r="E9" s="312">
        <v>54067.599263999997</v>
      </c>
      <c r="F9" s="181">
        <v>3.8800004166217463</v>
      </c>
      <c r="G9" s="182">
        <v>3.739323069382857</v>
      </c>
      <c r="H9" s="183">
        <v>3.6686366104675732</v>
      </c>
      <c r="I9" s="181">
        <v>197.58441003035003</v>
      </c>
      <c r="J9" s="182">
        <v>189.0424801357828</v>
      </c>
      <c r="K9" s="183">
        <v>200.82606446539663</v>
      </c>
      <c r="L9" s="181">
        <v>7.666275932357201</v>
      </c>
      <c r="M9" s="182">
        <v>7.0689090706508324</v>
      </c>
      <c r="N9" s="183">
        <v>7.3675785243387502</v>
      </c>
      <c r="O9" s="309"/>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310">
        <v>76522.579571270006</v>
      </c>
      <c r="D10" s="311">
        <v>84002.752562639987</v>
      </c>
      <c r="E10" s="312">
        <v>85037.537056090005</v>
      </c>
      <c r="F10" s="181">
        <v>2.9294051832272761</v>
      </c>
      <c r="G10" s="182">
        <v>2.8719937945735565</v>
      </c>
      <c r="H10" s="183">
        <v>2.8603435772906178</v>
      </c>
      <c r="I10" s="181">
        <v>254.94334854449448</v>
      </c>
      <c r="J10" s="182">
        <v>242.40017065903569</v>
      </c>
      <c r="K10" s="183">
        <v>247.08987455803273</v>
      </c>
      <c r="L10" s="181">
        <v>7.4683236665556016</v>
      </c>
      <c r="M10" s="182">
        <v>6.9617178593632163</v>
      </c>
      <c r="N10" s="183">
        <v>7.0676193570561336</v>
      </c>
      <c r="O10" s="309"/>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310">
        <v>56710.041393360007</v>
      </c>
      <c r="D11" s="311">
        <v>62184.519725350008</v>
      </c>
      <c r="E11" s="312">
        <v>62640.922484899995</v>
      </c>
      <c r="F11" s="181">
        <v>3.2272133468135449</v>
      </c>
      <c r="G11" s="182">
        <v>3.0743198773482843</v>
      </c>
      <c r="H11" s="183">
        <v>3.2078534590137724</v>
      </c>
      <c r="I11" s="181">
        <v>198.2068443805953</v>
      </c>
      <c r="J11" s="182">
        <v>206.73283544125525</v>
      </c>
      <c r="K11" s="183">
        <v>207.87816424880918</v>
      </c>
      <c r="L11" s="181">
        <v>6.396557736148524</v>
      </c>
      <c r="M11" s="182">
        <v>6.3556286529762289</v>
      </c>
      <c r="N11" s="183">
        <v>6.6684268823897552</v>
      </c>
      <c r="O11" s="309"/>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310">
        <v>33182.612245000004</v>
      </c>
      <c r="D12" s="311">
        <v>31707.402042000002</v>
      </c>
      <c r="E12" s="312">
        <v>31597.851468000001</v>
      </c>
      <c r="F12" s="181">
        <v>2.9112447292197805</v>
      </c>
      <c r="G12" s="182">
        <v>2.7938086154980479</v>
      </c>
      <c r="H12" s="183">
        <v>2.6475042135292055</v>
      </c>
      <c r="I12" s="181">
        <v>344.72631020011289</v>
      </c>
      <c r="J12" s="182">
        <v>318.99493627620473</v>
      </c>
      <c r="K12" s="183">
        <v>343.22321068667219</v>
      </c>
      <c r="L12" s="181">
        <v>10.035826535934616</v>
      </c>
      <c r="M12" s="182">
        <v>8.9121080126871153</v>
      </c>
      <c r="N12" s="183">
        <v>9.08684896473987</v>
      </c>
      <c r="O12" s="309"/>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310">
        <v>2078.0512370000001</v>
      </c>
      <c r="D13" s="311">
        <v>1748.5398729999999</v>
      </c>
      <c r="E13" s="312">
        <v>1726.7379229999999</v>
      </c>
      <c r="F13" s="181">
        <v>2.144573829870394</v>
      </c>
      <c r="G13" s="182">
        <v>3.1174381460616543</v>
      </c>
      <c r="H13" s="183">
        <v>3.3004405729959752</v>
      </c>
      <c r="I13" s="181">
        <v>282.09564997626069</v>
      </c>
      <c r="J13" s="182">
        <v>192.50194951723131</v>
      </c>
      <c r="K13" s="183">
        <v>187.17328433242074</v>
      </c>
      <c r="L13" s="181">
        <v>6.0497494845936748</v>
      </c>
      <c r="M13" s="182">
        <v>6.0011292061625179</v>
      </c>
      <c r="N13" s="183">
        <v>6.1775430179163333</v>
      </c>
      <c r="O13" s="309"/>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310">
        <v>1297.4382700000001</v>
      </c>
      <c r="D14" s="311">
        <v>2115.0805780000001</v>
      </c>
      <c r="E14" s="312">
        <v>2170.3748000000001</v>
      </c>
      <c r="F14" s="181">
        <v>1.7903766627756401</v>
      </c>
      <c r="G14" s="182">
        <v>2.070004020433116</v>
      </c>
      <c r="H14" s="183">
        <v>2.2798901830227662</v>
      </c>
      <c r="I14" s="181">
        <v>372.86756073176014</v>
      </c>
      <c r="J14" s="182">
        <v>334.21650777085409</v>
      </c>
      <c r="K14" s="183">
        <v>307.19952576041447</v>
      </c>
      <c r="L14" s="181">
        <v>6.6757337904022203</v>
      </c>
      <c r="M14" s="182">
        <v>6.9182951478078385</v>
      </c>
      <c r="N14" s="183">
        <v>7.0038118301041825</v>
      </c>
      <c r="O14" s="309"/>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310">
        <v>0</v>
      </c>
      <c r="D15" s="311">
        <v>0</v>
      </c>
      <c r="E15" s="312">
        <v>0</v>
      </c>
      <c r="F15" s="181" t="s">
        <v>360</v>
      </c>
      <c r="G15" s="182" t="s">
        <v>360</v>
      </c>
      <c r="H15" s="183" t="s">
        <v>360</v>
      </c>
      <c r="I15" s="181" t="s">
        <v>163</v>
      </c>
      <c r="J15" s="182" t="s">
        <v>163</v>
      </c>
      <c r="K15" s="183" t="s">
        <v>163</v>
      </c>
      <c r="L15" s="181" t="s">
        <v>163</v>
      </c>
      <c r="M15" s="182" t="s">
        <v>163</v>
      </c>
      <c r="N15" s="183" t="s">
        <v>163</v>
      </c>
      <c r="O15" s="309"/>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310">
        <v>2159.5680016700003</v>
      </c>
      <c r="D16" s="311">
        <v>2482.5302540299999</v>
      </c>
      <c r="E16" s="312">
        <v>2486.0125750500001</v>
      </c>
      <c r="F16" s="181">
        <v>1.9581900716855511</v>
      </c>
      <c r="G16" s="182">
        <v>2.8990711961381912</v>
      </c>
      <c r="H16" s="183">
        <v>2.711039409711935</v>
      </c>
      <c r="I16" s="181">
        <v>346.85476561680809</v>
      </c>
      <c r="J16" s="182">
        <v>239.3629698256253</v>
      </c>
      <c r="K16" s="183">
        <v>259.23795754170612</v>
      </c>
      <c r="L16" s="181">
        <v>6.7920755834765254</v>
      </c>
      <c r="M16" s="182">
        <v>6.9393029124356538</v>
      </c>
      <c r="N16" s="183">
        <v>7.0280431938879468</v>
      </c>
      <c r="O16" s="309"/>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310">
        <v>2077.5162058299998</v>
      </c>
      <c r="D17" s="311">
        <v>1984.4882068699999</v>
      </c>
      <c r="E17" s="312">
        <v>1966.05208872</v>
      </c>
      <c r="F17" s="181">
        <v>2.3874153694114968</v>
      </c>
      <c r="G17" s="182">
        <v>2.8265077996341286</v>
      </c>
      <c r="H17" s="183">
        <v>2.2547169891546659</v>
      </c>
      <c r="I17" s="181">
        <v>379.48647954202698</v>
      </c>
      <c r="J17" s="182">
        <v>243.87276456186805</v>
      </c>
      <c r="K17" s="183">
        <v>315.89267542760177</v>
      </c>
      <c r="L17" s="181">
        <v>9.0599185374249682</v>
      </c>
      <c r="M17" s="182">
        <v>6.8930827115245759</v>
      </c>
      <c r="N17" s="183">
        <v>7.1224858203613435</v>
      </c>
      <c r="O17" s="309"/>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310">
        <v>0</v>
      </c>
      <c r="D18" s="311">
        <v>0</v>
      </c>
      <c r="E18" s="312">
        <v>0</v>
      </c>
      <c r="F18" s="181" t="s">
        <v>360</v>
      </c>
      <c r="G18" s="182" t="s">
        <v>360</v>
      </c>
      <c r="H18" s="183" t="s">
        <v>360</v>
      </c>
      <c r="I18" s="181" t="s">
        <v>163</v>
      </c>
      <c r="J18" s="182" t="s">
        <v>163</v>
      </c>
      <c r="K18" s="183" t="s">
        <v>163</v>
      </c>
      <c r="L18" s="181" t="s">
        <v>163</v>
      </c>
      <c r="M18" s="182" t="s">
        <v>163</v>
      </c>
      <c r="N18" s="183" t="s">
        <v>163</v>
      </c>
      <c r="O18" s="309"/>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310">
        <v>2184.4829170000003</v>
      </c>
      <c r="D19" s="311">
        <v>2285.8169819999998</v>
      </c>
      <c r="E19" s="312">
        <v>2310.726506</v>
      </c>
      <c r="F19" s="181">
        <v>2.6393952340530018</v>
      </c>
      <c r="G19" s="182">
        <v>2.1915176671830325</v>
      </c>
      <c r="H19" s="183">
        <v>2.5611203163305039</v>
      </c>
      <c r="I19" s="181">
        <v>268.03994155936073</v>
      </c>
      <c r="J19" s="182">
        <v>347.4581658676135</v>
      </c>
      <c r="K19" s="183">
        <v>305.24048754854766</v>
      </c>
      <c r="L19" s="181">
        <v>7.0746334428762188</v>
      </c>
      <c r="M19" s="182">
        <v>7.6146070910588755</v>
      </c>
      <c r="N19" s="183">
        <v>7.8175761402721369</v>
      </c>
      <c r="O19" s="309"/>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310">
        <v>15.498761009999999</v>
      </c>
      <c r="D20" s="311">
        <v>13.064465159999999</v>
      </c>
      <c r="E20" s="312">
        <v>12.889641070000001</v>
      </c>
      <c r="F20" s="181">
        <v>3.4343463303716044</v>
      </c>
      <c r="G20" s="182">
        <v>1.9522660658233943</v>
      </c>
      <c r="H20" s="183">
        <v>3.0800486828451303</v>
      </c>
      <c r="I20" s="181">
        <v>249.14154668605292</v>
      </c>
      <c r="J20" s="182">
        <v>535.51727185301627</v>
      </c>
      <c r="K20" s="183">
        <v>324.49750158196116</v>
      </c>
      <c r="L20" s="181">
        <v>8.5563835660435164</v>
      </c>
      <c r="M20" s="182">
        <v>10.454721975009654</v>
      </c>
      <c r="N20" s="183">
        <v>9.9946810233405508</v>
      </c>
      <c r="O20" s="309"/>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310">
        <v>0</v>
      </c>
      <c r="D21" s="311">
        <v>0</v>
      </c>
      <c r="E21" s="312">
        <v>0</v>
      </c>
      <c r="F21" s="181" t="s">
        <v>360</v>
      </c>
      <c r="G21" s="182" t="s">
        <v>360</v>
      </c>
      <c r="H21" s="183" t="s">
        <v>360</v>
      </c>
      <c r="I21" s="181" t="s">
        <v>163</v>
      </c>
      <c r="J21" s="182" t="s">
        <v>163</v>
      </c>
      <c r="K21" s="183" t="s">
        <v>163</v>
      </c>
      <c r="L21" s="181" t="s">
        <v>163</v>
      </c>
      <c r="M21" s="182" t="s">
        <v>163</v>
      </c>
      <c r="N21" s="183" t="s">
        <v>163</v>
      </c>
      <c r="O21" s="309"/>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310">
        <v>0</v>
      </c>
      <c r="D22" s="311">
        <v>0</v>
      </c>
      <c r="E22" s="312">
        <v>0</v>
      </c>
      <c r="F22" s="181" t="s">
        <v>360</v>
      </c>
      <c r="G22" s="182" t="s">
        <v>360</v>
      </c>
      <c r="H22" s="183" t="s">
        <v>360</v>
      </c>
      <c r="I22" s="181" t="s">
        <v>163</v>
      </c>
      <c r="J22" s="182" t="s">
        <v>163</v>
      </c>
      <c r="K22" s="183" t="s">
        <v>163</v>
      </c>
      <c r="L22" s="181" t="s">
        <v>163</v>
      </c>
      <c r="M22" s="182" t="s">
        <v>163</v>
      </c>
      <c r="N22" s="183" t="s">
        <v>163</v>
      </c>
      <c r="O22" s="309"/>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310">
        <v>0</v>
      </c>
      <c r="D23" s="311">
        <v>0</v>
      </c>
      <c r="E23" s="312">
        <v>0</v>
      </c>
      <c r="F23" s="181" t="s">
        <v>360</v>
      </c>
      <c r="G23" s="182" t="s">
        <v>360</v>
      </c>
      <c r="H23" s="183" t="s">
        <v>360</v>
      </c>
      <c r="I23" s="181" t="s">
        <v>163</v>
      </c>
      <c r="J23" s="182" t="s">
        <v>163</v>
      </c>
      <c r="K23" s="183" t="s">
        <v>163</v>
      </c>
      <c r="L23" s="181" t="s">
        <v>163</v>
      </c>
      <c r="M23" s="182" t="s">
        <v>163</v>
      </c>
      <c r="N23" s="183" t="s">
        <v>163</v>
      </c>
      <c r="O23" s="309"/>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310">
        <v>21.637635400000001</v>
      </c>
      <c r="D24" s="311">
        <v>235.10526063999998</v>
      </c>
      <c r="E24" s="312">
        <v>251.51843040000003</v>
      </c>
      <c r="F24" s="181">
        <v>16.715779627195307</v>
      </c>
      <c r="G24" s="182">
        <v>2.5888630536940251</v>
      </c>
      <c r="H24" s="183">
        <v>3.2915771129907614</v>
      </c>
      <c r="I24" s="181">
        <v>110.3706761878603</v>
      </c>
      <c r="J24" s="182">
        <v>267.70024682754638</v>
      </c>
      <c r="K24" s="183">
        <v>208.94644172857033</v>
      </c>
      <c r="L24" s="181">
        <v>18.449319004608054</v>
      </c>
      <c r="M24" s="182">
        <v>6.9303927847660614</v>
      </c>
      <c r="N24" s="183">
        <v>6.8776332543461995</v>
      </c>
      <c r="O24" s="309"/>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310">
        <v>0.208144</v>
      </c>
      <c r="D25" s="311">
        <v>0.13814899999999999</v>
      </c>
      <c r="E25" s="312">
        <v>0.13312599999999999</v>
      </c>
      <c r="F25" s="181">
        <v>0</v>
      </c>
      <c r="G25" s="182">
        <v>0</v>
      </c>
      <c r="H25" s="183">
        <v>0</v>
      </c>
      <c r="I25" s="181" t="s">
        <v>163</v>
      </c>
      <c r="J25" s="182" t="s">
        <v>163</v>
      </c>
      <c r="K25" s="183" t="s">
        <v>163</v>
      </c>
      <c r="L25" s="181">
        <v>8.9462103159351223</v>
      </c>
      <c r="M25" s="182">
        <v>17.877798608748527</v>
      </c>
      <c r="N25" s="183">
        <v>19.208118624461036</v>
      </c>
      <c r="O25" s="309"/>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310">
        <v>33.591649000000004</v>
      </c>
      <c r="D26" s="311">
        <v>48.130102000000001</v>
      </c>
      <c r="E26" s="312">
        <v>48.873569000000003</v>
      </c>
      <c r="F26" s="181">
        <v>0.34257323896186215</v>
      </c>
      <c r="G26" s="182">
        <v>0.85355522412979712</v>
      </c>
      <c r="H26" s="183">
        <v>0.84057090244422283</v>
      </c>
      <c r="I26" s="181">
        <v>1598.4219124752337</v>
      </c>
      <c r="J26" s="182">
        <v>622.14392296326594</v>
      </c>
      <c r="K26" s="183">
        <v>648.40135632167119</v>
      </c>
      <c r="L26" s="181">
        <v>5.4757657178425498</v>
      </c>
      <c r="M26" s="182">
        <v>5.310341956059017</v>
      </c>
      <c r="N26" s="183">
        <v>5.4502731322936535</v>
      </c>
      <c r="O26" s="309"/>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310">
        <v>0</v>
      </c>
      <c r="D27" s="311">
        <v>0</v>
      </c>
      <c r="E27" s="312">
        <v>0</v>
      </c>
      <c r="F27" s="181" t="s">
        <v>360</v>
      </c>
      <c r="G27" s="182" t="s">
        <v>360</v>
      </c>
      <c r="H27" s="183" t="s">
        <v>360</v>
      </c>
      <c r="I27" s="181" t="s">
        <v>163</v>
      </c>
      <c r="J27" s="182" t="s">
        <v>163</v>
      </c>
      <c r="K27" s="183" t="s">
        <v>163</v>
      </c>
      <c r="L27" s="181" t="s">
        <v>163</v>
      </c>
      <c r="M27" s="182" t="s">
        <v>163</v>
      </c>
      <c r="N27" s="183" t="s">
        <v>163</v>
      </c>
      <c r="O27" s="309"/>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310">
        <v>0</v>
      </c>
      <c r="D28" s="311">
        <v>0</v>
      </c>
      <c r="E28" s="312">
        <v>0</v>
      </c>
      <c r="F28" s="181" t="s">
        <v>360</v>
      </c>
      <c r="G28" s="182" t="s">
        <v>360</v>
      </c>
      <c r="H28" s="183" t="s">
        <v>360</v>
      </c>
      <c r="I28" s="181" t="s">
        <v>163</v>
      </c>
      <c r="J28" s="182" t="s">
        <v>163</v>
      </c>
      <c r="K28" s="183" t="s">
        <v>163</v>
      </c>
      <c r="L28" s="181" t="s">
        <v>163</v>
      </c>
      <c r="M28" s="182" t="s">
        <v>163</v>
      </c>
      <c r="N28" s="183" t="s">
        <v>163</v>
      </c>
      <c r="O28" s="309"/>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310">
        <v>0</v>
      </c>
      <c r="D29" s="311">
        <v>0</v>
      </c>
      <c r="E29" s="312">
        <v>0</v>
      </c>
      <c r="F29" s="181" t="s">
        <v>360</v>
      </c>
      <c r="G29" s="182" t="s">
        <v>360</v>
      </c>
      <c r="H29" s="183" t="s">
        <v>360</v>
      </c>
      <c r="I29" s="181" t="s">
        <v>163</v>
      </c>
      <c r="J29" s="182" t="s">
        <v>163</v>
      </c>
      <c r="K29" s="183" t="s">
        <v>163</v>
      </c>
      <c r="L29" s="181" t="s">
        <v>163</v>
      </c>
      <c r="M29" s="182" t="s">
        <v>163</v>
      </c>
      <c r="N29" s="183" t="s">
        <v>163</v>
      </c>
      <c r="O29" s="309"/>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310">
        <v>0</v>
      </c>
      <c r="D30" s="311">
        <v>0</v>
      </c>
      <c r="E30" s="312">
        <v>0</v>
      </c>
      <c r="F30" s="181" t="s">
        <v>360</v>
      </c>
      <c r="G30" s="182" t="s">
        <v>360</v>
      </c>
      <c r="H30" s="183" t="s">
        <v>360</v>
      </c>
      <c r="I30" s="181" t="s">
        <v>163</v>
      </c>
      <c r="J30" s="182" t="s">
        <v>163</v>
      </c>
      <c r="K30" s="183" t="s">
        <v>163</v>
      </c>
      <c r="L30" s="181" t="s">
        <v>163</v>
      </c>
      <c r="M30" s="182" t="s">
        <v>163</v>
      </c>
      <c r="N30" s="183" t="s">
        <v>163</v>
      </c>
      <c r="O30" s="309"/>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310">
        <v>0</v>
      </c>
      <c r="D31" s="311">
        <v>0</v>
      </c>
      <c r="E31" s="312">
        <v>0</v>
      </c>
      <c r="F31" s="181" t="s">
        <v>360</v>
      </c>
      <c r="G31" s="182" t="s">
        <v>360</v>
      </c>
      <c r="H31" s="183" t="s">
        <v>360</v>
      </c>
      <c r="I31" s="181" t="s">
        <v>163</v>
      </c>
      <c r="J31" s="182" t="s">
        <v>163</v>
      </c>
      <c r="K31" s="183" t="s">
        <v>163</v>
      </c>
      <c r="L31" s="181" t="s">
        <v>163</v>
      </c>
      <c r="M31" s="182" t="s">
        <v>163</v>
      </c>
      <c r="N31" s="183" t="s">
        <v>163</v>
      </c>
      <c r="O31" s="309"/>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310">
        <v>0</v>
      </c>
      <c r="D32" s="311">
        <v>0</v>
      </c>
      <c r="E32" s="312">
        <v>0</v>
      </c>
      <c r="F32" s="181" t="s">
        <v>360</v>
      </c>
      <c r="G32" s="182" t="s">
        <v>360</v>
      </c>
      <c r="H32" s="183" t="s">
        <v>360</v>
      </c>
      <c r="I32" s="181" t="s">
        <v>163</v>
      </c>
      <c r="J32" s="182" t="s">
        <v>163</v>
      </c>
      <c r="K32" s="183" t="s">
        <v>163</v>
      </c>
      <c r="L32" s="181" t="s">
        <v>163</v>
      </c>
      <c r="M32" s="182" t="s">
        <v>163</v>
      </c>
      <c r="N32" s="183" t="s">
        <v>163</v>
      </c>
      <c r="O32" s="309"/>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310">
        <v>0</v>
      </c>
      <c r="D33" s="311">
        <v>0</v>
      </c>
      <c r="E33" s="312">
        <v>0</v>
      </c>
      <c r="F33" s="181" t="s">
        <v>360</v>
      </c>
      <c r="G33" s="182" t="s">
        <v>360</v>
      </c>
      <c r="H33" s="183" t="s">
        <v>360</v>
      </c>
      <c r="I33" s="181" t="s">
        <v>163</v>
      </c>
      <c r="J33" s="182" t="s">
        <v>163</v>
      </c>
      <c r="K33" s="183" t="s">
        <v>163</v>
      </c>
      <c r="L33" s="181" t="s">
        <v>163</v>
      </c>
      <c r="M33" s="182" t="s">
        <v>163</v>
      </c>
      <c r="N33" s="183" t="s">
        <v>163</v>
      </c>
      <c r="O33" s="309"/>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310">
        <v>0</v>
      </c>
      <c r="D34" s="311">
        <v>0</v>
      </c>
      <c r="E34" s="312">
        <v>0</v>
      </c>
      <c r="F34" s="181" t="s">
        <v>360</v>
      </c>
      <c r="G34" s="182" t="s">
        <v>360</v>
      </c>
      <c r="H34" s="183" t="s">
        <v>360</v>
      </c>
      <c r="I34" s="181" t="s">
        <v>163</v>
      </c>
      <c r="J34" s="182" t="s">
        <v>163</v>
      </c>
      <c r="K34" s="183" t="s">
        <v>163</v>
      </c>
      <c r="L34" s="181" t="s">
        <v>163</v>
      </c>
      <c r="M34" s="182" t="s">
        <v>163</v>
      </c>
      <c r="N34" s="183" t="s">
        <v>163</v>
      </c>
      <c r="O34" s="309"/>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310">
        <v>0</v>
      </c>
      <c r="D35" s="311">
        <v>0</v>
      </c>
      <c r="E35" s="312">
        <v>0</v>
      </c>
      <c r="F35" s="181" t="s">
        <v>360</v>
      </c>
      <c r="G35" s="182" t="s">
        <v>360</v>
      </c>
      <c r="H35" s="183" t="s">
        <v>360</v>
      </c>
      <c r="I35" s="181" t="s">
        <v>163</v>
      </c>
      <c r="J35" s="182" t="s">
        <v>163</v>
      </c>
      <c r="K35" s="183" t="s">
        <v>163</v>
      </c>
      <c r="L35" s="181" t="s">
        <v>163</v>
      </c>
      <c r="M35" s="182" t="s">
        <v>163</v>
      </c>
      <c r="N35" s="183" t="s">
        <v>163</v>
      </c>
      <c r="O35" s="309"/>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310">
        <v>0</v>
      </c>
      <c r="D36" s="311">
        <v>0</v>
      </c>
      <c r="E36" s="312">
        <v>0</v>
      </c>
      <c r="F36" s="181" t="s">
        <v>360</v>
      </c>
      <c r="G36" s="182" t="s">
        <v>360</v>
      </c>
      <c r="H36" s="183" t="s">
        <v>360</v>
      </c>
      <c r="I36" s="181" t="s">
        <v>163</v>
      </c>
      <c r="J36" s="182" t="s">
        <v>163</v>
      </c>
      <c r="K36" s="183" t="s">
        <v>163</v>
      </c>
      <c r="L36" s="181" t="s">
        <v>163</v>
      </c>
      <c r="M36" s="182" t="s">
        <v>163</v>
      </c>
      <c r="N36" s="183" t="s">
        <v>163</v>
      </c>
      <c r="O36" s="309"/>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310">
        <v>0</v>
      </c>
      <c r="D37" s="311">
        <v>0</v>
      </c>
      <c r="E37" s="312">
        <v>0</v>
      </c>
      <c r="F37" s="181" t="s">
        <v>360</v>
      </c>
      <c r="G37" s="182" t="s">
        <v>360</v>
      </c>
      <c r="H37" s="183" t="s">
        <v>360</v>
      </c>
      <c r="I37" s="181" t="s">
        <v>163</v>
      </c>
      <c r="J37" s="182" t="s">
        <v>163</v>
      </c>
      <c r="K37" s="183" t="s">
        <v>163</v>
      </c>
      <c r="L37" s="181" t="s">
        <v>163</v>
      </c>
      <c r="M37" s="182" t="s">
        <v>163</v>
      </c>
      <c r="N37" s="183" t="s">
        <v>163</v>
      </c>
      <c r="O37" s="309"/>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310">
        <v>0</v>
      </c>
      <c r="D38" s="311">
        <v>0</v>
      </c>
      <c r="E38" s="312">
        <v>0</v>
      </c>
      <c r="F38" s="181" t="s">
        <v>360</v>
      </c>
      <c r="G38" s="182" t="s">
        <v>360</v>
      </c>
      <c r="H38" s="183" t="s">
        <v>360</v>
      </c>
      <c r="I38" s="181" t="s">
        <v>163</v>
      </c>
      <c r="J38" s="182" t="s">
        <v>163</v>
      </c>
      <c r="K38" s="183" t="s">
        <v>163</v>
      </c>
      <c r="L38" s="181" t="s">
        <v>163</v>
      </c>
      <c r="M38" s="182" t="s">
        <v>163</v>
      </c>
      <c r="N38" s="183" t="s">
        <v>163</v>
      </c>
      <c r="O38" s="309"/>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310">
        <v>0</v>
      </c>
      <c r="D39" s="311">
        <v>0</v>
      </c>
      <c r="E39" s="312">
        <v>0</v>
      </c>
      <c r="F39" s="181" t="s">
        <v>360</v>
      </c>
      <c r="G39" s="182" t="s">
        <v>360</v>
      </c>
      <c r="H39" s="183" t="s">
        <v>360</v>
      </c>
      <c r="I39" s="181" t="s">
        <v>163</v>
      </c>
      <c r="J39" s="182" t="s">
        <v>163</v>
      </c>
      <c r="K39" s="183" t="s">
        <v>163</v>
      </c>
      <c r="L39" s="181" t="s">
        <v>163</v>
      </c>
      <c r="M39" s="182" t="s">
        <v>163</v>
      </c>
      <c r="N39" s="183" t="s">
        <v>163</v>
      </c>
      <c r="O39" s="309"/>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310">
        <v>0</v>
      </c>
      <c r="D40" s="311">
        <v>0</v>
      </c>
      <c r="E40" s="312">
        <v>0</v>
      </c>
      <c r="F40" s="181" t="s">
        <v>360</v>
      </c>
      <c r="G40" s="182" t="s">
        <v>360</v>
      </c>
      <c r="H40" s="183" t="s">
        <v>360</v>
      </c>
      <c r="I40" s="181" t="s">
        <v>163</v>
      </c>
      <c r="J40" s="182" t="s">
        <v>163</v>
      </c>
      <c r="K40" s="183" t="s">
        <v>163</v>
      </c>
      <c r="L40" s="181" t="s">
        <v>163</v>
      </c>
      <c r="M40" s="182" t="s">
        <v>163</v>
      </c>
      <c r="N40" s="183" t="s">
        <v>163</v>
      </c>
      <c r="O40" s="309"/>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310">
        <v>0.29870800000000003</v>
      </c>
      <c r="D41" s="311">
        <v>0.73653599999999997</v>
      </c>
      <c r="E41" s="312">
        <v>0.669709</v>
      </c>
      <c r="F41" s="181">
        <v>24.793778539577112</v>
      </c>
      <c r="G41" s="182">
        <v>2.9657749247830387</v>
      </c>
      <c r="H41" s="183">
        <v>5.8122259070730724</v>
      </c>
      <c r="I41" s="181">
        <v>84.527619124775512</v>
      </c>
      <c r="J41" s="182">
        <v>713.53232008789598</v>
      </c>
      <c r="K41" s="183">
        <v>269.75208734746303</v>
      </c>
      <c r="L41" s="181">
        <v>20.957590690574069</v>
      </c>
      <c r="M41" s="182">
        <v>21.161762629389468</v>
      </c>
      <c r="N41" s="183">
        <v>15.67860070567963</v>
      </c>
      <c r="O41" s="309"/>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310">
        <v>2.3361391</v>
      </c>
      <c r="D42" s="311">
        <v>1.88131636</v>
      </c>
      <c r="E42" s="312">
        <v>1.80279086</v>
      </c>
      <c r="F42" s="181">
        <v>1.7327585502079048</v>
      </c>
      <c r="G42" s="182">
        <v>6.6168653314639752</v>
      </c>
      <c r="H42" s="183">
        <v>8.9947771312752263</v>
      </c>
      <c r="I42" s="181">
        <v>314.79783051483901</v>
      </c>
      <c r="J42" s="182">
        <v>112.53252521987332</v>
      </c>
      <c r="K42" s="183">
        <v>71.979554138328396</v>
      </c>
      <c r="L42" s="181">
        <v>5.4546863241148618</v>
      </c>
      <c r="M42" s="182">
        <v>7.4461256478947524</v>
      </c>
      <c r="N42" s="183">
        <v>6.4744004748282329</v>
      </c>
      <c r="O42" s="309"/>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310">
        <v>0</v>
      </c>
      <c r="D43" s="311">
        <v>0</v>
      </c>
      <c r="E43" s="312">
        <v>0</v>
      </c>
      <c r="F43" s="181" t="s">
        <v>360</v>
      </c>
      <c r="G43" s="182" t="s">
        <v>360</v>
      </c>
      <c r="H43" s="183" t="s">
        <v>360</v>
      </c>
      <c r="I43" s="181" t="s">
        <v>163</v>
      </c>
      <c r="J43" s="182" t="s">
        <v>163</v>
      </c>
      <c r="K43" s="183" t="s">
        <v>163</v>
      </c>
      <c r="L43" s="181" t="s">
        <v>163</v>
      </c>
      <c r="M43" s="182" t="s">
        <v>163</v>
      </c>
      <c r="N43" s="183" t="s">
        <v>163</v>
      </c>
      <c r="O43" s="309"/>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310">
        <v>0</v>
      </c>
      <c r="D44" s="311">
        <v>0</v>
      </c>
      <c r="E44" s="312">
        <v>0</v>
      </c>
      <c r="F44" s="181" t="s">
        <v>360</v>
      </c>
      <c r="G44" s="182" t="s">
        <v>360</v>
      </c>
      <c r="H44" s="183" t="s">
        <v>360</v>
      </c>
      <c r="I44" s="181" t="s">
        <v>163</v>
      </c>
      <c r="J44" s="182" t="s">
        <v>163</v>
      </c>
      <c r="K44" s="183" t="s">
        <v>163</v>
      </c>
      <c r="L44" s="181" t="s">
        <v>163</v>
      </c>
      <c r="M44" s="182" t="s">
        <v>163</v>
      </c>
      <c r="N44" s="183" t="s">
        <v>163</v>
      </c>
      <c r="O44" s="309"/>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310">
        <v>0</v>
      </c>
      <c r="D45" s="311">
        <v>0</v>
      </c>
      <c r="E45" s="312">
        <v>0</v>
      </c>
      <c r="F45" s="181" t="s">
        <v>360</v>
      </c>
      <c r="G45" s="182" t="s">
        <v>360</v>
      </c>
      <c r="H45" s="183" t="s">
        <v>360</v>
      </c>
      <c r="I45" s="181" t="s">
        <v>163</v>
      </c>
      <c r="J45" s="182" t="s">
        <v>163</v>
      </c>
      <c r="K45" s="183" t="s">
        <v>163</v>
      </c>
      <c r="L45" s="181" t="s">
        <v>163</v>
      </c>
      <c r="M45" s="182" t="s">
        <v>163</v>
      </c>
      <c r="N45" s="183" t="s">
        <v>163</v>
      </c>
      <c r="O45" s="309"/>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310">
        <v>0</v>
      </c>
      <c r="D46" s="311">
        <v>0</v>
      </c>
      <c r="E46" s="312">
        <v>0</v>
      </c>
      <c r="F46" s="181" t="s">
        <v>360</v>
      </c>
      <c r="G46" s="182" t="s">
        <v>360</v>
      </c>
      <c r="H46" s="183" t="s">
        <v>360</v>
      </c>
      <c r="I46" s="181" t="s">
        <v>163</v>
      </c>
      <c r="J46" s="182" t="s">
        <v>163</v>
      </c>
      <c r="K46" s="183" t="s">
        <v>163</v>
      </c>
      <c r="L46" s="181" t="s">
        <v>163</v>
      </c>
      <c r="M46" s="182" t="s">
        <v>163</v>
      </c>
      <c r="N46" s="183" t="s">
        <v>163</v>
      </c>
      <c r="O46" s="309"/>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310">
        <v>0</v>
      </c>
      <c r="D47" s="311">
        <v>0</v>
      </c>
      <c r="E47" s="312">
        <v>0</v>
      </c>
      <c r="F47" s="181" t="s">
        <v>360</v>
      </c>
      <c r="G47" s="182" t="s">
        <v>360</v>
      </c>
      <c r="H47" s="183" t="s">
        <v>360</v>
      </c>
      <c r="I47" s="181" t="s">
        <v>163</v>
      </c>
      <c r="J47" s="182" t="s">
        <v>163</v>
      </c>
      <c r="K47" s="183" t="s">
        <v>163</v>
      </c>
      <c r="L47" s="181" t="s">
        <v>163</v>
      </c>
      <c r="M47" s="182" t="s">
        <v>163</v>
      </c>
      <c r="N47" s="183" t="s">
        <v>163</v>
      </c>
      <c r="O47" s="309"/>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310">
        <v>0</v>
      </c>
      <c r="D48" s="311">
        <v>0</v>
      </c>
      <c r="E48" s="312">
        <v>0</v>
      </c>
      <c r="F48" s="181" t="s">
        <v>360</v>
      </c>
      <c r="G48" s="182" t="s">
        <v>360</v>
      </c>
      <c r="H48" s="183" t="s">
        <v>360</v>
      </c>
      <c r="I48" s="181" t="s">
        <v>163</v>
      </c>
      <c r="J48" s="182" t="s">
        <v>163</v>
      </c>
      <c r="K48" s="183" t="s">
        <v>163</v>
      </c>
      <c r="L48" s="181" t="s">
        <v>163</v>
      </c>
      <c r="M48" s="182" t="s">
        <v>163</v>
      </c>
      <c r="N48" s="183" t="s">
        <v>163</v>
      </c>
      <c r="O48" s="309"/>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310">
        <v>0</v>
      </c>
      <c r="D49" s="311">
        <v>0</v>
      </c>
      <c r="E49" s="312">
        <v>0</v>
      </c>
      <c r="F49" s="181" t="s">
        <v>360</v>
      </c>
      <c r="G49" s="182" t="s">
        <v>360</v>
      </c>
      <c r="H49" s="183" t="s">
        <v>360</v>
      </c>
      <c r="I49" s="181" t="s">
        <v>163</v>
      </c>
      <c r="J49" s="182" t="s">
        <v>163</v>
      </c>
      <c r="K49" s="183" t="s">
        <v>163</v>
      </c>
      <c r="L49" s="181" t="s">
        <v>163</v>
      </c>
      <c r="M49" s="182" t="s">
        <v>163</v>
      </c>
      <c r="N49" s="183" t="s">
        <v>163</v>
      </c>
      <c r="O49" s="309"/>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310">
        <v>0</v>
      </c>
      <c r="D50" s="311">
        <v>0</v>
      </c>
      <c r="E50" s="312">
        <v>0</v>
      </c>
      <c r="F50" s="181" t="s">
        <v>360</v>
      </c>
      <c r="G50" s="182" t="s">
        <v>360</v>
      </c>
      <c r="H50" s="183" t="s">
        <v>360</v>
      </c>
      <c r="I50" s="181" t="s">
        <v>163</v>
      </c>
      <c r="J50" s="182" t="s">
        <v>163</v>
      </c>
      <c r="K50" s="183" t="s">
        <v>163</v>
      </c>
      <c r="L50" s="181" t="s">
        <v>163</v>
      </c>
      <c r="M50" s="182" t="s">
        <v>163</v>
      </c>
      <c r="N50" s="183" t="s">
        <v>163</v>
      </c>
      <c r="O50" s="309"/>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310">
        <v>0</v>
      </c>
      <c r="D51" s="311">
        <v>0</v>
      </c>
      <c r="E51" s="312">
        <v>0</v>
      </c>
      <c r="F51" s="181" t="s">
        <v>360</v>
      </c>
      <c r="G51" s="182" t="s">
        <v>360</v>
      </c>
      <c r="H51" s="183" t="s">
        <v>360</v>
      </c>
      <c r="I51" s="181" t="s">
        <v>163</v>
      </c>
      <c r="J51" s="182" t="s">
        <v>163</v>
      </c>
      <c r="K51" s="183" t="s">
        <v>163</v>
      </c>
      <c r="L51" s="181" t="s">
        <v>163</v>
      </c>
      <c r="M51" s="182" t="s">
        <v>163</v>
      </c>
      <c r="N51" s="183" t="s">
        <v>163</v>
      </c>
      <c r="O51" s="309"/>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310">
        <v>0</v>
      </c>
      <c r="D52" s="311">
        <v>0</v>
      </c>
      <c r="E52" s="312">
        <v>0</v>
      </c>
      <c r="F52" s="181" t="s">
        <v>360</v>
      </c>
      <c r="G52" s="182" t="s">
        <v>360</v>
      </c>
      <c r="H52" s="183" t="s">
        <v>360</v>
      </c>
      <c r="I52" s="181" t="s">
        <v>163</v>
      </c>
      <c r="J52" s="182" t="s">
        <v>163</v>
      </c>
      <c r="K52" s="183" t="s">
        <v>163</v>
      </c>
      <c r="L52" s="181" t="s">
        <v>163</v>
      </c>
      <c r="M52" s="182" t="s">
        <v>163</v>
      </c>
      <c r="N52" s="183" t="s">
        <v>163</v>
      </c>
      <c r="O52" s="309"/>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310">
        <v>0</v>
      </c>
      <c r="D53" s="311">
        <v>0</v>
      </c>
      <c r="E53" s="312">
        <v>0</v>
      </c>
      <c r="F53" s="181" t="s">
        <v>360</v>
      </c>
      <c r="G53" s="182" t="s">
        <v>360</v>
      </c>
      <c r="H53" s="183" t="s">
        <v>360</v>
      </c>
      <c r="I53" s="181" t="s">
        <v>163</v>
      </c>
      <c r="J53" s="182" t="s">
        <v>163</v>
      </c>
      <c r="K53" s="183" t="s">
        <v>163</v>
      </c>
      <c r="L53" s="181" t="s">
        <v>163</v>
      </c>
      <c r="M53" s="182" t="s">
        <v>163</v>
      </c>
      <c r="N53" s="183" t="s">
        <v>163</v>
      </c>
      <c r="O53" s="309"/>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9.5" customHeight="1">
      <c r="A54" s="95"/>
      <c r="B54" s="106" t="s">
        <v>277</v>
      </c>
      <c r="C54" s="310">
        <v>0</v>
      </c>
      <c r="D54" s="311">
        <v>0</v>
      </c>
      <c r="E54" s="312">
        <v>0</v>
      </c>
      <c r="F54" s="181" t="s">
        <v>360</v>
      </c>
      <c r="G54" s="182" t="s">
        <v>360</v>
      </c>
      <c r="H54" s="183" t="s">
        <v>360</v>
      </c>
      <c r="I54" s="181" t="s">
        <v>163</v>
      </c>
      <c r="J54" s="182" t="s">
        <v>163</v>
      </c>
      <c r="K54" s="183" t="s">
        <v>163</v>
      </c>
      <c r="L54" s="181" t="s">
        <v>163</v>
      </c>
      <c r="M54" s="182" t="s">
        <v>163</v>
      </c>
      <c r="N54" s="183" t="s">
        <v>163</v>
      </c>
      <c r="O54" s="309"/>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9.5" customHeight="1">
      <c r="A55" s="95"/>
      <c r="B55" s="106" t="s">
        <v>55</v>
      </c>
      <c r="C55" s="310">
        <v>0</v>
      </c>
      <c r="D55" s="311">
        <v>0</v>
      </c>
      <c r="E55" s="312">
        <v>0</v>
      </c>
      <c r="F55" s="181" t="s">
        <v>360</v>
      </c>
      <c r="G55" s="182" t="s">
        <v>360</v>
      </c>
      <c r="H55" s="183" t="s">
        <v>360</v>
      </c>
      <c r="I55" s="181" t="s">
        <v>163</v>
      </c>
      <c r="J55" s="182" t="s">
        <v>163</v>
      </c>
      <c r="K55" s="183" t="s">
        <v>163</v>
      </c>
      <c r="L55" s="181" t="s">
        <v>163</v>
      </c>
      <c r="M55" s="182" t="s">
        <v>163</v>
      </c>
      <c r="N55" s="183" t="s">
        <v>163</v>
      </c>
      <c r="O55" s="309"/>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9.5" customHeight="1">
      <c r="A56" s="95"/>
      <c r="B56" s="106" t="s">
        <v>54</v>
      </c>
      <c r="C56" s="310">
        <v>0</v>
      </c>
      <c r="D56" s="311">
        <v>0</v>
      </c>
      <c r="E56" s="312">
        <v>0</v>
      </c>
      <c r="F56" s="181" t="s">
        <v>360</v>
      </c>
      <c r="G56" s="182" t="s">
        <v>360</v>
      </c>
      <c r="H56" s="183" t="s">
        <v>360</v>
      </c>
      <c r="I56" s="181" t="s">
        <v>163</v>
      </c>
      <c r="J56" s="182" t="s">
        <v>163</v>
      </c>
      <c r="K56" s="183" t="s">
        <v>163</v>
      </c>
      <c r="L56" s="181" t="s">
        <v>163</v>
      </c>
      <c r="M56" s="182" t="s">
        <v>163</v>
      </c>
      <c r="N56" s="183" t="s">
        <v>163</v>
      </c>
      <c r="O56" s="309"/>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9.5" customHeight="1">
      <c r="A57" s="95"/>
      <c r="B57" s="106" t="s">
        <v>359</v>
      </c>
      <c r="C57" s="310">
        <v>0</v>
      </c>
      <c r="D57" s="311">
        <v>0</v>
      </c>
      <c r="E57" s="312">
        <v>0</v>
      </c>
      <c r="F57" s="181" t="s">
        <v>360</v>
      </c>
      <c r="G57" s="182" t="s">
        <v>360</v>
      </c>
      <c r="H57" s="183" t="s">
        <v>360</v>
      </c>
      <c r="I57" s="181" t="s">
        <v>163</v>
      </c>
      <c r="J57" s="182" t="s">
        <v>163</v>
      </c>
      <c r="K57" s="183" t="s">
        <v>163</v>
      </c>
      <c r="L57" s="181" t="s">
        <v>163</v>
      </c>
      <c r="M57" s="182" t="s">
        <v>163</v>
      </c>
      <c r="N57" s="183" t="s">
        <v>163</v>
      </c>
      <c r="O57" s="309"/>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9.5" customHeight="1">
      <c r="A58" s="95"/>
      <c r="B58" s="106" t="s">
        <v>56</v>
      </c>
      <c r="C58" s="310">
        <v>0</v>
      </c>
      <c r="D58" s="311">
        <v>0</v>
      </c>
      <c r="E58" s="312">
        <v>0</v>
      </c>
      <c r="F58" s="181" t="s">
        <v>360</v>
      </c>
      <c r="G58" s="182" t="s">
        <v>360</v>
      </c>
      <c r="H58" s="183" t="s">
        <v>360</v>
      </c>
      <c r="I58" s="181" t="s">
        <v>163</v>
      </c>
      <c r="J58" s="182" t="s">
        <v>163</v>
      </c>
      <c r="K58" s="183" t="s">
        <v>163</v>
      </c>
      <c r="L58" s="181" t="s">
        <v>163</v>
      </c>
      <c r="M58" s="182" t="s">
        <v>163</v>
      </c>
      <c r="N58" s="183" t="s">
        <v>163</v>
      </c>
      <c r="O58" s="309"/>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9.5" customHeight="1">
      <c r="A59" s="95"/>
      <c r="B59" s="106" t="s">
        <v>69</v>
      </c>
      <c r="C59" s="310">
        <v>0</v>
      </c>
      <c r="D59" s="311">
        <v>0</v>
      </c>
      <c r="E59" s="312">
        <v>0</v>
      </c>
      <c r="F59" s="181" t="s">
        <v>360</v>
      </c>
      <c r="G59" s="182" t="s">
        <v>360</v>
      </c>
      <c r="H59" s="183" t="s">
        <v>360</v>
      </c>
      <c r="I59" s="181" t="s">
        <v>163</v>
      </c>
      <c r="J59" s="182" t="s">
        <v>163</v>
      </c>
      <c r="K59" s="183" t="s">
        <v>163</v>
      </c>
      <c r="L59" s="181" t="s">
        <v>163</v>
      </c>
      <c r="M59" s="182" t="s">
        <v>163</v>
      </c>
      <c r="N59" s="183" t="s">
        <v>163</v>
      </c>
      <c r="O59" s="309"/>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49"/>
      <c r="C60" s="313"/>
      <c r="D60" s="314"/>
      <c r="E60" s="315"/>
      <c r="F60" s="190"/>
      <c r="G60" s="191"/>
      <c r="H60" s="192"/>
      <c r="I60" s="190"/>
      <c r="J60" s="191"/>
      <c r="K60" s="192"/>
      <c r="L60" s="190"/>
      <c r="M60" s="191"/>
      <c r="N60" s="192"/>
      <c r="O60" s="309"/>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s="88" customFormat="1" ht="20.100000000000001" customHeight="1">
      <c r="A61" s="87"/>
      <c r="B61" s="87"/>
      <c r="C61" s="316"/>
      <c r="D61" s="316"/>
      <c r="E61" s="316"/>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row>
    <row r="62" spans="1:102" ht="20.100000000000001" customHeight="1">
      <c r="B62" s="317"/>
      <c r="C62" s="119"/>
      <c r="D62" s="119"/>
      <c r="E62" s="119"/>
      <c r="F62" s="119"/>
      <c r="G62" s="119"/>
      <c r="H62" s="119"/>
      <c r="I62" s="195"/>
      <c r="J62" s="195"/>
      <c r="K62" s="195"/>
      <c r="L62" s="195"/>
      <c r="M62" s="195"/>
      <c r="N62" s="195"/>
    </row>
    <row r="63" spans="1:102" ht="20.100000000000001" customHeight="1">
      <c r="B63" s="119"/>
      <c r="C63" s="119"/>
      <c r="D63" s="119"/>
      <c r="E63" s="119"/>
      <c r="F63" s="119"/>
      <c r="G63" s="119"/>
      <c r="H63" s="119"/>
      <c r="I63" s="318"/>
      <c r="J63" s="318"/>
      <c r="K63" s="318"/>
      <c r="L63" s="318"/>
      <c r="M63" s="318"/>
      <c r="N63" s="318"/>
    </row>
    <row r="64" spans="1:102" ht="20.100000000000001" customHeight="1">
      <c r="B64" s="65"/>
      <c r="C64" s="65"/>
      <c r="D64" s="65"/>
      <c r="E64" s="65"/>
      <c r="F64" s="65"/>
      <c r="G64" s="65"/>
      <c r="H64" s="65"/>
      <c r="I64" s="65"/>
      <c r="J64" s="65"/>
      <c r="K64" s="65"/>
      <c r="L64" s="65"/>
      <c r="M64" s="65"/>
      <c r="N64" s="65"/>
    </row>
    <row r="65" spans="2:14" ht="20.100000000000001" customHeight="1">
      <c r="B65" s="65"/>
      <c r="C65" s="65"/>
      <c r="D65" s="65"/>
      <c r="E65" s="65"/>
      <c r="F65" s="65"/>
      <c r="G65" s="65"/>
      <c r="H65" s="65"/>
      <c r="I65" s="65"/>
      <c r="J65" s="65"/>
      <c r="K65" s="65"/>
      <c r="L65" s="65"/>
      <c r="M65" s="65"/>
      <c r="N65" s="65"/>
    </row>
    <row r="66" spans="2:14" ht="20.100000000000001" customHeight="1">
      <c r="B66" s="193"/>
      <c r="C66" s="196"/>
      <c r="D66" s="196"/>
      <c r="E66" s="196"/>
      <c r="F66" s="196"/>
      <c r="G66" s="196"/>
      <c r="H66" s="196"/>
      <c r="I66" s="196"/>
      <c r="J66" s="196"/>
      <c r="K66" s="196"/>
      <c r="L66" s="196"/>
      <c r="M66" s="196"/>
      <c r="N66" s="196"/>
    </row>
    <row r="67" spans="2:14" ht="20.100000000000001" customHeight="1">
      <c r="B67" s="65"/>
    </row>
    <row r="68" spans="2:14" ht="20.100000000000001" customHeight="1">
      <c r="B68" s="8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201" customWidth="1"/>
    <col min="2" max="2" width="35.7109375" style="201" customWidth="1"/>
    <col min="3" max="14" width="16.7109375" style="201" customWidth="1"/>
    <col min="15" max="15" width="11.42578125" style="201" customWidth="1"/>
    <col min="16" max="16" width="11.42578125" style="201" hidden="1" customWidth="1"/>
    <col min="17" max="102" width="0" style="201" hidden="1" customWidth="1"/>
    <col min="103" max="16384" width="11.42578125" style="202" hidden="1"/>
  </cols>
  <sheetData>
    <row r="1" spans="1:102" ht="89.1" customHeight="1"/>
    <row r="2" spans="1:102" s="321" customFormat="1" ht="20.100000000000001" customHeight="1">
      <c r="A2" s="319"/>
      <c r="B2" s="89" t="s">
        <v>17</v>
      </c>
      <c r="C2" s="320"/>
      <c r="D2" s="320"/>
      <c r="E2" s="320"/>
      <c r="F2" s="320"/>
      <c r="G2" s="320"/>
      <c r="H2" s="320"/>
      <c r="I2" s="320"/>
      <c r="J2" s="320"/>
      <c r="K2" s="320"/>
      <c r="L2" s="320"/>
      <c r="M2" s="320"/>
      <c r="N2" s="320"/>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c r="BB2" s="319"/>
      <c r="BC2" s="319"/>
      <c r="BD2" s="319"/>
      <c r="BE2" s="319"/>
      <c r="BF2" s="319"/>
      <c r="BG2" s="319"/>
      <c r="BH2" s="319"/>
      <c r="BI2" s="319"/>
      <c r="BJ2" s="319"/>
      <c r="BK2" s="319"/>
      <c r="BL2" s="319"/>
      <c r="BM2" s="319"/>
      <c r="BN2" s="319"/>
      <c r="BO2" s="319"/>
      <c r="BP2" s="319"/>
      <c r="BQ2" s="319"/>
      <c r="BR2" s="319"/>
      <c r="BS2" s="319"/>
      <c r="BT2" s="319"/>
      <c r="BU2" s="319"/>
      <c r="BV2" s="319"/>
      <c r="BW2" s="319"/>
      <c r="BX2" s="319"/>
      <c r="BY2" s="319"/>
      <c r="BZ2" s="319"/>
      <c r="CA2" s="319"/>
      <c r="CB2" s="319"/>
      <c r="CC2" s="319"/>
      <c r="CD2" s="319"/>
      <c r="CE2" s="319"/>
      <c r="CF2" s="319"/>
      <c r="CG2" s="319"/>
      <c r="CH2" s="319"/>
      <c r="CI2" s="319"/>
      <c r="CJ2" s="319"/>
      <c r="CK2" s="319"/>
      <c r="CL2" s="319"/>
      <c r="CM2" s="319"/>
      <c r="CN2" s="319"/>
      <c r="CO2" s="319"/>
      <c r="CP2" s="319"/>
      <c r="CQ2" s="319"/>
      <c r="CR2" s="319"/>
      <c r="CS2" s="319"/>
      <c r="CT2" s="319"/>
      <c r="CU2" s="319"/>
      <c r="CV2" s="319"/>
      <c r="CW2" s="319"/>
      <c r="CX2" s="319"/>
    </row>
    <row r="3" spans="1:102" s="204" customFormat="1" ht="20.100000000000001" customHeight="1">
      <c r="A3" s="203"/>
      <c r="B3" s="93" t="s">
        <v>2</v>
      </c>
      <c r="C3" s="203"/>
      <c r="D3" s="203"/>
      <c r="E3" s="203"/>
      <c r="F3" s="203"/>
      <c r="G3" s="203"/>
      <c r="H3" s="203"/>
      <c r="I3" s="203"/>
      <c r="J3" s="203"/>
      <c r="K3" s="203"/>
      <c r="L3" s="203"/>
      <c r="M3" s="203"/>
      <c r="N3" s="322"/>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203"/>
      <c r="BK3" s="203"/>
      <c r="BL3" s="203"/>
      <c r="BM3" s="203"/>
      <c r="BN3" s="203"/>
      <c r="BO3" s="203"/>
      <c r="BP3" s="203"/>
      <c r="BQ3" s="203"/>
      <c r="BR3" s="203"/>
      <c r="BS3" s="203"/>
      <c r="BT3" s="203"/>
      <c r="BU3" s="203"/>
      <c r="BV3" s="203"/>
      <c r="BW3" s="203"/>
      <c r="BX3" s="203"/>
      <c r="BY3" s="203"/>
      <c r="BZ3" s="203"/>
      <c r="CA3" s="203"/>
      <c r="CB3" s="203"/>
      <c r="CC3" s="203"/>
      <c r="CD3" s="203"/>
      <c r="CE3" s="203"/>
      <c r="CF3" s="203"/>
      <c r="CG3" s="203"/>
      <c r="CH3" s="203"/>
      <c r="CI3" s="203"/>
      <c r="CJ3" s="203"/>
      <c r="CK3" s="203"/>
      <c r="CL3" s="203"/>
      <c r="CM3" s="203"/>
      <c r="CN3" s="203"/>
      <c r="CO3" s="203"/>
      <c r="CP3" s="203"/>
      <c r="CQ3" s="203"/>
      <c r="CR3" s="203"/>
      <c r="CS3" s="203"/>
      <c r="CT3" s="203"/>
      <c r="CU3" s="203"/>
      <c r="CV3" s="203"/>
      <c r="CW3" s="203"/>
      <c r="CX3" s="203"/>
    </row>
    <row r="4" spans="1:102" s="204" customFormat="1" ht="20.100000000000001" customHeight="1">
      <c r="A4" s="203"/>
      <c r="B4" s="323"/>
      <c r="C4" s="324"/>
      <c r="D4" s="324"/>
      <c r="E4" s="324"/>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c r="BY4" s="203"/>
      <c r="BZ4" s="203"/>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row>
    <row r="5" spans="1:102" s="208" customFormat="1" ht="20.100000000000001" customHeight="1">
      <c r="A5" s="206"/>
      <c r="B5" s="325"/>
      <c r="C5" s="741" t="s">
        <v>333</v>
      </c>
      <c r="D5" s="742"/>
      <c r="E5" s="743"/>
      <c r="F5" s="741" t="s">
        <v>311</v>
      </c>
      <c r="G5" s="742"/>
      <c r="H5" s="743"/>
      <c r="I5" s="741" t="s">
        <v>306</v>
      </c>
      <c r="J5" s="742"/>
      <c r="K5" s="743"/>
      <c r="L5" s="741" t="s">
        <v>307</v>
      </c>
      <c r="M5" s="742"/>
      <c r="N5" s="743"/>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row>
    <row r="6" spans="1:102" s="208" customFormat="1" ht="20.100000000000001" customHeight="1">
      <c r="A6" s="206"/>
      <c r="B6" s="32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row>
    <row r="7" spans="1:102" s="208" customFormat="1" ht="20.100000000000001" customHeight="1">
      <c r="A7" s="206"/>
      <c r="B7" s="213" t="s">
        <v>358</v>
      </c>
      <c r="C7" s="237">
        <v>229319.30816073003</v>
      </c>
      <c r="D7" s="238">
        <v>263550.32416853</v>
      </c>
      <c r="E7" s="239">
        <v>266313.40654656</v>
      </c>
      <c r="F7" s="240">
        <v>4.9618780356056424</v>
      </c>
      <c r="G7" s="241">
        <v>4.6500395198005959</v>
      </c>
      <c r="H7" s="242">
        <v>4.656831669330785</v>
      </c>
      <c r="I7" s="240">
        <v>194.19850168623597</v>
      </c>
      <c r="J7" s="241">
        <v>204.83841955948822</v>
      </c>
      <c r="K7" s="242">
        <v>203.00897939474197</v>
      </c>
      <c r="L7" s="240">
        <v>9.6358928006445943</v>
      </c>
      <c r="M7" s="241">
        <v>9.5250674612511546</v>
      </c>
      <c r="N7" s="242">
        <v>9.4537864440395527</v>
      </c>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row>
    <row r="8" spans="1:102" s="225" customFormat="1" ht="20.100000000000001" customHeight="1">
      <c r="A8" s="206"/>
      <c r="B8" s="106" t="s">
        <v>48</v>
      </c>
      <c r="C8" s="107">
        <v>62557.258773190006</v>
      </c>
      <c r="D8" s="179">
        <v>69717.819505840002</v>
      </c>
      <c r="E8" s="180">
        <v>70552.548010459999</v>
      </c>
      <c r="F8" s="181">
        <v>4.8237832108200855</v>
      </c>
      <c r="G8" s="182">
        <v>4.9393919712158985</v>
      </c>
      <c r="H8" s="183">
        <v>4.9524576119536663</v>
      </c>
      <c r="I8" s="181">
        <v>215.48106122621724</v>
      </c>
      <c r="J8" s="182">
        <v>214.83221932875426</v>
      </c>
      <c r="K8" s="183">
        <v>210.84948875060232</v>
      </c>
      <c r="L8" s="181">
        <v>10.394339253927216</v>
      </c>
      <c r="M8" s="182">
        <v>10.611405393109417</v>
      </c>
      <c r="N8" s="183">
        <v>10.442231555394594</v>
      </c>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c r="BC8" s="224"/>
      <c r="BD8" s="224"/>
      <c r="BE8" s="224"/>
      <c r="BF8" s="224"/>
      <c r="BG8" s="224"/>
      <c r="BH8" s="224"/>
      <c r="BI8" s="224"/>
      <c r="BJ8" s="224"/>
      <c r="BK8" s="224"/>
      <c r="BL8" s="224"/>
      <c r="BM8" s="224"/>
      <c r="BN8" s="224"/>
      <c r="BO8" s="224"/>
      <c r="BP8" s="224"/>
      <c r="BQ8" s="224"/>
      <c r="BR8" s="224"/>
      <c r="BS8" s="224"/>
      <c r="BT8" s="224"/>
      <c r="BU8" s="224"/>
      <c r="BV8" s="224"/>
      <c r="BW8" s="224"/>
      <c r="BX8" s="224"/>
      <c r="BY8" s="224"/>
      <c r="BZ8" s="224"/>
      <c r="CA8" s="224"/>
      <c r="CB8" s="224"/>
      <c r="CC8" s="224"/>
      <c r="CD8" s="224"/>
      <c r="CE8" s="224"/>
      <c r="CF8" s="224"/>
      <c r="CG8" s="224"/>
      <c r="CH8" s="224"/>
      <c r="CI8" s="224"/>
      <c r="CJ8" s="224"/>
      <c r="CK8" s="224"/>
      <c r="CL8" s="224"/>
      <c r="CM8" s="224"/>
      <c r="CN8" s="224"/>
      <c r="CO8" s="224"/>
      <c r="CP8" s="224"/>
      <c r="CQ8" s="224"/>
      <c r="CR8" s="224"/>
      <c r="CS8" s="224"/>
      <c r="CT8" s="224"/>
      <c r="CU8" s="224"/>
      <c r="CV8" s="224"/>
      <c r="CW8" s="224"/>
      <c r="CX8" s="224"/>
    </row>
    <row r="9" spans="1:102" s="225" customFormat="1" ht="20.100000000000001" customHeight="1">
      <c r="A9" s="206"/>
      <c r="B9" s="106" t="s">
        <v>71</v>
      </c>
      <c r="C9" s="107">
        <v>15534.967553</v>
      </c>
      <c r="D9" s="179">
        <v>14108.298862</v>
      </c>
      <c r="E9" s="180">
        <v>14064.299089</v>
      </c>
      <c r="F9" s="181">
        <v>5.3080557406169691</v>
      </c>
      <c r="G9" s="182">
        <v>4.908086338212418</v>
      </c>
      <c r="H9" s="183">
        <v>5.3025719538578562</v>
      </c>
      <c r="I9" s="181">
        <v>181.05758759423668</v>
      </c>
      <c r="J9" s="182">
        <v>184.13243996903282</v>
      </c>
      <c r="K9" s="183">
        <v>175.9041702611471</v>
      </c>
      <c r="L9" s="181">
        <v>9.610637672118477</v>
      </c>
      <c r="M9" s="182">
        <v>9.0373791303372801</v>
      </c>
      <c r="N9" s="183">
        <v>9.3274451979339581</v>
      </c>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4"/>
      <c r="BZ9" s="224"/>
      <c r="CA9" s="224"/>
      <c r="CB9" s="224"/>
      <c r="CC9" s="224"/>
      <c r="CD9" s="224"/>
      <c r="CE9" s="224"/>
      <c r="CF9" s="224"/>
      <c r="CG9" s="224"/>
      <c r="CH9" s="224"/>
      <c r="CI9" s="224"/>
      <c r="CJ9" s="224"/>
      <c r="CK9" s="224"/>
      <c r="CL9" s="224"/>
      <c r="CM9" s="224"/>
      <c r="CN9" s="224"/>
      <c r="CO9" s="224"/>
      <c r="CP9" s="224"/>
      <c r="CQ9" s="224"/>
      <c r="CR9" s="224"/>
      <c r="CS9" s="224"/>
      <c r="CT9" s="224"/>
      <c r="CU9" s="224"/>
      <c r="CV9" s="224"/>
      <c r="CW9" s="224"/>
      <c r="CX9" s="224"/>
    </row>
    <row r="10" spans="1:102" s="225" customFormat="1" ht="20.100000000000001" customHeight="1">
      <c r="A10" s="206"/>
      <c r="B10" s="106" t="s">
        <v>44</v>
      </c>
      <c r="C10" s="107">
        <v>1117.78862931</v>
      </c>
      <c r="D10" s="179">
        <v>1097.53118268</v>
      </c>
      <c r="E10" s="180">
        <v>1117.4995983200001</v>
      </c>
      <c r="F10" s="181">
        <v>4.6717873970712445</v>
      </c>
      <c r="G10" s="182">
        <v>4.4201743445265329</v>
      </c>
      <c r="H10" s="183">
        <v>5.3722009565151492</v>
      </c>
      <c r="I10" s="181">
        <v>239.73523560197765</v>
      </c>
      <c r="J10" s="182">
        <v>245.97560313647057</v>
      </c>
      <c r="K10" s="183">
        <v>211.16649490001231</v>
      </c>
      <c r="L10" s="181">
        <v>11.199920523192249</v>
      </c>
      <c r="M10" s="182">
        <v>10.872550503632676</v>
      </c>
      <c r="N10" s="183">
        <v>11.344288458857974</v>
      </c>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c r="CC10" s="224"/>
      <c r="CD10" s="224"/>
      <c r="CE10" s="224"/>
      <c r="CF10" s="224"/>
      <c r="CG10" s="224"/>
      <c r="CH10" s="224"/>
      <c r="CI10" s="224"/>
      <c r="CJ10" s="224"/>
      <c r="CK10" s="224"/>
      <c r="CL10" s="224"/>
      <c r="CM10" s="224"/>
      <c r="CN10" s="224"/>
      <c r="CO10" s="224"/>
      <c r="CP10" s="224"/>
      <c r="CQ10" s="224"/>
      <c r="CR10" s="224"/>
      <c r="CS10" s="224"/>
      <c r="CT10" s="224"/>
      <c r="CU10" s="224"/>
      <c r="CV10" s="224"/>
      <c r="CW10" s="224"/>
      <c r="CX10" s="224"/>
    </row>
    <row r="11" spans="1:102" s="225" customFormat="1" ht="20.100000000000001" customHeight="1">
      <c r="A11" s="206"/>
      <c r="B11" s="106" t="s">
        <v>34</v>
      </c>
      <c r="C11" s="107">
        <v>18075.324110239999</v>
      </c>
      <c r="D11" s="179">
        <v>21934.058992139999</v>
      </c>
      <c r="E11" s="180">
        <v>22394.493593589999</v>
      </c>
      <c r="F11" s="181">
        <v>3.2533249331715135</v>
      </c>
      <c r="G11" s="182">
        <v>3.7196146061810169</v>
      </c>
      <c r="H11" s="183">
        <v>3.7657025832965543</v>
      </c>
      <c r="I11" s="181">
        <v>189.30697078702551</v>
      </c>
      <c r="J11" s="182">
        <v>190.25042659702609</v>
      </c>
      <c r="K11" s="183">
        <v>188.62813312223179</v>
      </c>
      <c r="L11" s="181">
        <v>6.1587708808460153</v>
      </c>
      <c r="M11" s="182">
        <v>7.0765826560246756</v>
      </c>
      <c r="N11" s="183">
        <v>7.1031744818079456</v>
      </c>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4"/>
      <c r="CO11" s="224"/>
      <c r="CP11" s="224"/>
      <c r="CQ11" s="224"/>
      <c r="CR11" s="224"/>
      <c r="CS11" s="224"/>
      <c r="CT11" s="224"/>
      <c r="CU11" s="224"/>
      <c r="CV11" s="224"/>
      <c r="CW11" s="224"/>
      <c r="CX11" s="224"/>
    </row>
    <row r="12" spans="1:102" s="225" customFormat="1" ht="20.100000000000001" customHeight="1">
      <c r="A12" s="206"/>
      <c r="B12" s="106" t="s">
        <v>57</v>
      </c>
      <c r="C12" s="107">
        <v>11918.253301999999</v>
      </c>
      <c r="D12" s="179">
        <v>13346.647133999999</v>
      </c>
      <c r="E12" s="180">
        <v>13113.979868</v>
      </c>
      <c r="F12" s="181">
        <v>3.0571032077230473</v>
      </c>
      <c r="G12" s="182">
        <v>2.6298344331428103</v>
      </c>
      <c r="H12" s="183">
        <v>2.7860875697357748</v>
      </c>
      <c r="I12" s="181">
        <v>338.33331973847021</v>
      </c>
      <c r="J12" s="182">
        <v>377.19052083068078</v>
      </c>
      <c r="K12" s="183">
        <v>350.79860080288648</v>
      </c>
      <c r="L12" s="181">
        <v>10.343198770520646</v>
      </c>
      <c r="M12" s="182">
        <v>9.9194861953559474</v>
      </c>
      <c r="N12" s="183">
        <v>9.773556211776242</v>
      </c>
      <c r="O12" s="22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c r="BQ12" s="224"/>
      <c r="BR12" s="224"/>
      <c r="BS12" s="224"/>
      <c r="BT12" s="224"/>
      <c r="BU12" s="224"/>
      <c r="BV12" s="224"/>
      <c r="BW12" s="224"/>
      <c r="BX12" s="224"/>
      <c r="BY12" s="224"/>
      <c r="BZ12" s="224"/>
      <c r="CA12" s="224"/>
      <c r="CB12" s="224"/>
      <c r="CC12" s="224"/>
      <c r="CD12" s="224"/>
      <c r="CE12" s="224"/>
      <c r="CF12" s="224"/>
      <c r="CG12" s="224"/>
      <c r="CH12" s="224"/>
      <c r="CI12" s="224"/>
      <c r="CJ12" s="224"/>
      <c r="CK12" s="224"/>
      <c r="CL12" s="224"/>
      <c r="CM12" s="224"/>
      <c r="CN12" s="224"/>
      <c r="CO12" s="224"/>
      <c r="CP12" s="224"/>
      <c r="CQ12" s="224"/>
      <c r="CR12" s="224"/>
      <c r="CS12" s="224"/>
      <c r="CT12" s="224"/>
      <c r="CU12" s="224"/>
      <c r="CV12" s="224"/>
      <c r="CW12" s="224"/>
      <c r="CX12" s="224"/>
    </row>
    <row r="13" spans="1:102" s="225" customFormat="1" ht="20.100000000000001" customHeight="1">
      <c r="A13" s="206"/>
      <c r="B13" s="106" t="s">
        <v>72</v>
      </c>
      <c r="C13" s="107">
        <v>6708.7672689999999</v>
      </c>
      <c r="D13" s="179">
        <v>8290.0980920000002</v>
      </c>
      <c r="E13" s="180">
        <v>8480.6097819999995</v>
      </c>
      <c r="F13" s="181">
        <v>3.3443163848705568</v>
      </c>
      <c r="G13" s="182">
        <v>3.4495941402185282</v>
      </c>
      <c r="H13" s="183">
        <v>3.8732161300143648</v>
      </c>
      <c r="I13" s="181">
        <v>325.69681783984106</v>
      </c>
      <c r="J13" s="182">
        <v>289.6137430852371</v>
      </c>
      <c r="K13" s="183">
        <v>265.62056794881596</v>
      </c>
      <c r="L13" s="181">
        <v>10.892332044019815</v>
      </c>
      <c r="M13" s="182">
        <v>9.9904987107358814</v>
      </c>
      <c r="N13" s="183">
        <v>10.288058682429305</v>
      </c>
      <c r="O13" s="224"/>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c r="CI13" s="224"/>
      <c r="CJ13" s="224"/>
      <c r="CK13" s="224"/>
      <c r="CL13" s="224"/>
      <c r="CM13" s="224"/>
      <c r="CN13" s="224"/>
      <c r="CO13" s="224"/>
      <c r="CP13" s="224"/>
      <c r="CQ13" s="224"/>
      <c r="CR13" s="224"/>
      <c r="CS13" s="224"/>
      <c r="CT13" s="224"/>
      <c r="CU13" s="224"/>
      <c r="CV13" s="224"/>
      <c r="CW13" s="224"/>
      <c r="CX13" s="224"/>
    </row>
    <row r="14" spans="1:102" s="225" customFormat="1" ht="20.100000000000001" customHeight="1">
      <c r="A14" s="206"/>
      <c r="B14" s="106" t="s">
        <v>59</v>
      </c>
      <c r="C14" s="107">
        <v>6509.141552</v>
      </c>
      <c r="D14" s="179">
        <v>7611.9084540000003</v>
      </c>
      <c r="E14" s="180">
        <v>7861.5402210000002</v>
      </c>
      <c r="F14" s="181">
        <v>4.7499431765314908</v>
      </c>
      <c r="G14" s="182">
        <v>3.4926066387503085</v>
      </c>
      <c r="H14" s="183">
        <v>3.4116563861563942</v>
      </c>
      <c r="I14" s="181">
        <v>214.55545429324823</v>
      </c>
      <c r="J14" s="182">
        <v>209.47152952586535</v>
      </c>
      <c r="K14" s="183">
        <v>216.2151983422136</v>
      </c>
      <c r="L14" s="181">
        <v>10.191262161078287</v>
      </c>
      <c r="M14" s="182">
        <v>7.316016546512186</v>
      </c>
      <c r="N14" s="183">
        <v>7.376519622082844</v>
      </c>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24"/>
      <c r="BD14" s="224"/>
      <c r="BE14" s="224"/>
      <c r="BF14" s="224"/>
      <c r="BG14" s="224"/>
      <c r="BH14" s="224"/>
      <c r="BI14" s="224"/>
      <c r="BJ14" s="224"/>
      <c r="BK14" s="224"/>
      <c r="BL14" s="224"/>
      <c r="BM14" s="224"/>
      <c r="BN14" s="224"/>
      <c r="BO14" s="224"/>
      <c r="BP14" s="224"/>
      <c r="BQ14" s="224"/>
      <c r="BR14" s="224"/>
      <c r="BS14" s="224"/>
      <c r="BT14" s="224"/>
      <c r="BU14" s="224"/>
      <c r="BV14" s="224"/>
      <c r="BW14" s="224"/>
      <c r="BX14" s="224"/>
      <c r="BY14" s="224"/>
      <c r="BZ14" s="224"/>
      <c r="CA14" s="224"/>
      <c r="CB14" s="224"/>
      <c r="CC14" s="224"/>
      <c r="CD14" s="224"/>
      <c r="CE14" s="224"/>
      <c r="CF14" s="224"/>
      <c r="CG14" s="224"/>
      <c r="CH14" s="224"/>
      <c r="CI14" s="224"/>
      <c r="CJ14" s="224"/>
      <c r="CK14" s="224"/>
      <c r="CL14" s="224"/>
      <c r="CM14" s="224"/>
      <c r="CN14" s="224"/>
      <c r="CO14" s="224"/>
      <c r="CP14" s="224"/>
      <c r="CQ14" s="224"/>
      <c r="CR14" s="224"/>
      <c r="CS14" s="224"/>
      <c r="CT14" s="224"/>
      <c r="CU14" s="224"/>
      <c r="CV14" s="224"/>
      <c r="CW14" s="224"/>
      <c r="CX14" s="224"/>
    </row>
    <row r="15" spans="1:102" s="225" customFormat="1" ht="20.100000000000001" customHeight="1">
      <c r="A15" s="206"/>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4"/>
      <c r="BD15" s="224"/>
      <c r="BE15" s="224"/>
      <c r="BF15" s="224"/>
      <c r="BG15" s="224"/>
      <c r="BH15" s="224"/>
      <c r="BI15" s="224"/>
      <c r="BJ15" s="224"/>
      <c r="BK15" s="224"/>
      <c r="BL15" s="224"/>
      <c r="BM15" s="224"/>
      <c r="BN15" s="224"/>
      <c r="BO15" s="224"/>
      <c r="BP15" s="224"/>
      <c r="BQ15" s="224"/>
      <c r="BR15" s="224"/>
      <c r="BS15" s="224"/>
      <c r="BT15" s="224"/>
      <c r="BU15" s="224"/>
      <c r="BV15" s="224"/>
      <c r="BW15" s="224"/>
      <c r="BX15" s="224"/>
      <c r="BY15" s="224"/>
      <c r="BZ15" s="224"/>
      <c r="CA15" s="224"/>
      <c r="CB15" s="224"/>
      <c r="CC15" s="224"/>
      <c r="CD15" s="224"/>
      <c r="CE15" s="224"/>
      <c r="CF15" s="224"/>
      <c r="CG15" s="224"/>
      <c r="CH15" s="224"/>
      <c r="CI15" s="224"/>
      <c r="CJ15" s="224"/>
      <c r="CK15" s="224"/>
      <c r="CL15" s="224"/>
      <c r="CM15" s="224"/>
      <c r="CN15" s="224"/>
      <c r="CO15" s="224"/>
      <c r="CP15" s="224"/>
      <c r="CQ15" s="224"/>
      <c r="CR15" s="224"/>
      <c r="CS15" s="224"/>
      <c r="CT15" s="224"/>
      <c r="CU15" s="224"/>
      <c r="CV15" s="224"/>
      <c r="CW15" s="224"/>
      <c r="CX15" s="224"/>
    </row>
    <row r="16" spans="1:102" s="225" customFormat="1" ht="20.100000000000001" customHeight="1">
      <c r="A16" s="206"/>
      <c r="B16" s="106" t="s">
        <v>38</v>
      </c>
      <c r="C16" s="107">
        <v>1045.3245807000001</v>
      </c>
      <c r="D16" s="179">
        <v>1325.5744594600001</v>
      </c>
      <c r="E16" s="180">
        <v>1347.1456388699999</v>
      </c>
      <c r="F16" s="181">
        <v>1.0665832551774412</v>
      </c>
      <c r="G16" s="182">
        <v>1.1357135536643377</v>
      </c>
      <c r="H16" s="183">
        <v>1.4640462635163727</v>
      </c>
      <c r="I16" s="181">
        <v>721.69839777681193</v>
      </c>
      <c r="J16" s="182">
        <v>667.15002072969924</v>
      </c>
      <c r="K16" s="183">
        <v>538.67161292573144</v>
      </c>
      <c r="L16" s="181">
        <v>7.6975142635713576</v>
      </c>
      <c r="M16" s="182">
        <v>7.5769132087016313</v>
      </c>
      <c r="N16" s="183">
        <v>7.8864016216625501</v>
      </c>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4"/>
      <c r="BK16" s="224"/>
      <c r="BL16" s="224"/>
      <c r="BM16" s="224"/>
      <c r="BN16" s="224"/>
      <c r="BO16" s="224"/>
      <c r="BP16" s="224"/>
      <c r="BQ16" s="224"/>
      <c r="BR16" s="224"/>
      <c r="BS16" s="224"/>
      <c r="BT16" s="224"/>
      <c r="BU16" s="224"/>
      <c r="BV16" s="224"/>
      <c r="BW16" s="224"/>
      <c r="BX16" s="224"/>
      <c r="BY16" s="224"/>
      <c r="BZ16" s="224"/>
      <c r="CA16" s="224"/>
      <c r="CB16" s="224"/>
      <c r="CC16" s="224"/>
      <c r="CD16" s="224"/>
      <c r="CE16" s="224"/>
      <c r="CF16" s="224"/>
      <c r="CG16" s="224"/>
      <c r="CH16" s="224"/>
      <c r="CI16" s="224"/>
      <c r="CJ16" s="224"/>
      <c r="CK16" s="224"/>
      <c r="CL16" s="224"/>
      <c r="CM16" s="224"/>
      <c r="CN16" s="224"/>
      <c r="CO16" s="224"/>
      <c r="CP16" s="224"/>
      <c r="CQ16" s="224"/>
      <c r="CR16" s="224"/>
      <c r="CS16" s="224"/>
      <c r="CT16" s="224"/>
      <c r="CU16" s="224"/>
      <c r="CV16" s="224"/>
      <c r="CW16" s="224"/>
      <c r="CX16" s="224"/>
    </row>
    <row r="17" spans="1:102" s="225" customFormat="1" ht="20.100000000000001" customHeight="1">
      <c r="A17" s="206"/>
      <c r="B17" s="106" t="s">
        <v>36</v>
      </c>
      <c r="C17" s="107">
        <v>63759.626251069996</v>
      </c>
      <c r="D17" s="179">
        <v>75067.729995200018</v>
      </c>
      <c r="E17" s="180">
        <v>75804.567813979986</v>
      </c>
      <c r="F17" s="181">
        <v>5.7647763268661212</v>
      </c>
      <c r="G17" s="182">
        <v>5.3143098006494753</v>
      </c>
      <c r="H17" s="183">
        <v>5.2755744135942102</v>
      </c>
      <c r="I17" s="181">
        <v>172.50507592470922</v>
      </c>
      <c r="J17" s="182">
        <v>190.02027402834059</v>
      </c>
      <c r="K17" s="183">
        <v>190.70033468648413</v>
      </c>
      <c r="L17" s="181">
        <v>9.9445317795500632</v>
      </c>
      <c r="M17" s="182">
        <v>10.098266045909094</v>
      </c>
      <c r="N17" s="183">
        <v>10.060538063358679</v>
      </c>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4"/>
      <c r="BK17" s="224"/>
      <c r="BL17" s="224"/>
      <c r="BM17" s="224"/>
      <c r="BN17" s="224"/>
      <c r="BO17" s="224"/>
      <c r="BP17" s="224"/>
      <c r="BQ17" s="224"/>
      <c r="BR17" s="224"/>
      <c r="BS17" s="224"/>
      <c r="BT17" s="224"/>
      <c r="BU17" s="224"/>
      <c r="BV17" s="224"/>
      <c r="BW17" s="224"/>
      <c r="BX17" s="224"/>
      <c r="BY17" s="224"/>
      <c r="BZ17" s="224"/>
      <c r="CA17" s="224"/>
      <c r="CB17" s="224"/>
      <c r="CC17" s="224"/>
      <c r="CD17" s="224"/>
      <c r="CE17" s="224"/>
      <c r="CF17" s="224"/>
      <c r="CG17" s="224"/>
      <c r="CH17" s="224"/>
      <c r="CI17" s="224"/>
      <c r="CJ17" s="224"/>
      <c r="CK17" s="224"/>
      <c r="CL17" s="224"/>
      <c r="CM17" s="224"/>
      <c r="CN17" s="224"/>
      <c r="CO17" s="224"/>
      <c r="CP17" s="224"/>
      <c r="CQ17" s="224"/>
      <c r="CR17" s="224"/>
      <c r="CS17" s="224"/>
      <c r="CT17" s="224"/>
      <c r="CU17" s="224"/>
      <c r="CV17" s="224"/>
      <c r="CW17" s="224"/>
      <c r="CX17" s="224"/>
    </row>
    <row r="18" spans="1:102" s="225" customFormat="1" ht="20.100000000000001" customHeight="1">
      <c r="A18" s="206"/>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4"/>
      <c r="BD18" s="224"/>
      <c r="BE18" s="224"/>
      <c r="BF18" s="224"/>
      <c r="BG18" s="224"/>
      <c r="BH18" s="224"/>
      <c r="BI18" s="224"/>
      <c r="BJ18" s="224"/>
      <c r="BK18" s="224"/>
      <c r="BL18" s="224"/>
      <c r="BM18" s="224"/>
      <c r="BN18" s="224"/>
      <c r="BO18" s="224"/>
      <c r="BP18" s="224"/>
      <c r="BQ18" s="224"/>
      <c r="BR18" s="224"/>
      <c r="BS18" s="224"/>
      <c r="BT18" s="224"/>
      <c r="BU18" s="224"/>
      <c r="BV18" s="224"/>
      <c r="BW18" s="224"/>
      <c r="BX18" s="224"/>
      <c r="BY18" s="224"/>
      <c r="BZ18" s="224"/>
      <c r="CA18" s="224"/>
      <c r="CB18" s="224"/>
      <c r="CC18" s="224"/>
      <c r="CD18" s="224"/>
      <c r="CE18" s="224"/>
      <c r="CF18" s="224"/>
      <c r="CG18" s="224"/>
      <c r="CH18" s="224"/>
      <c r="CI18" s="224"/>
      <c r="CJ18" s="224"/>
      <c r="CK18" s="224"/>
      <c r="CL18" s="224"/>
      <c r="CM18" s="224"/>
      <c r="CN18" s="224"/>
      <c r="CO18" s="224"/>
      <c r="CP18" s="224"/>
      <c r="CQ18" s="224"/>
      <c r="CR18" s="224"/>
      <c r="CS18" s="224"/>
      <c r="CT18" s="224"/>
      <c r="CU18" s="224"/>
      <c r="CV18" s="224"/>
      <c r="CW18" s="224"/>
      <c r="CX18" s="224"/>
    </row>
    <row r="19" spans="1:102" s="225" customFormat="1" ht="20.100000000000001" customHeight="1">
      <c r="A19" s="206"/>
      <c r="B19" s="106" t="s">
        <v>32</v>
      </c>
      <c r="C19" s="107">
        <v>2484.5479249999999</v>
      </c>
      <c r="D19" s="179">
        <v>2369.1968429999997</v>
      </c>
      <c r="E19" s="180">
        <v>2365.3119120000001</v>
      </c>
      <c r="F19" s="181">
        <v>5.1419117222301116</v>
      </c>
      <c r="G19" s="182">
        <v>3.3480210069653551</v>
      </c>
      <c r="H19" s="183">
        <v>3.7521679720014869</v>
      </c>
      <c r="I19" s="181">
        <v>217.22718216954163</v>
      </c>
      <c r="J19" s="182">
        <v>293.58142150331344</v>
      </c>
      <c r="K19" s="183">
        <v>271.07968299798182</v>
      </c>
      <c r="L19" s="181">
        <v>11.169629943845822</v>
      </c>
      <c r="M19" s="182">
        <v>9.8291676644784403</v>
      </c>
      <c r="N19" s="183">
        <v>10.171365044053434</v>
      </c>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4"/>
      <c r="BD19" s="224"/>
      <c r="BE19" s="224"/>
      <c r="BF19" s="224"/>
      <c r="BG19" s="224"/>
      <c r="BH19" s="224"/>
      <c r="BI19" s="224"/>
      <c r="BJ19" s="224"/>
      <c r="BK19" s="224"/>
      <c r="BL19" s="224"/>
      <c r="BM19" s="224"/>
      <c r="BN19" s="224"/>
      <c r="BO19" s="224"/>
      <c r="BP19" s="224"/>
      <c r="BQ19" s="224"/>
      <c r="BR19" s="224"/>
      <c r="BS19" s="224"/>
      <c r="BT19" s="224"/>
      <c r="BU19" s="224"/>
      <c r="BV19" s="224"/>
      <c r="BW19" s="224"/>
      <c r="BX19" s="224"/>
      <c r="BY19" s="224"/>
      <c r="BZ19" s="224"/>
      <c r="CA19" s="224"/>
      <c r="CB19" s="224"/>
      <c r="CC19" s="224"/>
      <c r="CD19" s="224"/>
      <c r="CE19" s="224"/>
      <c r="CF19" s="224"/>
      <c r="CG19" s="224"/>
      <c r="CH19" s="224"/>
      <c r="CI19" s="224"/>
      <c r="CJ19" s="224"/>
      <c r="CK19" s="224"/>
      <c r="CL19" s="224"/>
      <c r="CM19" s="224"/>
      <c r="CN19" s="224"/>
      <c r="CO19" s="224"/>
      <c r="CP19" s="224"/>
      <c r="CQ19" s="224"/>
      <c r="CR19" s="224"/>
      <c r="CS19" s="224"/>
      <c r="CT19" s="224"/>
      <c r="CU19" s="224"/>
      <c r="CV19" s="224"/>
      <c r="CW19" s="224"/>
      <c r="CX19" s="224"/>
    </row>
    <row r="20" spans="1:102" s="225" customFormat="1" ht="20.100000000000001" customHeight="1">
      <c r="A20" s="206"/>
      <c r="B20" s="106" t="s">
        <v>45</v>
      </c>
      <c r="C20" s="107">
        <v>901.59918564999998</v>
      </c>
      <c r="D20" s="179">
        <v>1022.3543140799999</v>
      </c>
      <c r="E20" s="180">
        <v>1035.1467664900001</v>
      </c>
      <c r="F20" s="181">
        <v>3.4316475028417748</v>
      </c>
      <c r="G20" s="182">
        <v>4.3334511108184408</v>
      </c>
      <c r="H20" s="183">
        <v>4.2164902082434939</v>
      </c>
      <c r="I20" s="181">
        <v>323.61761661268071</v>
      </c>
      <c r="J20" s="182">
        <v>252.0880455608951</v>
      </c>
      <c r="K20" s="183">
        <v>260.96271761648899</v>
      </c>
      <c r="L20" s="181">
        <v>11.105415859245124</v>
      </c>
      <c r="M20" s="182">
        <v>10.924112210599105</v>
      </c>
      <c r="N20" s="183">
        <v>11.003467435465376</v>
      </c>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4"/>
      <c r="BD20" s="224"/>
      <c r="BE20" s="224"/>
      <c r="BF20" s="224"/>
      <c r="BG20" s="224"/>
      <c r="BH20" s="224"/>
      <c r="BI20" s="224"/>
      <c r="BJ20" s="224"/>
      <c r="BK20" s="224"/>
      <c r="BL20" s="224"/>
      <c r="BM20" s="224"/>
      <c r="BN20" s="224"/>
      <c r="BO20" s="224"/>
      <c r="BP20" s="224"/>
      <c r="BQ20" s="224"/>
      <c r="BR20" s="224"/>
      <c r="BS20" s="224"/>
      <c r="BT20" s="224"/>
      <c r="BU20" s="224"/>
      <c r="BV20" s="224"/>
      <c r="BW20" s="224"/>
      <c r="BX20" s="224"/>
      <c r="BY20" s="224"/>
      <c r="BZ20" s="224"/>
      <c r="CA20" s="224"/>
      <c r="CB20" s="224"/>
      <c r="CC20" s="224"/>
      <c r="CD20" s="224"/>
      <c r="CE20" s="224"/>
      <c r="CF20" s="224"/>
      <c r="CG20" s="224"/>
      <c r="CH20" s="224"/>
      <c r="CI20" s="224"/>
      <c r="CJ20" s="224"/>
      <c r="CK20" s="224"/>
      <c r="CL20" s="224"/>
      <c r="CM20" s="224"/>
      <c r="CN20" s="224"/>
      <c r="CO20" s="224"/>
      <c r="CP20" s="224"/>
      <c r="CQ20" s="224"/>
      <c r="CR20" s="224"/>
      <c r="CS20" s="224"/>
      <c r="CT20" s="224"/>
      <c r="CU20" s="224"/>
      <c r="CV20" s="224"/>
      <c r="CW20" s="224"/>
      <c r="CX20" s="224"/>
    </row>
    <row r="21" spans="1:102" s="225" customFormat="1" ht="20.100000000000001" customHeight="1">
      <c r="A21" s="206"/>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4"/>
      <c r="BK21" s="224"/>
      <c r="BL21" s="224"/>
      <c r="BM21" s="224"/>
      <c r="BN21" s="224"/>
      <c r="BO21" s="224"/>
      <c r="BP21" s="224"/>
      <c r="BQ21" s="224"/>
      <c r="BR21" s="224"/>
      <c r="BS21" s="224"/>
      <c r="BT21" s="224"/>
      <c r="BU21" s="224"/>
      <c r="BV21" s="224"/>
      <c r="BW21" s="224"/>
      <c r="BX21" s="224"/>
      <c r="BY21" s="224"/>
      <c r="BZ21" s="224"/>
      <c r="CA21" s="224"/>
      <c r="CB21" s="224"/>
      <c r="CC21" s="224"/>
      <c r="CD21" s="224"/>
      <c r="CE21" s="224"/>
      <c r="CF21" s="224"/>
      <c r="CG21" s="224"/>
      <c r="CH21" s="224"/>
      <c r="CI21" s="224"/>
      <c r="CJ21" s="224"/>
      <c r="CK21" s="224"/>
      <c r="CL21" s="224"/>
      <c r="CM21" s="224"/>
      <c r="CN21" s="224"/>
      <c r="CO21" s="224"/>
      <c r="CP21" s="224"/>
      <c r="CQ21" s="224"/>
      <c r="CR21" s="224"/>
      <c r="CS21" s="224"/>
      <c r="CT21" s="224"/>
      <c r="CU21" s="224"/>
      <c r="CV21" s="224"/>
      <c r="CW21" s="224"/>
      <c r="CX21" s="224"/>
    </row>
    <row r="22" spans="1:102" s="225" customFormat="1" ht="20.100000000000001" customHeight="1">
      <c r="A22" s="206"/>
      <c r="B22" s="106" t="s">
        <v>62</v>
      </c>
      <c r="C22" s="107">
        <v>207.38222400000001</v>
      </c>
      <c r="D22" s="179">
        <v>165.33635599999999</v>
      </c>
      <c r="E22" s="180">
        <v>168.97790700000002</v>
      </c>
      <c r="F22" s="181">
        <v>4.1930652648416</v>
      </c>
      <c r="G22" s="182">
        <v>5.663592222874442</v>
      </c>
      <c r="H22" s="183">
        <v>5.5123673652792959</v>
      </c>
      <c r="I22" s="181">
        <v>177.28737928477526</v>
      </c>
      <c r="J22" s="182">
        <v>227.79832756957862</v>
      </c>
      <c r="K22" s="183">
        <v>241.9247869197481</v>
      </c>
      <c r="L22" s="181">
        <v>7.4337755197378925</v>
      </c>
      <c r="M22" s="182">
        <v>12.9015683640687</v>
      </c>
      <c r="N22" s="183">
        <v>13.33578300268567</v>
      </c>
      <c r="O22" s="224"/>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4"/>
      <c r="BK22" s="224"/>
      <c r="BL22" s="224"/>
      <c r="BM22" s="224"/>
      <c r="BN22" s="224"/>
      <c r="BO22" s="224"/>
      <c r="BP22" s="224"/>
      <c r="BQ22" s="224"/>
      <c r="BR22" s="224"/>
      <c r="BS22" s="224"/>
      <c r="BT22" s="224"/>
      <c r="BU22" s="224"/>
      <c r="BV22" s="224"/>
      <c r="BW22" s="224"/>
      <c r="BX22" s="224"/>
      <c r="BY22" s="224"/>
      <c r="BZ22" s="224"/>
      <c r="CA22" s="224"/>
      <c r="CB22" s="224"/>
      <c r="CC22" s="224"/>
      <c r="CD22" s="224"/>
      <c r="CE22" s="224"/>
      <c r="CF22" s="224"/>
      <c r="CG22" s="224"/>
      <c r="CH22" s="224"/>
      <c r="CI22" s="224"/>
      <c r="CJ22" s="224"/>
      <c r="CK22" s="224"/>
      <c r="CL22" s="224"/>
      <c r="CM22" s="224"/>
      <c r="CN22" s="224"/>
      <c r="CO22" s="224"/>
      <c r="CP22" s="224"/>
      <c r="CQ22" s="224"/>
      <c r="CR22" s="224"/>
      <c r="CS22" s="224"/>
      <c r="CT22" s="224"/>
      <c r="CU22" s="224"/>
      <c r="CV22" s="224"/>
      <c r="CW22" s="224"/>
      <c r="CX22" s="224"/>
    </row>
    <row r="23" spans="1:102" s="225" customFormat="1" ht="20.100000000000001" customHeight="1">
      <c r="A23" s="206"/>
      <c r="B23" s="106" t="s">
        <v>51</v>
      </c>
      <c r="C23" s="107">
        <v>1023.636788</v>
      </c>
      <c r="D23" s="179">
        <v>711.6794450000001</v>
      </c>
      <c r="E23" s="180">
        <v>664.52534000000003</v>
      </c>
      <c r="F23" s="181">
        <v>2.8717758432105116</v>
      </c>
      <c r="G23" s="182">
        <v>5.0911804822464699</v>
      </c>
      <c r="H23" s="183">
        <v>5.3869357337073103</v>
      </c>
      <c r="I23" s="181">
        <v>216.58410370140663</v>
      </c>
      <c r="J23" s="182">
        <v>172.03320409070378</v>
      </c>
      <c r="K23" s="183">
        <v>179.6351443351449</v>
      </c>
      <c r="L23" s="181">
        <v>6.2198099703309992</v>
      </c>
      <c r="M23" s="182">
        <v>8.7585209096491443</v>
      </c>
      <c r="N23" s="183">
        <v>9.6768297804866243</v>
      </c>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4"/>
      <c r="BK23" s="224"/>
      <c r="BL23" s="224"/>
      <c r="BM23" s="224"/>
      <c r="BN23" s="224"/>
      <c r="BO23" s="224"/>
      <c r="BP23" s="224"/>
      <c r="BQ23" s="224"/>
      <c r="BR23" s="224"/>
      <c r="BS23" s="224"/>
      <c r="BT23" s="224"/>
      <c r="BU23" s="224"/>
      <c r="BV23" s="224"/>
      <c r="BW23" s="224"/>
      <c r="BX23" s="224"/>
      <c r="BY23" s="224"/>
      <c r="BZ23" s="224"/>
      <c r="CA23" s="224"/>
      <c r="CB23" s="224"/>
      <c r="CC23" s="224"/>
      <c r="CD23" s="224"/>
      <c r="CE23" s="224"/>
      <c r="CF23" s="224"/>
      <c r="CG23" s="224"/>
      <c r="CH23" s="224"/>
      <c r="CI23" s="224"/>
      <c r="CJ23" s="224"/>
      <c r="CK23" s="224"/>
      <c r="CL23" s="224"/>
      <c r="CM23" s="224"/>
      <c r="CN23" s="224"/>
      <c r="CO23" s="224"/>
      <c r="CP23" s="224"/>
      <c r="CQ23" s="224"/>
      <c r="CR23" s="224"/>
      <c r="CS23" s="224"/>
      <c r="CT23" s="224"/>
      <c r="CU23" s="224"/>
      <c r="CV23" s="224"/>
      <c r="CW23" s="224"/>
      <c r="CX23" s="224"/>
    </row>
    <row r="24" spans="1:102" s="225" customFormat="1" ht="20.100000000000001" customHeight="1">
      <c r="A24" s="206"/>
      <c r="B24" s="106" t="s">
        <v>341</v>
      </c>
      <c r="C24" s="107">
        <v>7704.4958011500003</v>
      </c>
      <c r="D24" s="179">
        <v>7673.4398406299988</v>
      </c>
      <c r="E24" s="180">
        <v>7547.46140268</v>
      </c>
      <c r="F24" s="181">
        <v>17.84958145015446</v>
      </c>
      <c r="G24" s="182">
        <v>14.261828326527294</v>
      </c>
      <c r="H24" s="183">
        <v>13.417384704218746</v>
      </c>
      <c r="I24" s="181">
        <v>127.35359086107516</v>
      </c>
      <c r="J24" s="182">
        <v>135.65724655949208</v>
      </c>
      <c r="K24" s="183">
        <v>142.54158372931812</v>
      </c>
      <c r="L24" s="181">
        <v>22.732082930444079</v>
      </c>
      <c r="M24" s="182">
        <v>19.34720361680861</v>
      </c>
      <c r="N24" s="183">
        <v>19.125352652448687</v>
      </c>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24"/>
      <c r="BD24" s="224"/>
      <c r="BE24" s="224"/>
      <c r="BF24" s="224"/>
      <c r="BG24" s="224"/>
      <c r="BH24" s="224"/>
      <c r="BI24" s="224"/>
      <c r="BJ24" s="224"/>
      <c r="BK24" s="224"/>
      <c r="BL24" s="224"/>
      <c r="BM24" s="224"/>
      <c r="BN24" s="224"/>
      <c r="BO24" s="224"/>
      <c r="BP24" s="224"/>
      <c r="BQ24" s="224"/>
      <c r="BR24" s="224"/>
      <c r="BS24" s="224"/>
      <c r="BT24" s="224"/>
      <c r="BU24" s="224"/>
      <c r="BV24" s="224"/>
      <c r="BW24" s="224"/>
      <c r="BX24" s="224"/>
      <c r="BY24" s="224"/>
      <c r="BZ24" s="224"/>
      <c r="CA24" s="224"/>
      <c r="CB24" s="224"/>
      <c r="CC24" s="224"/>
      <c r="CD24" s="224"/>
      <c r="CE24" s="224"/>
      <c r="CF24" s="224"/>
      <c r="CG24" s="224"/>
      <c r="CH24" s="224"/>
      <c r="CI24" s="224"/>
      <c r="CJ24" s="224"/>
      <c r="CK24" s="224"/>
      <c r="CL24" s="224"/>
      <c r="CM24" s="224"/>
      <c r="CN24" s="224"/>
      <c r="CO24" s="224"/>
      <c r="CP24" s="224"/>
      <c r="CQ24" s="224"/>
      <c r="CR24" s="224"/>
      <c r="CS24" s="224"/>
      <c r="CT24" s="224"/>
      <c r="CU24" s="224"/>
      <c r="CV24" s="224"/>
      <c r="CW24" s="224"/>
      <c r="CX24" s="224"/>
    </row>
    <row r="25" spans="1:102" s="225" customFormat="1" ht="20.100000000000001" customHeight="1">
      <c r="A25" s="206"/>
      <c r="B25" s="106" t="s">
        <v>35</v>
      </c>
      <c r="C25" s="107">
        <v>1.7240650000000002</v>
      </c>
      <c r="D25" s="179">
        <v>2.3454000000000002</v>
      </c>
      <c r="E25" s="180">
        <v>2.2897950000000002</v>
      </c>
      <c r="F25" s="181">
        <v>0</v>
      </c>
      <c r="G25" s="182">
        <v>0.86288053210539761</v>
      </c>
      <c r="H25" s="183">
        <v>0.88383457907803953</v>
      </c>
      <c r="I25" s="181" t="s">
        <v>163</v>
      </c>
      <c r="J25" s="182">
        <v>1882.2067397964227</v>
      </c>
      <c r="K25" s="183">
        <v>2148.6263464769245</v>
      </c>
      <c r="L25" s="181">
        <v>7.2427083665639049</v>
      </c>
      <c r="M25" s="182">
        <v>16.241195531679033</v>
      </c>
      <c r="N25" s="183">
        <v>18.990302625344189</v>
      </c>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4"/>
      <c r="BK25" s="224"/>
      <c r="BL25" s="224"/>
      <c r="BM25" s="224"/>
      <c r="BN25" s="224"/>
      <c r="BO25" s="224"/>
      <c r="BP25" s="224"/>
      <c r="BQ25" s="224"/>
      <c r="BR25" s="224"/>
      <c r="BS25" s="224"/>
      <c r="BT25" s="224"/>
      <c r="BU25" s="224"/>
      <c r="BV25" s="224"/>
      <c r="BW25" s="224"/>
      <c r="BX25" s="224"/>
      <c r="BY25" s="224"/>
      <c r="BZ25" s="224"/>
      <c r="CA25" s="224"/>
      <c r="CB25" s="224"/>
      <c r="CC25" s="224"/>
      <c r="CD25" s="224"/>
      <c r="CE25" s="224"/>
      <c r="CF25" s="224"/>
      <c r="CG25" s="224"/>
      <c r="CH25" s="224"/>
      <c r="CI25" s="224"/>
      <c r="CJ25" s="224"/>
      <c r="CK25" s="224"/>
      <c r="CL25" s="224"/>
      <c r="CM25" s="224"/>
      <c r="CN25" s="224"/>
      <c r="CO25" s="224"/>
      <c r="CP25" s="224"/>
      <c r="CQ25" s="224"/>
      <c r="CR25" s="224"/>
      <c r="CS25" s="224"/>
      <c r="CT25" s="224"/>
      <c r="CU25" s="224"/>
      <c r="CV25" s="224"/>
      <c r="CW25" s="224"/>
      <c r="CX25" s="224"/>
    </row>
    <row r="26" spans="1:102" s="225" customFormat="1" ht="20.100000000000001" customHeight="1">
      <c r="A26" s="206"/>
      <c r="B26" s="106" t="s">
        <v>68</v>
      </c>
      <c r="C26" s="107">
        <v>4459.9276109999992</v>
      </c>
      <c r="D26" s="179">
        <v>6156.0831709999993</v>
      </c>
      <c r="E26" s="180">
        <v>6204.3697190000003</v>
      </c>
      <c r="F26" s="181">
        <v>2.1884489281680413</v>
      </c>
      <c r="G26" s="182">
        <v>1.5591336948166779</v>
      </c>
      <c r="H26" s="183">
        <v>1.1632266010677434</v>
      </c>
      <c r="I26" s="181">
        <v>178.04581442267312</v>
      </c>
      <c r="J26" s="182">
        <v>242.9289323855277</v>
      </c>
      <c r="K26" s="183">
        <v>278.48116135595353</v>
      </c>
      <c r="L26" s="181">
        <v>3.8964417173810504</v>
      </c>
      <c r="M26" s="182">
        <v>3.7875868392811873</v>
      </c>
      <c r="N26" s="183">
        <v>3.2393669478548368</v>
      </c>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4"/>
      <c r="BD26" s="224"/>
      <c r="BE26" s="224"/>
      <c r="BF26" s="224"/>
      <c r="BG26" s="224"/>
      <c r="BH26" s="224"/>
      <c r="BI26" s="224"/>
      <c r="BJ26" s="224"/>
      <c r="BK26" s="224"/>
      <c r="BL26" s="224"/>
      <c r="BM26" s="224"/>
      <c r="BN26" s="224"/>
      <c r="BO26" s="224"/>
      <c r="BP26" s="224"/>
      <c r="BQ26" s="224"/>
      <c r="BR26" s="224"/>
      <c r="BS26" s="224"/>
      <c r="BT26" s="224"/>
      <c r="BU26" s="224"/>
      <c r="BV26" s="224"/>
      <c r="BW26" s="224"/>
      <c r="BX26" s="224"/>
      <c r="BY26" s="224"/>
      <c r="BZ26" s="224"/>
      <c r="CA26" s="224"/>
      <c r="CB26" s="224"/>
      <c r="CC26" s="224"/>
      <c r="CD26" s="224"/>
      <c r="CE26" s="224"/>
      <c r="CF26" s="224"/>
      <c r="CG26" s="224"/>
      <c r="CH26" s="224"/>
      <c r="CI26" s="224"/>
      <c r="CJ26" s="224"/>
      <c r="CK26" s="224"/>
      <c r="CL26" s="224"/>
      <c r="CM26" s="224"/>
      <c r="CN26" s="224"/>
      <c r="CO26" s="224"/>
      <c r="CP26" s="224"/>
      <c r="CQ26" s="224"/>
      <c r="CR26" s="224"/>
      <c r="CS26" s="224"/>
      <c r="CT26" s="224"/>
      <c r="CU26" s="224"/>
      <c r="CV26" s="224"/>
      <c r="CW26" s="224"/>
      <c r="CX26" s="224"/>
    </row>
    <row r="27" spans="1:102" s="225" customFormat="1" ht="20.100000000000001" customHeight="1">
      <c r="A27" s="206"/>
      <c r="B27" s="106" t="s">
        <v>70</v>
      </c>
      <c r="C27" s="107">
        <v>10.628726</v>
      </c>
      <c r="D27" s="179">
        <v>11.842605000000001</v>
      </c>
      <c r="E27" s="180">
        <v>11.518993</v>
      </c>
      <c r="F27" s="181">
        <v>12.083395507608342</v>
      </c>
      <c r="G27" s="182">
        <v>6.4238146927977411</v>
      </c>
      <c r="H27" s="183">
        <v>6.5314737147596151</v>
      </c>
      <c r="I27" s="181">
        <v>154.12754387371908</v>
      </c>
      <c r="J27" s="182">
        <v>222.20869750390082</v>
      </c>
      <c r="K27" s="183">
        <v>216.81322771013876</v>
      </c>
      <c r="L27" s="181">
        <v>18.623840712424048</v>
      </c>
      <c r="M27" s="182">
        <v>14.274274958930066</v>
      </c>
      <c r="N27" s="183">
        <v>14.161098978009623</v>
      </c>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24"/>
      <c r="BD27" s="224"/>
      <c r="BE27" s="224"/>
      <c r="BF27" s="224"/>
      <c r="BG27" s="224"/>
      <c r="BH27" s="224"/>
      <c r="BI27" s="224"/>
      <c r="BJ27" s="224"/>
      <c r="BK27" s="224"/>
      <c r="BL27" s="224"/>
      <c r="BM27" s="224"/>
      <c r="BN27" s="224"/>
      <c r="BO27" s="224"/>
      <c r="BP27" s="224"/>
      <c r="BQ27" s="224"/>
      <c r="BR27" s="224"/>
      <c r="BS27" s="224"/>
      <c r="BT27" s="224"/>
      <c r="BU27" s="224"/>
      <c r="BV27" s="224"/>
      <c r="BW27" s="224"/>
      <c r="BX27" s="224"/>
      <c r="BY27" s="224"/>
      <c r="BZ27" s="224"/>
      <c r="CA27" s="224"/>
      <c r="CB27" s="224"/>
      <c r="CC27" s="224"/>
      <c r="CD27" s="224"/>
      <c r="CE27" s="224"/>
      <c r="CF27" s="224"/>
      <c r="CG27" s="224"/>
      <c r="CH27" s="224"/>
      <c r="CI27" s="224"/>
      <c r="CJ27" s="224"/>
      <c r="CK27" s="224"/>
      <c r="CL27" s="224"/>
      <c r="CM27" s="224"/>
      <c r="CN27" s="224"/>
      <c r="CO27" s="224"/>
      <c r="CP27" s="224"/>
      <c r="CQ27" s="224"/>
      <c r="CR27" s="224"/>
      <c r="CS27" s="224"/>
      <c r="CT27" s="224"/>
      <c r="CU27" s="224"/>
      <c r="CV27" s="224"/>
      <c r="CW27" s="224"/>
      <c r="CX27" s="224"/>
    </row>
    <row r="28" spans="1:102" s="225" customFormat="1" ht="20.100000000000001" customHeight="1">
      <c r="A28" s="206"/>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24"/>
      <c r="BD28" s="224"/>
      <c r="BE28" s="224"/>
      <c r="BF28" s="224"/>
      <c r="BG28" s="224"/>
      <c r="BH28" s="224"/>
      <c r="BI28" s="224"/>
      <c r="BJ28" s="224"/>
      <c r="BK28" s="224"/>
      <c r="BL28" s="224"/>
      <c r="BM28" s="224"/>
      <c r="BN28" s="224"/>
      <c r="BO28" s="224"/>
      <c r="BP28" s="224"/>
      <c r="BQ28" s="224"/>
      <c r="BR28" s="224"/>
      <c r="BS28" s="224"/>
      <c r="BT28" s="224"/>
      <c r="BU28" s="224"/>
      <c r="BV28" s="224"/>
      <c r="BW28" s="224"/>
      <c r="BX28" s="224"/>
      <c r="BY28" s="224"/>
      <c r="BZ28" s="224"/>
      <c r="CA28" s="224"/>
      <c r="CB28" s="224"/>
      <c r="CC28" s="224"/>
      <c r="CD28" s="224"/>
      <c r="CE28" s="224"/>
      <c r="CF28" s="224"/>
      <c r="CG28" s="224"/>
      <c r="CH28" s="224"/>
      <c r="CI28" s="224"/>
      <c r="CJ28" s="224"/>
      <c r="CK28" s="224"/>
      <c r="CL28" s="224"/>
      <c r="CM28" s="224"/>
      <c r="CN28" s="224"/>
      <c r="CO28" s="224"/>
      <c r="CP28" s="224"/>
      <c r="CQ28" s="224"/>
      <c r="CR28" s="224"/>
      <c r="CS28" s="224"/>
      <c r="CT28" s="224"/>
      <c r="CU28" s="224"/>
      <c r="CV28" s="224"/>
      <c r="CW28" s="224"/>
      <c r="CX28" s="224"/>
    </row>
    <row r="29" spans="1:102" s="225" customFormat="1" ht="20.100000000000001" customHeight="1">
      <c r="A29" s="206"/>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4"/>
      <c r="BB29" s="224"/>
      <c r="BC29" s="224"/>
      <c r="BD29" s="224"/>
      <c r="BE29" s="224"/>
      <c r="BF29" s="224"/>
      <c r="BG29" s="224"/>
      <c r="BH29" s="224"/>
      <c r="BI29" s="224"/>
      <c r="BJ29" s="224"/>
      <c r="BK29" s="224"/>
      <c r="BL29" s="224"/>
      <c r="BM29" s="224"/>
      <c r="BN29" s="224"/>
      <c r="BO29" s="224"/>
      <c r="BP29" s="224"/>
      <c r="BQ29" s="224"/>
      <c r="BR29" s="224"/>
      <c r="BS29" s="224"/>
      <c r="BT29" s="224"/>
      <c r="BU29" s="224"/>
      <c r="BV29" s="224"/>
      <c r="BW29" s="224"/>
      <c r="BX29" s="224"/>
      <c r="BY29" s="224"/>
      <c r="BZ29" s="224"/>
      <c r="CA29" s="224"/>
      <c r="CB29" s="224"/>
      <c r="CC29" s="224"/>
      <c r="CD29" s="224"/>
      <c r="CE29" s="224"/>
      <c r="CF29" s="224"/>
      <c r="CG29" s="224"/>
      <c r="CH29" s="224"/>
      <c r="CI29" s="224"/>
      <c r="CJ29" s="224"/>
      <c r="CK29" s="224"/>
      <c r="CL29" s="224"/>
      <c r="CM29" s="224"/>
      <c r="CN29" s="224"/>
      <c r="CO29" s="224"/>
      <c r="CP29" s="224"/>
      <c r="CQ29" s="224"/>
      <c r="CR29" s="224"/>
      <c r="CS29" s="224"/>
      <c r="CT29" s="224"/>
      <c r="CU29" s="224"/>
      <c r="CV29" s="224"/>
      <c r="CW29" s="224"/>
      <c r="CX29" s="224"/>
    </row>
    <row r="30" spans="1:102" s="225" customFormat="1" ht="20.100000000000001" customHeight="1">
      <c r="A30" s="206"/>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4"/>
      <c r="BB30" s="224"/>
      <c r="BC30" s="224"/>
      <c r="BD30" s="224"/>
      <c r="BE30" s="224"/>
      <c r="BF30" s="224"/>
      <c r="BG30" s="224"/>
      <c r="BH30" s="224"/>
      <c r="BI30" s="224"/>
      <c r="BJ30" s="224"/>
      <c r="BK30" s="224"/>
      <c r="BL30" s="224"/>
      <c r="BM30" s="224"/>
      <c r="BN30" s="224"/>
      <c r="BO30" s="224"/>
      <c r="BP30" s="224"/>
      <c r="BQ30" s="224"/>
      <c r="BR30" s="224"/>
      <c r="BS30" s="224"/>
      <c r="BT30" s="224"/>
      <c r="BU30" s="224"/>
      <c r="BV30" s="224"/>
      <c r="BW30" s="224"/>
      <c r="BX30" s="224"/>
      <c r="BY30" s="224"/>
      <c r="BZ30" s="224"/>
      <c r="CA30" s="224"/>
      <c r="CB30" s="224"/>
      <c r="CC30" s="224"/>
      <c r="CD30" s="224"/>
      <c r="CE30" s="224"/>
      <c r="CF30" s="224"/>
      <c r="CG30" s="224"/>
      <c r="CH30" s="224"/>
      <c r="CI30" s="224"/>
      <c r="CJ30" s="224"/>
      <c r="CK30" s="224"/>
      <c r="CL30" s="224"/>
      <c r="CM30" s="224"/>
      <c r="CN30" s="224"/>
      <c r="CO30" s="224"/>
      <c r="CP30" s="224"/>
      <c r="CQ30" s="224"/>
      <c r="CR30" s="224"/>
      <c r="CS30" s="224"/>
      <c r="CT30" s="224"/>
      <c r="CU30" s="224"/>
      <c r="CV30" s="224"/>
      <c r="CW30" s="224"/>
      <c r="CX30" s="224"/>
    </row>
    <row r="31" spans="1:102" s="225" customFormat="1" ht="20.100000000000001" customHeight="1">
      <c r="A31" s="206"/>
      <c r="B31" s="106" t="s">
        <v>74</v>
      </c>
      <c r="C31" s="107">
        <v>13.531935999999998</v>
      </c>
      <c r="D31" s="179">
        <v>8.5595429999999997</v>
      </c>
      <c r="E31" s="180">
        <v>8.3660490000000003</v>
      </c>
      <c r="F31" s="181">
        <v>20.804820537135267</v>
      </c>
      <c r="G31" s="182">
        <v>8.5819067676860783</v>
      </c>
      <c r="H31" s="183">
        <v>7.8075445171310847</v>
      </c>
      <c r="I31" s="181">
        <v>123.03389165256218</v>
      </c>
      <c r="J31" s="182">
        <v>203.66893919180148</v>
      </c>
      <c r="K31" s="183">
        <v>246.00379985394599</v>
      </c>
      <c r="L31" s="181">
        <v>25.596980358169009</v>
      </c>
      <c r="M31" s="182">
        <v>17.478678476175656</v>
      </c>
      <c r="N31" s="183">
        <v>19.206856187430887</v>
      </c>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4"/>
      <c r="BB31" s="224"/>
      <c r="BC31" s="224"/>
      <c r="BD31" s="224"/>
      <c r="BE31" s="224"/>
      <c r="BF31" s="224"/>
      <c r="BG31" s="224"/>
      <c r="BH31" s="224"/>
      <c r="BI31" s="224"/>
      <c r="BJ31" s="224"/>
      <c r="BK31" s="224"/>
      <c r="BL31" s="224"/>
      <c r="BM31" s="224"/>
      <c r="BN31" s="224"/>
      <c r="BO31" s="224"/>
      <c r="BP31" s="224"/>
      <c r="BQ31" s="224"/>
      <c r="BR31" s="224"/>
      <c r="BS31" s="224"/>
      <c r="BT31" s="224"/>
      <c r="BU31" s="224"/>
      <c r="BV31" s="224"/>
      <c r="BW31" s="224"/>
      <c r="BX31" s="224"/>
      <c r="BY31" s="224"/>
      <c r="BZ31" s="224"/>
      <c r="CA31" s="224"/>
      <c r="CB31" s="224"/>
      <c r="CC31" s="224"/>
      <c r="CD31" s="224"/>
      <c r="CE31" s="224"/>
      <c r="CF31" s="224"/>
      <c r="CG31" s="224"/>
      <c r="CH31" s="224"/>
      <c r="CI31" s="224"/>
      <c r="CJ31" s="224"/>
      <c r="CK31" s="224"/>
      <c r="CL31" s="224"/>
      <c r="CM31" s="224"/>
      <c r="CN31" s="224"/>
      <c r="CO31" s="224"/>
      <c r="CP31" s="224"/>
      <c r="CQ31" s="224"/>
      <c r="CR31" s="224"/>
      <c r="CS31" s="224"/>
      <c r="CT31" s="224"/>
      <c r="CU31" s="224"/>
      <c r="CV31" s="224"/>
      <c r="CW31" s="224"/>
      <c r="CX31" s="224"/>
    </row>
    <row r="32" spans="1:102" s="225" customFormat="1" ht="20.100000000000001" customHeight="1">
      <c r="A32" s="206"/>
      <c r="B32" s="106" t="s">
        <v>61</v>
      </c>
      <c r="C32" s="107">
        <v>256.322227</v>
      </c>
      <c r="D32" s="179">
        <v>495.95819200000005</v>
      </c>
      <c r="E32" s="180">
        <v>484.90552400000001</v>
      </c>
      <c r="F32" s="181">
        <v>0.38612024075461865</v>
      </c>
      <c r="G32" s="182">
        <v>0.41340097473377346</v>
      </c>
      <c r="H32" s="183">
        <v>0.42282380763309263</v>
      </c>
      <c r="I32" s="181">
        <v>1143.9284357469649</v>
      </c>
      <c r="J32" s="182">
        <v>1876.5610428933187</v>
      </c>
      <c r="K32" s="183">
        <v>1859.8364333735226</v>
      </c>
      <c r="L32" s="181">
        <v>4.4169392301667232</v>
      </c>
      <c r="M32" s="182">
        <v>7.7577216427952438</v>
      </c>
      <c r="N32" s="183">
        <v>7.863831223337435</v>
      </c>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4"/>
      <c r="BD32" s="224"/>
      <c r="BE32" s="224"/>
      <c r="BF32" s="224"/>
      <c r="BG32" s="224"/>
      <c r="BH32" s="224"/>
      <c r="BI32" s="224"/>
      <c r="BJ32" s="224"/>
      <c r="BK32" s="224"/>
      <c r="BL32" s="224"/>
      <c r="BM32" s="224"/>
      <c r="BN32" s="224"/>
      <c r="BO32" s="224"/>
      <c r="BP32" s="224"/>
      <c r="BQ32" s="224"/>
      <c r="BR32" s="224"/>
      <c r="BS32" s="224"/>
      <c r="BT32" s="224"/>
      <c r="BU32" s="224"/>
      <c r="BV32" s="224"/>
      <c r="BW32" s="224"/>
      <c r="BX32" s="224"/>
      <c r="BY32" s="224"/>
      <c r="BZ32" s="224"/>
      <c r="CA32" s="224"/>
      <c r="CB32" s="224"/>
      <c r="CC32" s="224"/>
      <c r="CD32" s="224"/>
      <c r="CE32" s="224"/>
      <c r="CF32" s="224"/>
      <c r="CG32" s="224"/>
      <c r="CH32" s="224"/>
      <c r="CI32" s="224"/>
      <c r="CJ32" s="224"/>
      <c r="CK32" s="224"/>
      <c r="CL32" s="224"/>
      <c r="CM32" s="224"/>
      <c r="CN32" s="224"/>
      <c r="CO32" s="224"/>
      <c r="CP32" s="224"/>
      <c r="CQ32" s="224"/>
      <c r="CR32" s="224"/>
      <c r="CS32" s="224"/>
      <c r="CT32" s="224"/>
      <c r="CU32" s="224"/>
      <c r="CV32" s="224"/>
      <c r="CW32" s="224"/>
      <c r="CX32" s="224"/>
    </row>
    <row r="33" spans="1:102" s="225" customFormat="1" ht="20.100000000000001" customHeight="1">
      <c r="A33" s="206"/>
      <c r="B33" s="106" t="s">
        <v>46</v>
      </c>
      <c r="C33" s="107">
        <v>470.52083099999999</v>
      </c>
      <c r="D33" s="179">
        <v>678.46458899999993</v>
      </c>
      <c r="E33" s="180">
        <v>683.37362500000006</v>
      </c>
      <c r="F33" s="181">
        <v>8.9713350013189957E-3</v>
      </c>
      <c r="G33" s="182">
        <v>0.95962753333910555</v>
      </c>
      <c r="H33" s="183">
        <v>6.5816381192645519</v>
      </c>
      <c r="I33" s="181">
        <v>46640.782242016488</v>
      </c>
      <c r="J33" s="182">
        <v>784.86638908399402</v>
      </c>
      <c r="K33" s="183">
        <v>118.7512582770031</v>
      </c>
      <c r="L33" s="181">
        <v>4.1843008221669997</v>
      </c>
      <c r="M33" s="182">
        <v>7.5317939695744389</v>
      </c>
      <c r="N33" s="183">
        <v>7.8157780818655391</v>
      </c>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4"/>
      <c r="BB33" s="224"/>
      <c r="BC33" s="224"/>
      <c r="BD33" s="224"/>
      <c r="BE33" s="224"/>
      <c r="BF33" s="224"/>
      <c r="BG33" s="224"/>
      <c r="BH33" s="224"/>
      <c r="BI33" s="224"/>
      <c r="BJ33" s="224"/>
      <c r="BK33" s="224"/>
      <c r="BL33" s="224"/>
      <c r="BM33" s="224"/>
      <c r="BN33" s="224"/>
      <c r="BO33" s="224"/>
      <c r="BP33" s="224"/>
      <c r="BQ33" s="224"/>
      <c r="BR33" s="224"/>
      <c r="BS33" s="224"/>
      <c r="BT33" s="224"/>
      <c r="BU33" s="224"/>
      <c r="BV33" s="224"/>
      <c r="BW33" s="224"/>
      <c r="BX33" s="224"/>
      <c r="BY33" s="224"/>
      <c r="BZ33" s="224"/>
      <c r="CA33" s="224"/>
      <c r="CB33" s="224"/>
      <c r="CC33" s="224"/>
      <c r="CD33" s="224"/>
      <c r="CE33" s="224"/>
      <c r="CF33" s="224"/>
      <c r="CG33" s="224"/>
      <c r="CH33" s="224"/>
      <c r="CI33" s="224"/>
      <c r="CJ33" s="224"/>
      <c r="CK33" s="224"/>
      <c r="CL33" s="224"/>
      <c r="CM33" s="224"/>
      <c r="CN33" s="224"/>
      <c r="CO33" s="224"/>
      <c r="CP33" s="224"/>
      <c r="CQ33" s="224"/>
      <c r="CR33" s="224"/>
      <c r="CS33" s="224"/>
      <c r="CT33" s="224"/>
      <c r="CU33" s="224"/>
      <c r="CV33" s="224"/>
      <c r="CW33" s="224"/>
      <c r="CX33" s="224"/>
    </row>
    <row r="34" spans="1:102" s="225" customFormat="1" ht="20.100000000000001" customHeight="1">
      <c r="A34" s="206"/>
      <c r="B34" s="106" t="s">
        <v>52</v>
      </c>
      <c r="C34" s="107">
        <v>4973.1968809999998</v>
      </c>
      <c r="D34" s="179">
        <v>7563.7094319999997</v>
      </c>
      <c r="E34" s="180">
        <v>7773.8898070000005</v>
      </c>
      <c r="F34" s="181">
        <v>3.044273464789057</v>
      </c>
      <c r="G34" s="182">
        <v>3.4425336316912074</v>
      </c>
      <c r="H34" s="183">
        <v>3.3794345883760735</v>
      </c>
      <c r="I34" s="181">
        <v>312.66879440906746</v>
      </c>
      <c r="J34" s="182">
        <v>283.2120343720585</v>
      </c>
      <c r="K34" s="183">
        <v>299.19397296646946</v>
      </c>
      <c r="L34" s="181">
        <v>9.518493140871092</v>
      </c>
      <c r="M34" s="182">
        <v>9.7496695322549769</v>
      </c>
      <c r="N34" s="183">
        <v>10.111064608765428</v>
      </c>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4"/>
      <c r="BD34" s="224"/>
      <c r="BE34" s="224"/>
      <c r="BF34" s="224"/>
      <c r="BG34" s="224"/>
      <c r="BH34" s="224"/>
      <c r="BI34" s="224"/>
      <c r="BJ34" s="224"/>
      <c r="BK34" s="224"/>
      <c r="BL34" s="224"/>
      <c r="BM34" s="224"/>
      <c r="BN34" s="224"/>
      <c r="BO34" s="224"/>
      <c r="BP34" s="224"/>
      <c r="BQ34" s="224"/>
      <c r="BR34" s="224"/>
      <c r="BS34" s="224"/>
      <c r="BT34" s="224"/>
      <c r="BU34" s="224"/>
      <c r="BV34" s="224"/>
      <c r="BW34" s="224"/>
      <c r="BX34" s="224"/>
      <c r="BY34" s="224"/>
      <c r="BZ34" s="224"/>
      <c r="CA34" s="224"/>
      <c r="CB34" s="224"/>
      <c r="CC34" s="224"/>
      <c r="CD34" s="224"/>
      <c r="CE34" s="224"/>
      <c r="CF34" s="224"/>
      <c r="CG34" s="224"/>
      <c r="CH34" s="224"/>
      <c r="CI34" s="224"/>
      <c r="CJ34" s="224"/>
      <c r="CK34" s="224"/>
      <c r="CL34" s="224"/>
      <c r="CM34" s="224"/>
      <c r="CN34" s="224"/>
      <c r="CO34" s="224"/>
      <c r="CP34" s="224"/>
      <c r="CQ34" s="224"/>
      <c r="CR34" s="224"/>
      <c r="CS34" s="224"/>
      <c r="CT34" s="224"/>
      <c r="CU34" s="224"/>
      <c r="CV34" s="224"/>
      <c r="CW34" s="224"/>
      <c r="CX34" s="224"/>
    </row>
    <row r="35" spans="1:102" s="225" customFormat="1" ht="20.100000000000001" customHeight="1">
      <c r="A35" s="206"/>
      <c r="B35" s="106" t="s">
        <v>31</v>
      </c>
      <c r="C35" s="107">
        <v>2736.2510860000002</v>
      </c>
      <c r="D35" s="179">
        <v>3005.7980539999999</v>
      </c>
      <c r="E35" s="180">
        <v>3040.0835749999997</v>
      </c>
      <c r="F35" s="181">
        <v>2.5976711846246117</v>
      </c>
      <c r="G35" s="182">
        <v>7.7493119236679089</v>
      </c>
      <c r="H35" s="183">
        <v>7.7373127480549613</v>
      </c>
      <c r="I35" s="181">
        <v>262.78519366236964</v>
      </c>
      <c r="J35" s="182">
        <v>205.98628334570773</v>
      </c>
      <c r="K35" s="183">
        <v>172.55113445039512</v>
      </c>
      <c r="L35" s="181">
        <v>6.8262952532273564</v>
      </c>
      <c r="M35" s="182">
        <v>15.962519616429297</v>
      </c>
      <c r="N35" s="183">
        <v>13.350820922743878</v>
      </c>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4"/>
      <c r="BB35" s="224"/>
      <c r="BC35" s="224"/>
      <c r="BD35" s="224"/>
      <c r="BE35" s="224"/>
      <c r="BF35" s="224"/>
      <c r="BG35" s="224"/>
      <c r="BH35" s="224"/>
      <c r="BI35" s="224"/>
      <c r="BJ35" s="224"/>
      <c r="BK35" s="224"/>
      <c r="BL35" s="224"/>
      <c r="BM35" s="224"/>
      <c r="BN35" s="224"/>
      <c r="BO35" s="224"/>
      <c r="BP35" s="224"/>
      <c r="BQ35" s="224"/>
      <c r="BR35" s="224"/>
      <c r="BS35" s="224"/>
      <c r="BT35" s="224"/>
      <c r="BU35" s="224"/>
      <c r="BV35" s="224"/>
      <c r="BW35" s="224"/>
      <c r="BX35" s="224"/>
      <c r="BY35" s="224"/>
      <c r="BZ35" s="224"/>
      <c r="CA35" s="224"/>
      <c r="CB35" s="224"/>
      <c r="CC35" s="224"/>
      <c r="CD35" s="224"/>
      <c r="CE35" s="224"/>
      <c r="CF35" s="224"/>
      <c r="CG35" s="224"/>
      <c r="CH35" s="224"/>
      <c r="CI35" s="224"/>
      <c r="CJ35" s="224"/>
      <c r="CK35" s="224"/>
      <c r="CL35" s="224"/>
      <c r="CM35" s="224"/>
      <c r="CN35" s="224"/>
      <c r="CO35" s="224"/>
      <c r="CP35" s="224"/>
      <c r="CQ35" s="224"/>
      <c r="CR35" s="224"/>
      <c r="CS35" s="224"/>
      <c r="CT35" s="224"/>
      <c r="CU35" s="224"/>
      <c r="CV35" s="224"/>
      <c r="CW35" s="224"/>
      <c r="CX35" s="224"/>
    </row>
    <row r="36" spans="1:102" s="225" customFormat="1" ht="20.100000000000001" customHeight="1">
      <c r="A36" s="206"/>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4"/>
      <c r="BD36" s="224"/>
      <c r="BE36" s="224"/>
      <c r="BF36" s="224"/>
      <c r="BG36" s="224"/>
      <c r="BH36" s="224"/>
      <c r="BI36" s="224"/>
      <c r="BJ36" s="224"/>
      <c r="BK36" s="224"/>
      <c r="BL36" s="224"/>
      <c r="BM36" s="224"/>
      <c r="BN36" s="224"/>
      <c r="BO36" s="224"/>
      <c r="BP36" s="224"/>
      <c r="BQ36" s="224"/>
      <c r="BR36" s="224"/>
      <c r="BS36" s="224"/>
      <c r="BT36" s="224"/>
      <c r="BU36" s="224"/>
      <c r="BV36" s="224"/>
      <c r="BW36" s="224"/>
      <c r="BX36" s="224"/>
      <c r="BY36" s="224"/>
      <c r="BZ36" s="224"/>
      <c r="CA36" s="224"/>
      <c r="CB36" s="224"/>
      <c r="CC36" s="224"/>
      <c r="CD36" s="224"/>
      <c r="CE36" s="224"/>
      <c r="CF36" s="224"/>
      <c r="CG36" s="224"/>
      <c r="CH36" s="224"/>
      <c r="CI36" s="224"/>
      <c r="CJ36" s="224"/>
      <c r="CK36" s="224"/>
      <c r="CL36" s="224"/>
      <c r="CM36" s="224"/>
      <c r="CN36" s="224"/>
      <c r="CO36" s="224"/>
      <c r="CP36" s="224"/>
      <c r="CQ36" s="224"/>
      <c r="CR36" s="224"/>
      <c r="CS36" s="224"/>
      <c r="CT36" s="224"/>
      <c r="CU36" s="224"/>
      <c r="CV36" s="224"/>
      <c r="CW36" s="224"/>
      <c r="CX36" s="224"/>
    </row>
    <row r="37" spans="1:102" s="225" customFormat="1" ht="20.100000000000001" customHeight="1">
      <c r="A37" s="206"/>
      <c r="B37" s="106" t="s">
        <v>40</v>
      </c>
      <c r="C37" s="107">
        <v>1488.8221384899998</v>
      </c>
      <c r="D37" s="179">
        <v>2084.7281072299998</v>
      </c>
      <c r="E37" s="180">
        <v>2139.4243710000001</v>
      </c>
      <c r="F37" s="181">
        <v>1.9177929016395923</v>
      </c>
      <c r="G37" s="182">
        <v>1.61938631723333</v>
      </c>
      <c r="H37" s="183">
        <v>1.6571547225774781</v>
      </c>
      <c r="I37" s="181">
        <v>142.31231573142583</v>
      </c>
      <c r="J37" s="182">
        <v>149.65939956948299</v>
      </c>
      <c r="K37" s="183">
        <v>147.33991621493033</v>
      </c>
      <c r="L37" s="181">
        <v>2.7292554892562095</v>
      </c>
      <c r="M37" s="182">
        <v>2.4235638390817651</v>
      </c>
      <c r="N37" s="183">
        <v>2.4416503797974167</v>
      </c>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4"/>
      <c r="AZ37" s="224"/>
      <c r="BA37" s="224"/>
      <c r="BB37" s="224"/>
      <c r="BC37" s="224"/>
      <c r="BD37" s="224"/>
      <c r="BE37" s="224"/>
      <c r="BF37" s="224"/>
      <c r="BG37" s="224"/>
      <c r="BH37" s="224"/>
      <c r="BI37" s="224"/>
      <c r="BJ37" s="224"/>
      <c r="BK37" s="224"/>
      <c r="BL37" s="224"/>
      <c r="BM37" s="224"/>
      <c r="BN37" s="224"/>
      <c r="BO37" s="224"/>
      <c r="BP37" s="224"/>
      <c r="BQ37" s="224"/>
      <c r="BR37" s="224"/>
      <c r="BS37" s="224"/>
      <c r="BT37" s="224"/>
      <c r="BU37" s="224"/>
      <c r="BV37" s="224"/>
      <c r="BW37" s="224"/>
      <c r="BX37" s="224"/>
      <c r="BY37" s="224"/>
      <c r="BZ37" s="224"/>
      <c r="CA37" s="224"/>
      <c r="CB37" s="224"/>
      <c r="CC37" s="224"/>
      <c r="CD37" s="224"/>
      <c r="CE37" s="224"/>
      <c r="CF37" s="224"/>
      <c r="CG37" s="224"/>
      <c r="CH37" s="224"/>
      <c r="CI37" s="224"/>
      <c r="CJ37" s="224"/>
      <c r="CK37" s="224"/>
      <c r="CL37" s="224"/>
      <c r="CM37" s="224"/>
      <c r="CN37" s="224"/>
      <c r="CO37" s="224"/>
      <c r="CP37" s="224"/>
      <c r="CQ37" s="224"/>
      <c r="CR37" s="224"/>
      <c r="CS37" s="224"/>
      <c r="CT37" s="224"/>
      <c r="CU37" s="224"/>
      <c r="CV37" s="224"/>
      <c r="CW37" s="224"/>
      <c r="CX37" s="224"/>
    </row>
    <row r="38" spans="1:102" s="225" customFormat="1" ht="20.100000000000001" customHeight="1">
      <c r="A38" s="206"/>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4"/>
      <c r="BD38" s="224"/>
      <c r="BE38" s="224"/>
      <c r="BF38" s="224"/>
      <c r="BG38" s="224"/>
      <c r="BH38" s="224"/>
      <c r="BI38" s="224"/>
      <c r="BJ38" s="224"/>
      <c r="BK38" s="224"/>
      <c r="BL38" s="224"/>
      <c r="BM38" s="224"/>
      <c r="BN38" s="224"/>
      <c r="BO38" s="224"/>
      <c r="BP38" s="224"/>
      <c r="BQ38" s="224"/>
      <c r="BR38" s="224"/>
      <c r="BS38" s="224"/>
      <c r="BT38" s="224"/>
      <c r="BU38" s="224"/>
      <c r="BV38" s="224"/>
      <c r="BW38" s="224"/>
      <c r="BX38" s="224"/>
      <c r="BY38" s="224"/>
      <c r="BZ38" s="224"/>
      <c r="CA38" s="224"/>
      <c r="CB38" s="224"/>
      <c r="CC38" s="224"/>
      <c r="CD38" s="224"/>
      <c r="CE38" s="224"/>
      <c r="CF38" s="224"/>
      <c r="CG38" s="224"/>
      <c r="CH38" s="224"/>
      <c r="CI38" s="224"/>
      <c r="CJ38" s="224"/>
      <c r="CK38" s="224"/>
      <c r="CL38" s="224"/>
      <c r="CM38" s="224"/>
      <c r="CN38" s="224"/>
      <c r="CO38" s="224"/>
      <c r="CP38" s="224"/>
      <c r="CQ38" s="224"/>
      <c r="CR38" s="224"/>
      <c r="CS38" s="224"/>
      <c r="CT38" s="224"/>
      <c r="CU38" s="224"/>
      <c r="CV38" s="224"/>
      <c r="CW38" s="224"/>
      <c r="CX38" s="224"/>
    </row>
    <row r="39" spans="1:102" s="225" customFormat="1" ht="20.100000000000001" customHeight="1">
      <c r="A39" s="206"/>
      <c r="B39" s="106" t="s">
        <v>53</v>
      </c>
      <c r="C39" s="107">
        <v>15325.120718000002</v>
      </c>
      <c r="D39" s="179">
        <v>18987.215467999999</v>
      </c>
      <c r="E39" s="180">
        <v>19334.565697000002</v>
      </c>
      <c r="F39" s="181">
        <v>2.4620144659404697</v>
      </c>
      <c r="G39" s="182">
        <v>2.3051197461662469</v>
      </c>
      <c r="H39" s="183">
        <v>2.1762805722876331</v>
      </c>
      <c r="I39" s="181">
        <v>185.18086542589759</v>
      </c>
      <c r="J39" s="182">
        <v>196.02531383953129</v>
      </c>
      <c r="K39" s="183">
        <v>210.04296181072058</v>
      </c>
      <c r="L39" s="181">
        <v>4.5591796949393526</v>
      </c>
      <c r="M39" s="182">
        <v>4.5186182167993927</v>
      </c>
      <c r="N39" s="183">
        <v>4.5711241713442448</v>
      </c>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F39" s="224"/>
      <c r="BG39" s="224"/>
      <c r="BH39" s="224"/>
      <c r="BI39" s="224"/>
      <c r="BJ39" s="224"/>
      <c r="BK39" s="224"/>
      <c r="BL39" s="224"/>
      <c r="BM39" s="224"/>
      <c r="BN39" s="224"/>
      <c r="BO39" s="224"/>
      <c r="BP39" s="224"/>
      <c r="BQ39" s="224"/>
      <c r="BR39" s="224"/>
      <c r="BS39" s="224"/>
      <c r="BT39" s="224"/>
      <c r="BU39" s="224"/>
      <c r="BV39" s="224"/>
      <c r="BW39" s="224"/>
      <c r="BX39" s="224"/>
      <c r="BY39" s="224"/>
      <c r="BZ39" s="224"/>
      <c r="CA39" s="224"/>
      <c r="CB39" s="224"/>
      <c r="CC39" s="224"/>
      <c r="CD39" s="224"/>
      <c r="CE39" s="224"/>
      <c r="CF39" s="224"/>
      <c r="CG39" s="224"/>
      <c r="CH39" s="224"/>
      <c r="CI39" s="224"/>
      <c r="CJ39" s="224"/>
      <c r="CK39" s="224"/>
      <c r="CL39" s="224"/>
      <c r="CM39" s="224"/>
      <c r="CN39" s="224"/>
      <c r="CO39" s="224"/>
      <c r="CP39" s="224"/>
      <c r="CQ39" s="224"/>
      <c r="CR39" s="224"/>
      <c r="CS39" s="224"/>
      <c r="CT39" s="224"/>
      <c r="CU39" s="224"/>
      <c r="CV39" s="224"/>
      <c r="CW39" s="224"/>
      <c r="CX39" s="224"/>
    </row>
    <row r="40" spans="1:102" s="225" customFormat="1" ht="20.100000000000001" customHeight="1">
      <c r="A40" s="206"/>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c r="AO40" s="224"/>
      <c r="AP40" s="224"/>
      <c r="AQ40" s="224"/>
      <c r="AR40" s="224"/>
      <c r="AS40" s="224"/>
      <c r="AT40" s="224"/>
      <c r="AU40" s="224"/>
      <c r="AV40" s="224"/>
      <c r="AW40" s="224"/>
      <c r="AX40" s="224"/>
      <c r="AY40" s="224"/>
      <c r="AZ40" s="224"/>
      <c r="BA40" s="224"/>
      <c r="BB40" s="224"/>
      <c r="BC40" s="224"/>
      <c r="BD40" s="224"/>
      <c r="BE40" s="224"/>
      <c r="BF40" s="224"/>
      <c r="BG40" s="224"/>
      <c r="BH40" s="224"/>
      <c r="BI40" s="224"/>
      <c r="BJ40" s="224"/>
      <c r="BK40" s="224"/>
      <c r="BL40" s="224"/>
      <c r="BM40" s="224"/>
      <c r="BN40" s="224"/>
      <c r="BO40" s="224"/>
      <c r="BP40" s="224"/>
      <c r="BQ40" s="224"/>
      <c r="BR40" s="224"/>
      <c r="BS40" s="224"/>
      <c r="BT40" s="224"/>
      <c r="BU40" s="224"/>
      <c r="BV40" s="224"/>
      <c r="BW40" s="224"/>
      <c r="BX40" s="224"/>
      <c r="BY40" s="224"/>
      <c r="BZ40" s="224"/>
      <c r="CA40" s="224"/>
      <c r="CB40" s="224"/>
      <c r="CC40" s="224"/>
      <c r="CD40" s="224"/>
      <c r="CE40" s="224"/>
      <c r="CF40" s="224"/>
      <c r="CG40" s="224"/>
      <c r="CH40" s="224"/>
      <c r="CI40" s="224"/>
      <c r="CJ40" s="224"/>
      <c r="CK40" s="224"/>
      <c r="CL40" s="224"/>
      <c r="CM40" s="224"/>
      <c r="CN40" s="224"/>
      <c r="CO40" s="224"/>
      <c r="CP40" s="224"/>
      <c r="CQ40" s="224"/>
      <c r="CR40" s="224"/>
      <c r="CS40" s="224"/>
      <c r="CT40" s="224"/>
      <c r="CU40" s="224"/>
      <c r="CV40" s="224"/>
      <c r="CW40" s="224"/>
      <c r="CX40" s="224"/>
    </row>
    <row r="41" spans="1:102" s="225" customFormat="1" ht="20.100000000000001" customHeight="1">
      <c r="A41" s="206"/>
      <c r="B41" s="106" t="s">
        <v>43</v>
      </c>
      <c r="C41" s="107">
        <v>6.7124990000000002</v>
      </c>
      <c r="D41" s="179">
        <v>14.889135</v>
      </c>
      <c r="E41" s="180">
        <v>16.199875000000002</v>
      </c>
      <c r="F41" s="181">
        <v>11.311033342425823</v>
      </c>
      <c r="G41" s="182">
        <v>0.22869696594194355</v>
      </c>
      <c r="H41" s="183">
        <v>0.21019297988410399</v>
      </c>
      <c r="I41" s="181">
        <v>108.90599049328749</v>
      </c>
      <c r="J41" s="182">
        <v>1439.5201315673551</v>
      </c>
      <c r="K41" s="183">
        <v>1831.7200669583863</v>
      </c>
      <c r="L41" s="181">
        <v>12.318392896594846</v>
      </c>
      <c r="M41" s="182">
        <v>3.292138865018015</v>
      </c>
      <c r="N41" s="183">
        <v>3.8501469918749374</v>
      </c>
      <c r="O41" s="224"/>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24"/>
      <c r="AO41" s="224"/>
      <c r="AP41" s="224"/>
      <c r="AQ41" s="224"/>
      <c r="AR41" s="224"/>
      <c r="AS41" s="224"/>
      <c r="AT41" s="224"/>
      <c r="AU41" s="224"/>
      <c r="AV41" s="224"/>
      <c r="AW41" s="224"/>
      <c r="AX41" s="224"/>
      <c r="AY41" s="224"/>
      <c r="AZ41" s="224"/>
      <c r="BA41" s="224"/>
      <c r="BB41" s="224"/>
      <c r="BC41" s="224"/>
      <c r="BD41" s="224"/>
      <c r="BE41" s="224"/>
      <c r="BF41" s="224"/>
      <c r="BG41" s="224"/>
      <c r="BH41" s="224"/>
      <c r="BI41" s="224"/>
      <c r="BJ41" s="224"/>
      <c r="BK41" s="224"/>
      <c r="BL41" s="224"/>
      <c r="BM41" s="224"/>
      <c r="BN41" s="224"/>
      <c r="BO41" s="224"/>
      <c r="BP41" s="224"/>
      <c r="BQ41" s="224"/>
      <c r="BR41" s="224"/>
      <c r="BS41" s="224"/>
      <c r="BT41" s="224"/>
      <c r="BU41" s="224"/>
      <c r="BV41" s="224"/>
      <c r="BW41" s="224"/>
      <c r="BX41" s="224"/>
      <c r="BY41" s="224"/>
      <c r="BZ41" s="224"/>
      <c r="CA41" s="224"/>
      <c r="CB41" s="224"/>
      <c r="CC41" s="224"/>
      <c r="CD41" s="224"/>
      <c r="CE41" s="224"/>
      <c r="CF41" s="224"/>
      <c r="CG41" s="224"/>
      <c r="CH41" s="224"/>
      <c r="CI41" s="224"/>
      <c r="CJ41" s="224"/>
      <c r="CK41" s="224"/>
      <c r="CL41" s="224"/>
      <c r="CM41" s="224"/>
      <c r="CN41" s="224"/>
      <c r="CO41" s="224"/>
      <c r="CP41" s="224"/>
      <c r="CQ41" s="224"/>
      <c r="CR41" s="224"/>
      <c r="CS41" s="224"/>
      <c r="CT41" s="224"/>
      <c r="CU41" s="224"/>
      <c r="CV41" s="224"/>
      <c r="CW41" s="224"/>
      <c r="CX41" s="224"/>
    </row>
    <row r="42" spans="1:102" s="225" customFormat="1" ht="20.100000000000001" customHeight="1">
      <c r="A42" s="206"/>
      <c r="B42" s="106" t="s">
        <v>33</v>
      </c>
      <c r="C42" s="107">
        <v>7.9429117800000002</v>
      </c>
      <c r="D42" s="179">
        <v>8.1484604800000007</v>
      </c>
      <c r="E42" s="180">
        <v>9.3035586300000013</v>
      </c>
      <c r="F42" s="181">
        <v>36.220741205311484</v>
      </c>
      <c r="G42" s="182">
        <v>0</v>
      </c>
      <c r="H42" s="183">
        <v>0</v>
      </c>
      <c r="I42" s="181">
        <v>95.354091464584712</v>
      </c>
      <c r="J42" s="182" t="s">
        <v>163</v>
      </c>
      <c r="K42" s="183" t="s">
        <v>163</v>
      </c>
      <c r="L42" s="181">
        <v>34.537958698063235</v>
      </c>
      <c r="M42" s="182">
        <v>8.0272973232852927</v>
      </c>
      <c r="N42" s="183">
        <v>8.548207429311379</v>
      </c>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4"/>
      <c r="AZ42" s="224"/>
      <c r="BA42" s="224"/>
      <c r="BB42" s="224"/>
      <c r="BC42" s="224"/>
      <c r="BD42" s="224"/>
      <c r="BE42" s="224"/>
      <c r="BF42" s="224"/>
      <c r="BG42" s="224"/>
      <c r="BH42" s="224"/>
      <c r="BI42" s="224"/>
      <c r="BJ42" s="224"/>
      <c r="BK42" s="224"/>
      <c r="BL42" s="224"/>
      <c r="BM42" s="224"/>
      <c r="BN42" s="224"/>
      <c r="BO42" s="224"/>
      <c r="BP42" s="224"/>
      <c r="BQ42" s="224"/>
      <c r="BR42" s="224"/>
      <c r="BS42" s="224"/>
      <c r="BT42" s="224"/>
      <c r="BU42" s="224"/>
      <c r="BV42" s="224"/>
      <c r="BW42" s="224"/>
      <c r="BX42" s="224"/>
      <c r="BY42" s="224"/>
      <c r="BZ42" s="224"/>
      <c r="CA42" s="224"/>
      <c r="CB42" s="224"/>
      <c r="CC42" s="224"/>
      <c r="CD42" s="224"/>
      <c r="CE42" s="224"/>
      <c r="CF42" s="224"/>
      <c r="CG42" s="224"/>
      <c r="CH42" s="224"/>
      <c r="CI42" s="224"/>
      <c r="CJ42" s="224"/>
      <c r="CK42" s="224"/>
      <c r="CL42" s="224"/>
      <c r="CM42" s="224"/>
      <c r="CN42" s="224"/>
      <c r="CO42" s="224"/>
      <c r="CP42" s="224"/>
      <c r="CQ42" s="224"/>
      <c r="CR42" s="224"/>
      <c r="CS42" s="224"/>
      <c r="CT42" s="224"/>
      <c r="CU42" s="224"/>
      <c r="CV42" s="224"/>
      <c r="CW42" s="224"/>
      <c r="CX42" s="224"/>
    </row>
    <row r="43" spans="1:102" s="225" customFormat="1" ht="20.100000000000001" customHeight="1">
      <c r="A43" s="206"/>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224"/>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24"/>
      <c r="AO43" s="224"/>
      <c r="AP43" s="224"/>
      <c r="AQ43" s="224"/>
      <c r="AR43" s="224"/>
      <c r="AS43" s="224"/>
      <c r="AT43" s="224"/>
      <c r="AU43" s="224"/>
      <c r="AV43" s="224"/>
      <c r="AW43" s="224"/>
      <c r="AX43" s="224"/>
      <c r="AY43" s="224"/>
      <c r="AZ43" s="224"/>
      <c r="BA43" s="224"/>
      <c r="BB43" s="224"/>
      <c r="BC43" s="224"/>
      <c r="BD43" s="224"/>
      <c r="BE43" s="224"/>
      <c r="BF43" s="224"/>
      <c r="BG43" s="224"/>
      <c r="BH43" s="224"/>
      <c r="BI43" s="224"/>
      <c r="BJ43" s="224"/>
      <c r="BK43" s="224"/>
      <c r="BL43" s="224"/>
      <c r="BM43" s="224"/>
      <c r="BN43" s="224"/>
      <c r="BO43" s="224"/>
      <c r="BP43" s="224"/>
      <c r="BQ43" s="224"/>
      <c r="BR43" s="224"/>
      <c r="BS43" s="224"/>
      <c r="BT43" s="224"/>
      <c r="BU43" s="224"/>
      <c r="BV43" s="224"/>
      <c r="BW43" s="224"/>
      <c r="BX43" s="224"/>
      <c r="BY43" s="224"/>
      <c r="BZ43" s="224"/>
      <c r="CA43" s="224"/>
      <c r="CB43" s="224"/>
      <c r="CC43" s="224"/>
      <c r="CD43" s="224"/>
      <c r="CE43" s="224"/>
      <c r="CF43" s="224"/>
      <c r="CG43" s="224"/>
      <c r="CH43" s="224"/>
      <c r="CI43" s="224"/>
      <c r="CJ43" s="224"/>
      <c r="CK43" s="224"/>
      <c r="CL43" s="224"/>
      <c r="CM43" s="224"/>
      <c r="CN43" s="224"/>
      <c r="CO43" s="224"/>
      <c r="CP43" s="224"/>
      <c r="CQ43" s="224"/>
      <c r="CR43" s="224"/>
      <c r="CS43" s="224"/>
      <c r="CT43" s="224"/>
      <c r="CU43" s="224"/>
      <c r="CV43" s="224"/>
      <c r="CW43" s="224"/>
      <c r="CX43" s="224"/>
    </row>
    <row r="44" spans="1:102" s="225" customFormat="1" ht="20.100000000000001" customHeight="1">
      <c r="A44" s="206"/>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c r="AO44" s="224"/>
      <c r="AP44" s="224"/>
      <c r="AQ44" s="224"/>
      <c r="AR44" s="224"/>
      <c r="AS44" s="224"/>
      <c r="AT44" s="224"/>
      <c r="AU44" s="224"/>
      <c r="AV44" s="224"/>
      <c r="AW44" s="224"/>
      <c r="AX44" s="224"/>
      <c r="AY44" s="224"/>
      <c r="AZ44" s="224"/>
      <c r="BA44" s="224"/>
      <c r="BB44" s="224"/>
      <c r="BC44" s="224"/>
      <c r="BD44" s="224"/>
      <c r="BE44" s="224"/>
      <c r="BF44" s="224"/>
      <c r="BG44" s="224"/>
      <c r="BH44" s="224"/>
      <c r="BI44" s="224"/>
      <c r="BJ44" s="224"/>
      <c r="BK44" s="224"/>
      <c r="BL44" s="224"/>
      <c r="BM44" s="224"/>
      <c r="BN44" s="224"/>
      <c r="BO44" s="224"/>
      <c r="BP44" s="224"/>
      <c r="BQ44" s="224"/>
      <c r="BR44" s="224"/>
      <c r="BS44" s="224"/>
      <c r="BT44" s="224"/>
      <c r="BU44" s="224"/>
      <c r="BV44" s="224"/>
      <c r="BW44" s="224"/>
      <c r="BX44" s="224"/>
      <c r="BY44" s="224"/>
      <c r="BZ44" s="224"/>
      <c r="CA44" s="224"/>
      <c r="CB44" s="224"/>
      <c r="CC44" s="224"/>
      <c r="CD44" s="224"/>
      <c r="CE44" s="224"/>
      <c r="CF44" s="224"/>
      <c r="CG44" s="224"/>
      <c r="CH44" s="224"/>
      <c r="CI44" s="224"/>
      <c r="CJ44" s="224"/>
      <c r="CK44" s="224"/>
      <c r="CL44" s="224"/>
      <c r="CM44" s="224"/>
      <c r="CN44" s="224"/>
      <c r="CO44" s="224"/>
      <c r="CP44" s="224"/>
      <c r="CQ44" s="224"/>
      <c r="CR44" s="224"/>
      <c r="CS44" s="224"/>
      <c r="CT44" s="224"/>
      <c r="CU44" s="224"/>
      <c r="CV44" s="224"/>
      <c r="CW44" s="224"/>
      <c r="CX44" s="224"/>
    </row>
    <row r="45" spans="1:102" s="225" customFormat="1" ht="20.100000000000001" customHeight="1">
      <c r="A45" s="206"/>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224"/>
      <c r="P45" s="224"/>
      <c r="Q45" s="224"/>
      <c r="R45" s="224"/>
      <c r="S45" s="224"/>
      <c r="T45" s="224"/>
      <c r="U45" s="224"/>
      <c r="V45" s="224"/>
      <c r="W45" s="224"/>
      <c r="X45" s="224"/>
      <c r="Y45" s="224"/>
      <c r="Z45" s="224"/>
      <c r="AA45" s="224"/>
      <c r="AB45" s="224"/>
      <c r="AC45" s="224"/>
      <c r="AD45" s="224"/>
      <c r="AE45" s="224"/>
      <c r="AF45" s="224"/>
      <c r="AG45" s="224"/>
      <c r="AH45" s="224"/>
      <c r="AI45" s="224"/>
      <c r="AJ45" s="224"/>
      <c r="AK45" s="224"/>
      <c r="AL45" s="224"/>
      <c r="AM45" s="224"/>
      <c r="AN45" s="224"/>
      <c r="AO45" s="224"/>
      <c r="AP45" s="224"/>
      <c r="AQ45" s="224"/>
      <c r="AR45" s="224"/>
      <c r="AS45" s="224"/>
      <c r="AT45" s="224"/>
      <c r="AU45" s="224"/>
      <c r="AV45" s="224"/>
      <c r="AW45" s="224"/>
      <c r="AX45" s="224"/>
      <c r="AY45" s="224"/>
      <c r="AZ45" s="224"/>
      <c r="BA45" s="224"/>
      <c r="BB45" s="224"/>
      <c r="BC45" s="224"/>
      <c r="BD45" s="224"/>
      <c r="BE45" s="224"/>
      <c r="BF45" s="224"/>
      <c r="BG45" s="224"/>
      <c r="BH45" s="224"/>
      <c r="BI45" s="224"/>
      <c r="BJ45" s="224"/>
      <c r="BK45" s="224"/>
      <c r="BL45" s="224"/>
      <c r="BM45" s="224"/>
      <c r="BN45" s="224"/>
      <c r="BO45" s="224"/>
      <c r="BP45" s="224"/>
      <c r="BQ45" s="224"/>
      <c r="BR45" s="224"/>
      <c r="BS45" s="224"/>
      <c r="BT45" s="224"/>
      <c r="BU45" s="224"/>
      <c r="BV45" s="224"/>
      <c r="BW45" s="224"/>
      <c r="BX45" s="224"/>
      <c r="BY45" s="224"/>
      <c r="BZ45" s="224"/>
      <c r="CA45" s="224"/>
      <c r="CB45" s="224"/>
      <c r="CC45" s="224"/>
      <c r="CD45" s="224"/>
      <c r="CE45" s="224"/>
      <c r="CF45" s="224"/>
      <c r="CG45" s="224"/>
      <c r="CH45" s="224"/>
      <c r="CI45" s="224"/>
      <c r="CJ45" s="224"/>
      <c r="CK45" s="224"/>
      <c r="CL45" s="224"/>
      <c r="CM45" s="224"/>
      <c r="CN45" s="224"/>
      <c r="CO45" s="224"/>
      <c r="CP45" s="224"/>
      <c r="CQ45" s="224"/>
      <c r="CR45" s="224"/>
      <c r="CS45" s="224"/>
      <c r="CT45" s="224"/>
      <c r="CU45" s="224"/>
      <c r="CV45" s="224"/>
      <c r="CW45" s="224"/>
      <c r="CX45" s="224"/>
    </row>
    <row r="46" spans="1:102" s="225" customFormat="1" ht="20.100000000000001" customHeight="1">
      <c r="A46" s="206"/>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24"/>
      <c r="AO46" s="224"/>
      <c r="AP46" s="224"/>
      <c r="AQ46" s="224"/>
      <c r="AR46" s="224"/>
      <c r="AS46" s="224"/>
      <c r="AT46" s="224"/>
      <c r="AU46" s="224"/>
      <c r="AV46" s="224"/>
      <c r="AW46" s="224"/>
      <c r="AX46" s="224"/>
      <c r="AY46" s="224"/>
      <c r="AZ46" s="224"/>
      <c r="BA46" s="224"/>
      <c r="BB46" s="224"/>
      <c r="BC46" s="224"/>
      <c r="BD46" s="224"/>
      <c r="BE46" s="224"/>
      <c r="BF46" s="224"/>
      <c r="BG46" s="224"/>
      <c r="BH46" s="224"/>
      <c r="BI46" s="224"/>
      <c r="BJ46" s="224"/>
      <c r="BK46" s="224"/>
      <c r="BL46" s="224"/>
      <c r="BM46" s="224"/>
      <c r="BN46" s="224"/>
      <c r="BO46" s="224"/>
      <c r="BP46" s="224"/>
      <c r="BQ46" s="224"/>
      <c r="BR46" s="224"/>
      <c r="BS46" s="224"/>
      <c r="BT46" s="224"/>
      <c r="BU46" s="224"/>
      <c r="BV46" s="224"/>
      <c r="BW46" s="224"/>
      <c r="BX46" s="224"/>
      <c r="BY46" s="224"/>
      <c r="BZ46" s="224"/>
      <c r="CA46" s="224"/>
      <c r="CB46" s="224"/>
      <c r="CC46" s="224"/>
      <c r="CD46" s="224"/>
      <c r="CE46" s="224"/>
      <c r="CF46" s="224"/>
      <c r="CG46" s="224"/>
      <c r="CH46" s="224"/>
      <c r="CI46" s="224"/>
      <c r="CJ46" s="224"/>
      <c r="CK46" s="224"/>
      <c r="CL46" s="224"/>
      <c r="CM46" s="224"/>
      <c r="CN46" s="224"/>
      <c r="CO46" s="224"/>
      <c r="CP46" s="224"/>
      <c r="CQ46" s="224"/>
      <c r="CR46" s="224"/>
      <c r="CS46" s="224"/>
      <c r="CT46" s="224"/>
      <c r="CU46" s="224"/>
      <c r="CV46" s="224"/>
      <c r="CW46" s="224"/>
      <c r="CX46" s="224"/>
    </row>
    <row r="47" spans="1:102" s="225" customFormat="1" ht="20.100000000000001" customHeight="1">
      <c r="A47" s="206"/>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c r="BT47" s="224"/>
      <c r="BU47" s="224"/>
      <c r="BV47" s="224"/>
      <c r="BW47" s="224"/>
      <c r="BX47" s="224"/>
      <c r="BY47" s="224"/>
      <c r="BZ47" s="224"/>
      <c r="CA47" s="224"/>
      <c r="CB47" s="224"/>
      <c r="CC47" s="224"/>
      <c r="CD47" s="224"/>
      <c r="CE47" s="224"/>
      <c r="CF47" s="224"/>
      <c r="CG47" s="224"/>
      <c r="CH47" s="224"/>
      <c r="CI47" s="224"/>
      <c r="CJ47" s="224"/>
      <c r="CK47" s="224"/>
      <c r="CL47" s="224"/>
      <c r="CM47" s="224"/>
      <c r="CN47" s="224"/>
      <c r="CO47" s="224"/>
      <c r="CP47" s="224"/>
      <c r="CQ47" s="224"/>
      <c r="CR47" s="224"/>
      <c r="CS47" s="224"/>
      <c r="CT47" s="224"/>
      <c r="CU47" s="224"/>
      <c r="CV47" s="224"/>
      <c r="CW47" s="224"/>
      <c r="CX47" s="224"/>
    </row>
    <row r="48" spans="1:102" s="225" customFormat="1" ht="20.100000000000001" customHeight="1">
      <c r="A48" s="206"/>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24"/>
      <c r="AO48" s="224"/>
      <c r="AP48" s="224"/>
      <c r="AQ48" s="224"/>
      <c r="AR48" s="224"/>
      <c r="AS48" s="224"/>
      <c r="AT48" s="224"/>
      <c r="AU48" s="224"/>
      <c r="AV48" s="224"/>
      <c r="AW48" s="224"/>
      <c r="AX48" s="224"/>
      <c r="AY48" s="224"/>
      <c r="AZ48" s="224"/>
      <c r="BA48" s="224"/>
      <c r="BB48" s="224"/>
      <c r="BC48" s="224"/>
      <c r="BD48" s="224"/>
      <c r="BE48" s="224"/>
      <c r="BF48" s="224"/>
      <c r="BG48" s="224"/>
      <c r="BH48" s="224"/>
      <c r="BI48" s="224"/>
      <c r="BJ48" s="224"/>
      <c r="BK48" s="224"/>
      <c r="BL48" s="224"/>
      <c r="BM48" s="224"/>
      <c r="BN48" s="224"/>
      <c r="BO48" s="224"/>
      <c r="BP48" s="224"/>
      <c r="BQ48" s="224"/>
      <c r="BR48" s="224"/>
      <c r="BS48" s="224"/>
      <c r="BT48" s="224"/>
      <c r="BU48" s="224"/>
      <c r="BV48" s="224"/>
      <c r="BW48" s="224"/>
      <c r="BX48" s="224"/>
      <c r="BY48" s="224"/>
      <c r="BZ48" s="224"/>
      <c r="CA48" s="224"/>
      <c r="CB48" s="224"/>
      <c r="CC48" s="224"/>
      <c r="CD48" s="224"/>
      <c r="CE48" s="224"/>
      <c r="CF48" s="224"/>
      <c r="CG48" s="224"/>
      <c r="CH48" s="224"/>
      <c r="CI48" s="224"/>
      <c r="CJ48" s="224"/>
      <c r="CK48" s="224"/>
      <c r="CL48" s="224"/>
      <c r="CM48" s="224"/>
      <c r="CN48" s="224"/>
      <c r="CO48" s="224"/>
      <c r="CP48" s="224"/>
      <c r="CQ48" s="224"/>
      <c r="CR48" s="224"/>
      <c r="CS48" s="224"/>
      <c r="CT48" s="224"/>
      <c r="CU48" s="224"/>
      <c r="CV48" s="224"/>
      <c r="CW48" s="224"/>
      <c r="CX48" s="224"/>
    </row>
    <row r="49" spans="1:102" s="225" customFormat="1" ht="20.100000000000001" customHeight="1">
      <c r="A49" s="206"/>
      <c r="B49" s="106" t="s">
        <v>350</v>
      </c>
      <c r="C49" s="107">
        <v>8.4079899999999999</v>
      </c>
      <c r="D49" s="179">
        <v>45.625211999999998</v>
      </c>
      <c r="E49" s="180">
        <v>43.602068000000003</v>
      </c>
      <c r="F49" s="181">
        <v>10.226213399397478</v>
      </c>
      <c r="G49" s="182">
        <v>12.898697325505029</v>
      </c>
      <c r="H49" s="183">
        <v>16.934228899418255</v>
      </c>
      <c r="I49" s="181">
        <v>254.52903459914236</v>
      </c>
      <c r="J49" s="182">
        <v>155.29209737610063</v>
      </c>
      <c r="K49" s="183">
        <v>130.31913380791192</v>
      </c>
      <c r="L49" s="181">
        <v>26.02868224153454</v>
      </c>
      <c r="M49" s="182">
        <v>20.030657610971758</v>
      </c>
      <c r="N49" s="183">
        <v>22.068540418770965</v>
      </c>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4"/>
      <c r="AN49" s="224"/>
      <c r="AO49" s="224"/>
      <c r="AP49" s="224"/>
      <c r="AQ49" s="224"/>
      <c r="AR49" s="224"/>
      <c r="AS49" s="224"/>
      <c r="AT49" s="224"/>
      <c r="AU49" s="224"/>
      <c r="AV49" s="224"/>
      <c r="AW49" s="224"/>
      <c r="AX49" s="224"/>
      <c r="AY49" s="224"/>
      <c r="AZ49" s="224"/>
      <c r="BA49" s="224"/>
      <c r="BB49" s="224"/>
      <c r="BC49" s="224"/>
      <c r="BD49" s="224"/>
      <c r="BE49" s="224"/>
      <c r="BF49" s="224"/>
      <c r="BG49" s="224"/>
      <c r="BH49" s="224"/>
      <c r="BI49" s="224"/>
      <c r="BJ49" s="224"/>
      <c r="BK49" s="224"/>
      <c r="BL49" s="224"/>
      <c r="BM49" s="224"/>
      <c r="BN49" s="224"/>
      <c r="BO49" s="224"/>
      <c r="BP49" s="224"/>
      <c r="BQ49" s="224"/>
      <c r="BR49" s="224"/>
      <c r="BS49" s="224"/>
      <c r="BT49" s="224"/>
      <c r="BU49" s="224"/>
      <c r="BV49" s="224"/>
      <c r="BW49" s="224"/>
      <c r="BX49" s="224"/>
      <c r="BY49" s="224"/>
      <c r="BZ49" s="224"/>
      <c r="CA49" s="224"/>
      <c r="CB49" s="224"/>
      <c r="CC49" s="224"/>
      <c r="CD49" s="224"/>
      <c r="CE49" s="224"/>
      <c r="CF49" s="224"/>
      <c r="CG49" s="224"/>
      <c r="CH49" s="224"/>
      <c r="CI49" s="224"/>
      <c r="CJ49" s="224"/>
      <c r="CK49" s="224"/>
      <c r="CL49" s="224"/>
      <c r="CM49" s="224"/>
      <c r="CN49" s="224"/>
      <c r="CO49" s="224"/>
      <c r="CP49" s="224"/>
      <c r="CQ49" s="224"/>
      <c r="CR49" s="224"/>
      <c r="CS49" s="224"/>
      <c r="CT49" s="224"/>
      <c r="CU49" s="224"/>
      <c r="CV49" s="224"/>
      <c r="CW49" s="224"/>
      <c r="CX49" s="224"/>
    </row>
    <row r="50" spans="1:102" s="225" customFormat="1" ht="20.100000000000001" customHeight="1">
      <c r="A50" s="206"/>
      <c r="B50" s="106" t="s">
        <v>73</v>
      </c>
      <c r="C50" s="107">
        <v>0</v>
      </c>
      <c r="D50" s="182">
        <v>0</v>
      </c>
      <c r="E50" s="183">
        <v>0</v>
      </c>
      <c r="F50" s="181" t="s">
        <v>360</v>
      </c>
      <c r="G50" s="182" t="s">
        <v>360</v>
      </c>
      <c r="H50" s="183" t="s">
        <v>360</v>
      </c>
      <c r="I50" s="181" t="s">
        <v>163</v>
      </c>
      <c r="J50" s="182" t="s">
        <v>163</v>
      </c>
      <c r="K50" s="183" t="s">
        <v>163</v>
      </c>
      <c r="L50" s="181" t="s">
        <v>163</v>
      </c>
      <c r="M50" s="182" t="s">
        <v>163</v>
      </c>
      <c r="N50" s="183" t="s">
        <v>163</v>
      </c>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24"/>
      <c r="AO50" s="224"/>
      <c r="AP50" s="224"/>
      <c r="AQ50" s="224"/>
      <c r="AR50" s="224"/>
      <c r="AS50" s="224"/>
      <c r="AT50" s="224"/>
      <c r="AU50" s="224"/>
      <c r="AV50" s="224"/>
      <c r="AW50" s="224"/>
      <c r="AX50" s="224"/>
      <c r="AY50" s="224"/>
      <c r="AZ50" s="224"/>
      <c r="BA50" s="224"/>
      <c r="BB50" s="224"/>
      <c r="BC50" s="224"/>
      <c r="BD50" s="224"/>
      <c r="BE50" s="224"/>
      <c r="BF50" s="224"/>
      <c r="BG50" s="224"/>
      <c r="BH50" s="224"/>
      <c r="BI50" s="224"/>
      <c r="BJ50" s="224"/>
      <c r="BK50" s="224"/>
      <c r="BL50" s="224"/>
      <c r="BM50" s="224"/>
      <c r="BN50" s="224"/>
      <c r="BO50" s="224"/>
      <c r="BP50" s="224"/>
      <c r="BQ50" s="224"/>
      <c r="BR50" s="224"/>
      <c r="BS50" s="224"/>
      <c r="BT50" s="224"/>
      <c r="BU50" s="224"/>
      <c r="BV50" s="224"/>
      <c r="BW50" s="224"/>
      <c r="BX50" s="224"/>
      <c r="BY50" s="224"/>
      <c r="BZ50" s="224"/>
      <c r="CA50" s="224"/>
      <c r="CB50" s="224"/>
      <c r="CC50" s="224"/>
      <c r="CD50" s="224"/>
      <c r="CE50" s="224"/>
      <c r="CF50" s="224"/>
      <c r="CG50" s="224"/>
      <c r="CH50" s="224"/>
      <c r="CI50" s="224"/>
      <c r="CJ50" s="224"/>
      <c r="CK50" s="224"/>
      <c r="CL50" s="224"/>
      <c r="CM50" s="224"/>
      <c r="CN50" s="224"/>
      <c r="CO50" s="224"/>
      <c r="CP50" s="224"/>
      <c r="CQ50" s="224"/>
      <c r="CR50" s="224"/>
      <c r="CS50" s="224"/>
      <c r="CT50" s="224"/>
      <c r="CU50" s="224"/>
      <c r="CV50" s="224"/>
      <c r="CW50" s="224"/>
      <c r="CX50" s="224"/>
    </row>
    <row r="51" spans="1:102" s="225" customFormat="1" ht="20.100000000000001" customHeight="1">
      <c r="A51" s="206"/>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c r="BT51" s="224"/>
      <c r="BU51" s="224"/>
      <c r="BV51" s="224"/>
      <c r="BW51" s="224"/>
      <c r="BX51" s="224"/>
      <c r="BY51" s="224"/>
      <c r="BZ51" s="224"/>
      <c r="CA51" s="224"/>
      <c r="CB51" s="224"/>
      <c r="CC51" s="224"/>
      <c r="CD51" s="224"/>
      <c r="CE51" s="224"/>
      <c r="CF51" s="224"/>
      <c r="CG51" s="224"/>
      <c r="CH51" s="224"/>
      <c r="CI51" s="224"/>
      <c r="CJ51" s="224"/>
      <c r="CK51" s="224"/>
      <c r="CL51" s="224"/>
      <c r="CM51" s="224"/>
      <c r="CN51" s="224"/>
      <c r="CO51" s="224"/>
      <c r="CP51" s="224"/>
      <c r="CQ51" s="224"/>
      <c r="CR51" s="224"/>
      <c r="CS51" s="224"/>
      <c r="CT51" s="224"/>
      <c r="CU51" s="224"/>
      <c r="CV51" s="224"/>
      <c r="CW51" s="224"/>
      <c r="CX51" s="224"/>
    </row>
    <row r="52" spans="1:102" s="225" customFormat="1" ht="20.100000000000001" customHeight="1">
      <c r="A52" s="206"/>
      <c r="B52" s="106" t="s">
        <v>64</v>
      </c>
      <c r="C52" s="107">
        <v>0</v>
      </c>
      <c r="D52" s="182">
        <v>0</v>
      </c>
      <c r="E52" s="183">
        <v>0</v>
      </c>
      <c r="F52" s="181" t="s">
        <v>360</v>
      </c>
      <c r="G52" s="182" t="s">
        <v>360</v>
      </c>
      <c r="H52" s="183" t="s">
        <v>360</v>
      </c>
      <c r="I52" s="181" t="s">
        <v>163</v>
      </c>
      <c r="J52" s="182" t="s">
        <v>163</v>
      </c>
      <c r="K52" s="183" t="s">
        <v>163</v>
      </c>
      <c r="L52" s="181" t="s">
        <v>163</v>
      </c>
      <c r="M52" s="182" t="s">
        <v>163</v>
      </c>
      <c r="N52" s="183" t="s">
        <v>163</v>
      </c>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24"/>
      <c r="AO52" s="224"/>
      <c r="AP52" s="224"/>
      <c r="AQ52" s="224"/>
      <c r="AR52" s="224"/>
      <c r="AS52" s="224"/>
      <c r="AT52" s="224"/>
      <c r="AU52" s="224"/>
      <c r="AV52" s="224"/>
      <c r="AW52" s="224"/>
      <c r="AX52" s="224"/>
      <c r="AY52" s="224"/>
      <c r="AZ52" s="224"/>
      <c r="BA52" s="224"/>
      <c r="BB52" s="224"/>
      <c r="BC52" s="224"/>
      <c r="BD52" s="224"/>
      <c r="BE52" s="224"/>
      <c r="BF52" s="224"/>
      <c r="BG52" s="224"/>
      <c r="BH52" s="224"/>
      <c r="BI52" s="224"/>
      <c r="BJ52" s="224"/>
      <c r="BK52" s="224"/>
      <c r="BL52" s="224"/>
      <c r="BM52" s="224"/>
      <c r="BN52" s="224"/>
      <c r="BO52" s="224"/>
      <c r="BP52" s="224"/>
      <c r="BQ52" s="224"/>
      <c r="BR52" s="224"/>
      <c r="BS52" s="224"/>
      <c r="BT52" s="224"/>
      <c r="BU52" s="224"/>
      <c r="BV52" s="224"/>
      <c r="BW52" s="224"/>
      <c r="BX52" s="224"/>
      <c r="BY52" s="224"/>
      <c r="BZ52" s="224"/>
      <c r="CA52" s="224"/>
      <c r="CB52" s="224"/>
      <c r="CC52" s="224"/>
      <c r="CD52" s="224"/>
      <c r="CE52" s="224"/>
      <c r="CF52" s="224"/>
      <c r="CG52" s="224"/>
      <c r="CH52" s="224"/>
      <c r="CI52" s="224"/>
      <c r="CJ52" s="224"/>
      <c r="CK52" s="224"/>
      <c r="CL52" s="224"/>
      <c r="CM52" s="224"/>
      <c r="CN52" s="224"/>
      <c r="CO52" s="224"/>
      <c r="CP52" s="224"/>
      <c r="CQ52" s="224"/>
      <c r="CR52" s="224"/>
      <c r="CS52" s="224"/>
      <c r="CT52" s="224"/>
      <c r="CU52" s="224"/>
      <c r="CV52" s="224"/>
      <c r="CW52" s="224"/>
      <c r="CX52" s="224"/>
    </row>
    <row r="53" spans="1:102" s="225" customFormat="1" ht="20.100000000000001" customHeight="1">
      <c r="A53" s="206"/>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224"/>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24"/>
      <c r="AO53" s="224"/>
      <c r="AP53" s="224"/>
      <c r="AQ53" s="224"/>
      <c r="AR53" s="224"/>
      <c r="AS53" s="224"/>
      <c r="AT53" s="224"/>
      <c r="AU53" s="224"/>
      <c r="AV53" s="224"/>
      <c r="AW53" s="224"/>
      <c r="AX53" s="224"/>
      <c r="AY53" s="224"/>
      <c r="AZ53" s="224"/>
      <c r="BA53" s="224"/>
      <c r="BB53" s="224"/>
      <c r="BC53" s="224"/>
      <c r="BD53" s="224"/>
      <c r="BE53" s="224"/>
      <c r="BF53" s="224"/>
      <c r="BG53" s="224"/>
      <c r="BH53" s="224"/>
      <c r="BI53" s="224"/>
      <c r="BJ53" s="224"/>
      <c r="BK53" s="224"/>
      <c r="BL53" s="224"/>
      <c r="BM53" s="224"/>
      <c r="BN53" s="224"/>
      <c r="BO53" s="224"/>
      <c r="BP53" s="224"/>
      <c r="BQ53" s="224"/>
      <c r="BR53" s="224"/>
      <c r="BS53" s="224"/>
      <c r="BT53" s="224"/>
      <c r="BU53" s="224"/>
      <c r="BV53" s="224"/>
      <c r="BW53" s="224"/>
      <c r="BX53" s="224"/>
      <c r="BY53" s="224"/>
      <c r="BZ53" s="224"/>
      <c r="CA53" s="224"/>
      <c r="CB53" s="224"/>
      <c r="CC53" s="224"/>
      <c r="CD53" s="224"/>
      <c r="CE53" s="224"/>
      <c r="CF53" s="224"/>
      <c r="CG53" s="224"/>
      <c r="CH53" s="224"/>
      <c r="CI53" s="224"/>
      <c r="CJ53" s="224"/>
      <c r="CK53" s="224"/>
      <c r="CL53" s="224"/>
      <c r="CM53" s="224"/>
      <c r="CN53" s="224"/>
      <c r="CO53" s="224"/>
      <c r="CP53" s="224"/>
      <c r="CQ53" s="224"/>
      <c r="CR53" s="224"/>
      <c r="CS53" s="224"/>
      <c r="CT53" s="224"/>
      <c r="CU53" s="224"/>
      <c r="CV53" s="224"/>
      <c r="CW53" s="224"/>
      <c r="CX53" s="224"/>
    </row>
    <row r="54" spans="1:102" s="225" customFormat="1" ht="20.100000000000001" customHeight="1">
      <c r="A54" s="206"/>
      <c r="B54" s="106" t="s">
        <v>277</v>
      </c>
      <c r="C54" s="107">
        <v>7.7363871500000005</v>
      </c>
      <c r="D54" s="182">
        <v>43.910755789999996</v>
      </c>
      <c r="E54" s="183">
        <v>41.403691539999997</v>
      </c>
      <c r="F54" s="181">
        <v>0</v>
      </c>
      <c r="G54" s="182">
        <v>27.243051901020355</v>
      </c>
      <c r="H54" s="183">
        <v>25.612251819997983</v>
      </c>
      <c r="I54" s="181" t="s">
        <v>163</v>
      </c>
      <c r="J54" s="182">
        <v>113.15597541105593</v>
      </c>
      <c r="K54" s="183">
        <v>118.26259373671184</v>
      </c>
      <c r="L54" s="181">
        <v>4.1737315330709635</v>
      </c>
      <c r="M54" s="182">
        <v>30.827141110339795</v>
      </c>
      <c r="N54" s="183">
        <v>30.2897133167078</v>
      </c>
      <c r="O54" s="224"/>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24"/>
      <c r="AO54" s="224"/>
      <c r="AP54" s="224"/>
      <c r="AQ54" s="224"/>
      <c r="AR54" s="224"/>
      <c r="AS54" s="224"/>
      <c r="AT54" s="224"/>
      <c r="AU54" s="224"/>
      <c r="AV54" s="224"/>
      <c r="AW54" s="224"/>
      <c r="AX54" s="224"/>
      <c r="AY54" s="224"/>
      <c r="AZ54" s="224"/>
      <c r="BA54" s="224"/>
      <c r="BB54" s="224"/>
      <c r="BC54" s="224"/>
      <c r="BD54" s="224"/>
      <c r="BE54" s="224"/>
      <c r="BF54" s="224"/>
      <c r="BG54" s="224"/>
      <c r="BH54" s="224"/>
      <c r="BI54" s="224"/>
      <c r="BJ54" s="224"/>
      <c r="BK54" s="224"/>
      <c r="BL54" s="224"/>
      <c r="BM54" s="224"/>
      <c r="BN54" s="224"/>
      <c r="BO54" s="224"/>
      <c r="BP54" s="224"/>
      <c r="BQ54" s="224"/>
      <c r="BR54" s="224"/>
      <c r="BS54" s="224"/>
      <c r="BT54" s="224"/>
      <c r="BU54" s="224"/>
      <c r="BV54" s="224"/>
      <c r="BW54" s="224"/>
      <c r="BX54" s="224"/>
      <c r="BY54" s="224"/>
      <c r="BZ54" s="224"/>
      <c r="CA54" s="224"/>
      <c r="CB54" s="224"/>
      <c r="CC54" s="224"/>
      <c r="CD54" s="224"/>
      <c r="CE54" s="224"/>
      <c r="CF54" s="224"/>
      <c r="CG54" s="224"/>
      <c r="CH54" s="224"/>
      <c r="CI54" s="224"/>
      <c r="CJ54" s="224"/>
      <c r="CK54" s="224"/>
      <c r="CL54" s="224"/>
      <c r="CM54" s="224"/>
      <c r="CN54" s="224"/>
      <c r="CO54" s="224"/>
      <c r="CP54" s="224"/>
      <c r="CQ54" s="224"/>
      <c r="CR54" s="224"/>
      <c r="CS54" s="224"/>
      <c r="CT54" s="224"/>
      <c r="CU54" s="224"/>
      <c r="CV54" s="224"/>
      <c r="CW54" s="224"/>
      <c r="CX54" s="224"/>
    </row>
    <row r="55" spans="1:102" s="225" customFormat="1" ht="20.100000000000001" customHeight="1">
      <c r="A55" s="206"/>
      <c r="B55" s="106" t="s">
        <v>55</v>
      </c>
      <c r="C55" s="107">
        <v>0</v>
      </c>
      <c r="D55" s="182">
        <v>0</v>
      </c>
      <c r="E55" s="183">
        <v>0</v>
      </c>
      <c r="F55" s="181" t="s">
        <v>360</v>
      </c>
      <c r="G55" s="182" t="s">
        <v>360</v>
      </c>
      <c r="H55" s="183" t="s">
        <v>360</v>
      </c>
      <c r="I55" s="181" t="s">
        <v>163</v>
      </c>
      <c r="J55" s="182" t="s">
        <v>163</v>
      </c>
      <c r="K55" s="183" t="s">
        <v>163</v>
      </c>
      <c r="L55" s="181" t="s">
        <v>163</v>
      </c>
      <c r="M55" s="182" t="s">
        <v>163</v>
      </c>
      <c r="N55" s="183" t="s">
        <v>163</v>
      </c>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row>
    <row r="56" spans="1:102" s="225" customFormat="1" ht="20.100000000000001" customHeight="1">
      <c r="A56" s="206"/>
      <c r="B56" s="106" t="s">
        <v>54</v>
      </c>
      <c r="C56" s="107">
        <v>0</v>
      </c>
      <c r="D56" s="182">
        <v>0</v>
      </c>
      <c r="E56" s="183">
        <v>0</v>
      </c>
      <c r="F56" s="181" t="s">
        <v>360</v>
      </c>
      <c r="G56" s="182" t="s">
        <v>360</v>
      </c>
      <c r="H56" s="183" t="s">
        <v>360</v>
      </c>
      <c r="I56" s="181" t="s">
        <v>163</v>
      </c>
      <c r="J56" s="182" t="s">
        <v>163</v>
      </c>
      <c r="K56" s="183" t="s">
        <v>163</v>
      </c>
      <c r="L56" s="181" t="s">
        <v>163</v>
      </c>
      <c r="M56" s="182" t="s">
        <v>163</v>
      </c>
      <c r="N56" s="183" t="s">
        <v>163</v>
      </c>
      <c r="O56" s="224"/>
      <c r="P56" s="224"/>
      <c r="Q56" s="224"/>
      <c r="R56" s="224"/>
      <c r="S56" s="224"/>
      <c r="T56" s="224"/>
      <c r="U56" s="224"/>
      <c r="V56" s="224"/>
      <c r="W56" s="224"/>
      <c r="X56" s="224"/>
      <c r="Y56" s="224"/>
      <c r="Z56" s="224"/>
      <c r="AA56" s="224"/>
      <c r="AB56" s="224"/>
      <c r="AC56" s="224"/>
      <c r="AD56" s="224"/>
      <c r="AE56" s="224"/>
      <c r="AF56" s="224"/>
      <c r="AG56" s="224"/>
      <c r="AH56" s="224"/>
      <c r="AI56" s="224"/>
      <c r="AJ56" s="224"/>
      <c r="AK56" s="224"/>
      <c r="AL56" s="224"/>
      <c r="AM56" s="224"/>
      <c r="AN56" s="224"/>
      <c r="AO56" s="224"/>
      <c r="AP56" s="224"/>
      <c r="AQ56" s="224"/>
      <c r="AR56" s="224"/>
      <c r="AS56" s="224"/>
      <c r="AT56" s="224"/>
      <c r="AU56" s="224"/>
      <c r="AV56" s="224"/>
      <c r="AW56" s="224"/>
      <c r="AX56" s="224"/>
      <c r="AY56" s="224"/>
      <c r="AZ56" s="224"/>
      <c r="BA56" s="224"/>
      <c r="BB56" s="224"/>
      <c r="BC56" s="224"/>
      <c r="BD56" s="224"/>
      <c r="BE56" s="224"/>
      <c r="BF56" s="224"/>
      <c r="BG56" s="224"/>
      <c r="BH56" s="224"/>
      <c r="BI56" s="224"/>
      <c r="BJ56" s="224"/>
      <c r="BK56" s="224"/>
      <c r="BL56" s="224"/>
      <c r="BM56" s="224"/>
      <c r="BN56" s="224"/>
      <c r="BO56" s="224"/>
      <c r="BP56" s="224"/>
      <c r="BQ56" s="224"/>
      <c r="BR56" s="224"/>
      <c r="BS56" s="224"/>
      <c r="BT56" s="224"/>
      <c r="BU56" s="224"/>
      <c r="BV56" s="224"/>
      <c r="BW56" s="224"/>
      <c r="BX56" s="224"/>
      <c r="BY56" s="224"/>
      <c r="BZ56" s="224"/>
      <c r="CA56" s="224"/>
      <c r="CB56" s="224"/>
      <c r="CC56" s="224"/>
      <c r="CD56" s="224"/>
      <c r="CE56" s="224"/>
      <c r="CF56" s="224"/>
      <c r="CG56" s="224"/>
      <c r="CH56" s="224"/>
      <c r="CI56" s="224"/>
      <c r="CJ56" s="224"/>
      <c r="CK56" s="224"/>
      <c r="CL56" s="224"/>
      <c r="CM56" s="224"/>
      <c r="CN56" s="224"/>
      <c r="CO56" s="224"/>
      <c r="CP56" s="224"/>
      <c r="CQ56" s="224"/>
      <c r="CR56" s="224"/>
      <c r="CS56" s="224"/>
      <c r="CT56" s="224"/>
      <c r="CU56" s="224"/>
      <c r="CV56" s="224"/>
      <c r="CW56" s="224"/>
      <c r="CX56" s="224"/>
    </row>
    <row r="57" spans="1:102" s="225" customFormat="1" ht="20.100000000000001" customHeight="1">
      <c r="A57" s="206"/>
      <c r="B57" s="106" t="s">
        <v>359</v>
      </c>
      <c r="C57" s="107">
        <v>0</v>
      </c>
      <c r="D57" s="182">
        <v>0</v>
      </c>
      <c r="E57" s="183">
        <v>0</v>
      </c>
      <c r="F57" s="181" t="s">
        <v>360</v>
      </c>
      <c r="G57" s="182" t="s">
        <v>360</v>
      </c>
      <c r="H57" s="183" t="s">
        <v>360</v>
      </c>
      <c r="I57" s="181" t="s">
        <v>163</v>
      </c>
      <c r="J57" s="182" t="s">
        <v>163</v>
      </c>
      <c r="K57" s="183" t="s">
        <v>163</v>
      </c>
      <c r="L57" s="181" t="s">
        <v>163</v>
      </c>
      <c r="M57" s="182" t="s">
        <v>163</v>
      </c>
      <c r="N57" s="183" t="s">
        <v>163</v>
      </c>
      <c r="O57" s="224"/>
      <c r="P57" s="224"/>
      <c r="Q57" s="224"/>
      <c r="R57" s="224"/>
      <c r="S57" s="224"/>
      <c r="T57" s="224"/>
      <c r="U57" s="224"/>
      <c r="V57" s="224"/>
      <c r="W57" s="224"/>
      <c r="X57" s="224"/>
      <c r="Y57" s="224"/>
      <c r="Z57" s="224"/>
      <c r="AA57" s="224"/>
      <c r="AB57" s="224"/>
      <c r="AC57" s="224"/>
      <c r="AD57" s="224"/>
      <c r="AE57" s="224"/>
      <c r="AF57" s="224"/>
      <c r="AG57" s="224"/>
      <c r="AH57" s="224"/>
      <c r="AI57" s="224"/>
      <c r="AJ57" s="224"/>
      <c r="AK57" s="224"/>
      <c r="AL57" s="224"/>
      <c r="AM57" s="224"/>
      <c r="AN57" s="224"/>
      <c r="AO57" s="224"/>
      <c r="AP57" s="224"/>
      <c r="AQ57" s="224"/>
      <c r="AR57" s="224"/>
      <c r="AS57" s="224"/>
      <c r="AT57" s="224"/>
      <c r="AU57" s="224"/>
      <c r="AV57" s="224"/>
      <c r="AW57" s="224"/>
      <c r="AX57" s="224"/>
      <c r="AY57" s="224"/>
      <c r="AZ57" s="224"/>
      <c r="BA57" s="224"/>
      <c r="BB57" s="224"/>
      <c r="BC57" s="224"/>
      <c r="BD57" s="224"/>
      <c r="BE57" s="224"/>
      <c r="BF57" s="224"/>
      <c r="BG57" s="224"/>
      <c r="BH57" s="224"/>
      <c r="BI57" s="224"/>
      <c r="BJ57" s="224"/>
      <c r="BK57" s="224"/>
      <c r="BL57" s="224"/>
      <c r="BM57" s="224"/>
      <c r="BN57" s="224"/>
      <c r="BO57" s="224"/>
      <c r="BP57" s="224"/>
      <c r="BQ57" s="224"/>
      <c r="BR57" s="224"/>
      <c r="BS57" s="224"/>
      <c r="BT57" s="224"/>
      <c r="BU57" s="224"/>
      <c r="BV57" s="224"/>
      <c r="BW57" s="224"/>
      <c r="BX57" s="224"/>
      <c r="BY57" s="224"/>
      <c r="BZ57" s="224"/>
      <c r="CA57" s="224"/>
      <c r="CB57" s="224"/>
      <c r="CC57" s="224"/>
      <c r="CD57" s="224"/>
      <c r="CE57" s="224"/>
      <c r="CF57" s="224"/>
      <c r="CG57" s="224"/>
      <c r="CH57" s="224"/>
      <c r="CI57" s="224"/>
      <c r="CJ57" s="224"/>
      <c r="CK57" s="224"/>
      <c r="CL57" s="224"/>
      <c r="CM57" s="224"/>
      <c r="CN57" s="224"/>
      <c r="CO57" s="224"/>
      <c r="CP57" s="224"/>
      <c r="CQ57" s="224"/>
      <c r="CR57" s="224"/>
      <c r="CS57" s="224"/>
      <c r="CT57" s="224"/>
      <c r="CU57" s="224"/>
      <c r="CV57" s="224"/>
      <c r="CW57" s="224"/>
      <c r="CX57" s="224"/>
    </row>
    <row r="58" spans="1:102" s="225" customFormat="1" ht="20.100000000000001" customHeight="1">
      <c r="A58" s="206"/>
      <c r="B58" s="106" t="s">
        <v>56</v>
      </c>
      <c r="C58" s="107">
        <v>4.3482089999999998</v>
      </c>
      <c r="D58" s="182">
        <v>1.372568</v>
      </c>
      <c r="E58" s="183">
        <v>2.0032550000000002</v>
      </c>
      <c r="F58" s="181">
        <v>43.557841860867313</v>
      </c>
      <c r="G58" s="182">
        <v>49.269471530736546</v>
      </c>
      <c r="H58" s="183">
        <v>28.495673291717726</v>
      </c>
      <c r="I58" s="181">
        <v>95.054028910456566</v>
      </c>
      <c r="J58" s="182">
        <v>74.676491333915934</v>
      </c>
      <c r="K58" s="183">
        <v>102.32306369023947</v>
      </c>
      <c r="L58" s="181">
        <v>41.403483595199766</v>
      </c>
      <c r="M58" s="182">
        <v>36.792712637916658</v>
      </c>
      <c r="N58" s="183">
        <v>29.15764593124689</v>
      </c>
      <c r="O58" s="224"/>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224"/>
      <c r="BC58" s="224"/>
      <c r="BD58" s="224"/>
      <c r="BE58" s="224"/>
      <c r="BF58" s="224"/>
      <c r="BG58" s="224"/>
      <c r="BH58" s="224"/>
      <c r="BI58" s="224"/>
      <c r="BJ58" s="224"/>
      <c r="BK58" s="224"/>
      <c r="BL58" s="224"/>
      <c r="BM58" s="224"/>
      <c r="BN58" s="224"/>
      <c r="BO58" s="224"/>
      <c r="BP58" s="224"/>
      <c r="BQ58" s="224"/>
      <c r="BR58" s="224"/>
      <c r="BS58" s="224"/>
      <c r="BT58" s="224"/>
      <c r="BU58" s="224"/>
      <c r="BV58" s="224"/>
      <c r="BW58" s="224"/>
      <c r="BX58" s="224"/>
      <c r="BY58" s="224"/>
      <c r="BZ58" s="224"/>
      <c r="CA58" s="224"/>
      <c r="CB58" s="224"/>
      <c r="CC58" s="224"/>
      <c r="CD58" s="224"/>
      <c r="CE58" s="224"/>
      <c r="CF58" s="224"/>
      <c r="CG58" s="224"/>
      <c r="CH58" s="224"/>
      <c r="CI58" s="224"/>
      <c r="CJ58" s="224"/>
      <c r="CK58" s="224"/>
      <c r="CL58" s="224"/>
      <c r="CM58" s="224"/>
      <c r="CN58" s="224"/>
      <c r="CO58" s="224"/>
      <c r="CP58" s="224"/>
      <c r="CQ58" s="224"/>
      <c r="CR58" s="224"/>
      <c r="CS58" s="224"/>
      <c r="CT58" s="224"/>
      <c r="CU58" s="224"/>
      <c r="CV58" s="224"/>
      <c r="CW58" s="224"/>
      <c r="CX58" s="224"/>
    </row>
    <row r="59" spans="1:102" s="225" customFormat="1" ht="20.100000000000001" customHeight="1">
      <c r="A59" s="206"/>
      <c r="B59" s="106" t="s">
        <v>69</v>
      </c>
      <c r="C59" s="107">
        <v>0</v>
      </c>
      <c r="D59" s="182">
        <v>0</v>
      </c>
      <c r="E59" s="183">
        <v>0</v>
      </c>
      <c r="F59" s="181" t="s">
        <v>360</v>
      </c>
      <c r="G59" s="182" t="s">
        <v>360</v>
      </c>
      <c r="H59" s="183" t="s">
        <v>360</v>
      </c>
      <c r="I59" s="181" t="s">
        <v>163</v>
      </c>
      <c r="J59" s="182" t="s">
        <v>163</v>
      </c>
      <c r="K59" s="183" t="s">
        <v>163</v>
      </c>
      <c r="L59" s="181" t="s">
        <v>163</v>
      </c>
      <c r="M59" s="182" t="s">
        <v>163</v>
      </c>
      <c r="N59" s="183" t="s">
        <v>163</v>
      </c>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c r="BT59" s="224"/>
      <c r="BU59" s="224"/>
      <c r="BV59" s="224"/>
      <c r="BW59" s="224"/>
      <c r="BX59" s="224"/>
      <c r="BY59" s="224"/>
      <c r="BZ59" s="224"/>
      <c r="CA59" s="224"/>
      <c r="CB59" s="224"/>
      <c r="CC59" s="224"/>
      <c r="CD59" s="224"/>
      <c r="CE59" s="224"/>
      <c r="CF59" s="224"/>
      <c r="CG59" s="224"/>
      <c r="CH59" s="224"/>
      <c r="CI59" s="224"/>
      <c r="CJ59" s="224"/>
      <c r="CK59" s="224"/>
      <c r="CL59" s="224"/>
      <c r="CM59" s="224"/>
      <c r="CN59" s="224"/>
      <c r="CO59" s="224"/>
      <c r="CP59" s="224"/>
      <c r="CQ59" s="224"/>
      <c r="CR59" s="224"/>
      <c r="CS59" s="224"/>
      <c r="CT59" s="224"/>
      <c r="CU59" s="224"/>
      <c r="CV59" s="224"/>
      <c r="CW59" s="224"/>
      <c r="CX59" s="224"/>
    </row>
    <row r="60" spans="1:102" s="225" customFormat="1" ht="18">
      <c r="A60" s="224"/>
      <c r="B60" s="328"/>
      <c r="C60" s="187"/>
      <c r="D60" s="188"/>
      <c r="E60" s="189"/>
      <c r="F60" s="190"/>
      <c r="G60" s="191"/>
      <c r="H60" s="192"/>
      <c r="I60" s="190"/>
      <c r="J60" s="191"/>
      <c r="K60" s="192"/>
      <c r="L60" s="190"/>
      <c r="M60" s="191"/>
      <c r="N60" s="192"/>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24"/>
      <c r="AO60" s="224"/>
      <c r="AP60" s="224"/>
      <c r="AQ60" s="224"/>
      <c r="AR60" s="224"/>
      <c r="AS60" s="224"/>
      <c r="AT60" s="224"/>
      <c r="AU60" s="224"/>
      <c r="AV60" s="224"/>
      <c r="AW60" s="224"/>
      <c r="AX60" s="224"/>
      <c r="AY60" s="224"/>
      <c r="AZ60" s="224"/>
      <c r="BA60" s="224"/>
      <c r="BB60" s="224"/>
      <c r="BC60" s="224"/>
      <c r="BD60" s="224"/>
      <c r="BE60" s="224"/>
      <c r="BF60" s="224"/>
      <c r="BG60" s="224"/>
      <c r="BH60" s="224"/>
      <c r="BI60" s="224"/>
      <c r="BJ60" s="224"/>
      <c r="BK60" s="224"/>
      <c r="BL60" s="224"/>
      <c r="BM60" s="224"/>
      <c r="BN60" s="224"/>
      <c r="BO60" s="224"/>
      <c r="BP60" s="224"/>
      <c r="BQ60" s="224"/>
      <c r="BR60" s="224"/>
      <c r="BS60" s="224"/>
      <c r="BT60" s="224"/>
      <c r="BU60" s="224"/>
      <c r="BV60" s="224"/>
      <c r="BW60" s="224"/>
      <c r="BX60" s="224"/>
      <c r="BY60" s="224"/>
      <c r="BZ60" s="224"/>
      <c r="CA60" s="224"/>
      <c r="CB60" s="224"/>
      <c r="CC60" s="224"/>
      <c r="CD60" s="224"/>
      <c r="CE60" s="224"/>
      <c r="CF60" s="224"/>
      <c r="CG60" s="224"/>
      <c r="CH60" s="224"/>
      <c r="CI60" s="224"/>
      <c r="CJ60" s="224"/>
      <c r="CK60" s="224"/>
      <c r="CL60" s="224"/>
      <c r="CM60" s="224"/>
      <c r="CN60" s="224"/>
      <c r="CO60" s="224"/>
      <c r="CP60" s="224"/>
      <c r="CQ60" s="224"/>
      <c r="CR60" s="224"/>
      <c r="CS60" s="224"/>
      <c r="CT60" s="224"/>
      <c r="CU60" s="224"/>
      <c r="CV60" s="224"/>
      <c r="CW60" s="224"/>
      <c r="CX60" s="224"/>
    </row>
    <row r="61" spans="1:102" s="225" customFormat="1" ht="20.100000000000001" customHeight="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c r="BC61" s="224"/>
      <c r="BD61" s="224"/>
      <c r="BE61" s="224"/>
      <c r="BF61" s="224"/>
      <c r="BG61" s="224"/>
      <c r="BH61" s="224"/>
      <c r="BI61" s="224"/>
      <c r="BJ61" s="224"/>
      <c r="BK61" s="224"/>
      <c r="BL61" s="224"/>
      <c r="BM61" s="224"/>
      <c r="BN61" s="224"/>
      <c r="BO61" s="224"/>
      <c r="BP61" s="224"/>
      <c r="BQ61" s="224"/>
      <c r="BR61" s="224"/>
      <c r="BS61" s="224"/>
      <c r="BT61" s="224"/>
      <c r="BU61" s="224"/>
      <c r="BV61" s="224"/>
      <c r="BW61" s="224"/>
      <c r="BX61" s="224"/>
      <c r="BY61" s="224"/>
      <c r="BZ61" s="224"/>
      <c r="CA61" s="224"/>
      <c r="CB61" s="224"/>
      <c r="CC61" s="224"/>
      <c r="CD61" s="224"/>
      <c r="CE61" s="224"/>
      <c r="CF61" s="224"/>
      <c r="CG61" s="224"/>
      <c r="CH61" s="224"/>
      <c r="CI61" s="224"/>
      <c r="CJ61" s="224"/>
      <c r="CK61" s="224"/>
      <c r="CL61" s="224"/>
      <c r="CM61" s="224"/>
      <c r="CN61" s="224"/>
      <c r="CO61" s="224"/>
      <c r="CP61" s="224"/>
      <c r="CQ61" s="224"/>
      <c r="CR61" s="224"/>
      <c r="CS61" s="224"/>
      <c r="CT61" s="224"/>
      <c r="CU61" s="224"/>
      <c r="CV61" s="224"/>
      <c r="CW61" s="224"/>
      <c r="CX61" s="224"/>
    </row>
    <row r="62" spans="1:102" ht="20.100000000000001" customHeight="1">
      <c r="B62" s="224"/>
      <c r="C62" s="231"/>
      <c r="D62" s="231"/>
      <c r="E62" s="231"/>
      <c r="F62" s="231"/>
      <c r="G62" s="231"/>
      <c r="H62" s="231"/>
      <c r="I62" s="231"/>
      <c r="J62" s="231"/>
      <c r="K62" s="231"/>
      <c r="L62" s="231"/>
      <c r="M62" s="231"/>
      <c r="N62" s="231"/>
    </row>
    <row r="63" spans="1:102" ht="20.100000000000001" customHeight="1">
      <c r="B63" s="226"/>
      <c r="C63" s="231"/>
      <c r="D63" s="231"/>
      <c r="E63" s="231"/>
      <c r="F63" s="231"/>
      <c r="G63" s="231"/>
      <c r="H63" s="231"/>
      <c r="I63" s="231"/>
      <c r="J63" s="231"/>
      <c r="K63" s="231"/>
      <c r="L63" s="231"/>
      <c r="M63" s="231"/>
      <c r="N63" s="231"/>
    </row>
    <row r="64" spans="1:102" ht="20.100000000000001" customHeight="1">
      <c r="B64" s="226"/>
      <c r="C64" s="227"/>
      <c r="D64" s="227"/>
      <c r="E64" s="227"/>
      <c r="F64" s="227"/>
      <c r="G64" s="227"/>
      <c r="H64" s="227"/>
      <c r="I64" s="227"/>
      <c r="J64" s="227"/>
      <c r="K64" s="227"/>
      <c r="L64" s="227"/>
      <c r="M64" s="227"/>
      <c r="N64" s="227"/>
    </row>
    <row r="65" spans="2:14" ht="20.100000000000001" customHeight="1">
      <c r="B65" s="227"/>
      <c r="C65" s="227"/>
      <c r="D65" s="227"/>
      <c r="E65" s="227"/>
      <c r="F65" s="227"/>
      <c r="G65" s="227"/>
      <c r="H65" s="227"/>
      <c r="I65" s="227"/>
      <c r="J65" s="227"/>
      <c r="K65" s="227"/>
      <c r="L65" s="227"/>
      <c r="M65" s="227"/>
      <c r="N65" s="227"/>
    </row>
    <row r="66" spans="2:14" ht="20.100000000000001" customHeight="1">
      <c r="B66" s="227"/>
      <c r="C66" s="231"/>
      <c r="D66" s="231"/>
      <c r="E66" s="231"/>
      <c r="F66" s="231"/>
      <c r="G66" s="231"/>
      <c r="H66" s="231"/>
      <c r="I66" s="231"/>
      <c r="J66" s="231"/>
      <c r="K66" s="231"/>
      <c r="L66" s="231"/>
      <c r="M66" s="231"/>
      <c r="N66" s="231"/>
    </row>
    <row r="67" spans="2:14" ht="20.100000000000001" customHeight="1">
      <c r="B67" s="227"/>
    </row>
    <row r="68" spans="2:14" ht="20.100000000000001" customHeight="1">
      <c r="B68" s="228"/>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01" customWidth="1"/>
    <col min="2" max="2" width="35.7109375" style="201" customWidth="1"/>
    <col min="3" max="14" width="16.7109375" style="201" customWidth="1"/>
    <col min="15" max="15" width="11.5703125" style="201" customWidth="1"/>
    <col min="16" max="102" width="0" style="201" hidden="1" customWidth="1"/>
    <col min="103" max="16384" width="11.42578125" style="202" hidden="1"/>
  </cols>
  <sheetData>
    <row r="1" spans="1:102" ht="89.1" customHeight="1"/>
    <row r="2" spans="1:102" s="321" customFormat="1" ht="20.100000000000001" customHeight="1">
      <c r="A2" s="319"/>
      <c r="B2" s="89" t="s">
        <v>17</v>
      </c>
      <c r="C2" s="320"/>
      <c r="D2" s="320"/>
      <c r="E2" s="320"/>
      <c r="F2" s="320"/>
      <c r="G2" s="320"/>
      <c r="H2" s="320"/>
      <c r="I2" s="320"/>
      <c r="J2" s="320"/>
      <c r="K2" s="320"/>
      <c r="L2" s="320"/>
      <c r="M2" s="320"/>
      <c r="N2" s="320"/>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c r="BB2" s="319"/>
      <c r="BC2" s="319"/>
      <c r="BD2" s="319"/>
      <c r="BE2" s="319"/>
      <c r="BF2" s="319"/>
      <c r="BG2" s="319"/>
      <c r="BH2" s="319"/>
      <c r="BI2" s="319"/>
      <c r="BJ2" s="319"/>
      <c r="BK2" s="319"/>
      <c r="BL2" s="319"/>
      <c r="BM2" s="319"/>
      <c r="BN2" s="319"/>
      <c r="BO2" s="319"/>
      <c r="BP2" s="319"/>
      <c r="BQ2" s="319"/>
      <c r="BR2" s="319"/>
      <c r="BS2" s="319"/>
      <c r="BT2" s="319"/>
      <c r="BU2" s="319"/>
      <c r="BV2" s="319"/>
      <c r="BW2" s="319"/>
      <c r="BX2" s="319"/>
      <c r="BY2" s="319"/>
      <c r="BZ2" s="319"/>
      <c r="CA2" s="319"/>
      <c r="CB2" s="319"/>
      <c r="CC2" s="319"/>
      <c r="CD2" s="319"/>
      <c r="CE2" s="319"/>
      <c r="CF2" s="319"/>
      <c r="CG2" s="319"/>
      <c r="CH2" s="319"/>
      <c r="CI2" s="319"/>
      <c r="CJ2" s="319"/>
      <c r="CK2" s="319"/>
      <c r="CL2" s="319"/>
      <c r="CM2" s="319"/>
      <c r="CN2" s="319"/>
      <c r="CO2" s="319"/>
      <c r="CP2" s="319"/>
      <c r="CQ2" s="319"/>
      <c r="CR2" s="319"/>
      <c r="CS2" s="319"/>
      <c r="CT2" s="319"/>
      <c r="CU2" s="319"/>
      <c r="CV2" s="319"/>
      <c r="CW2" s="319"/>
      <c r="CX2" s="319"/>
    </row>
    <row r="3" spans="1:102" s="204" customFormat="1" ht="20.100000000000001" customHeight="1">
      <c r="A3" s="203"/>
      <c r="B3" s="93" t="s">
        <v>2</v>
      </c>
      <c r="C3" s="203"/>
      <c r="D3" s="203"/>
      <c r="E3" s="203"/>
      <c r="F3" s="203"/>
      <c r="G3" s="203"/>
      <c r="H3" s="205"/>
      <c r="I3" s="203"/>
      <c r="J3" s="322"/>
      <c r="K3" s="322"/>
      <c r="L3" s="322"/>
      <c r="M3" s="322"/>
      <c r="N3" s="322"/>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203"/>
      <c r="BK3" s="203"/>
      <c r="BL3" s="203"/>
      <c r="BM3" s="203"/>
      <c r="BN3" s="203"/>
      <c r="BO3" s="203"/>
      <c r="BP3" s="203"/>
      <c r="BQ3" s="203"/>
      <c r="BR3" s="203"/>
      <c r="BS3" s="203"/>
      <c r="BT3" s="203"/>
      <c r="BU3" s="203"/>
      <c r="BV3" s="203"/>
      <c r="BW3" s="203"/>
      <c r="BX3" s="203"/>
      <c r="BY3" s="203"/>
      <c r="BZ3" s="203"/>
      <c r="CA3" s="203"/>
      <c r="CB3" s="203"/>
      <c r="CC3" s="203"/>
      <c r="CD3" s="203"/>
      <c r="CE3" s="203"/>
      <c r="CF3" s="203"/>
      <c r="CG3" s="203"/>
      <c r="CH3" s="203"/>
      <c r="CI3" s="203"/>
      <c r="CJ3" s="203"/>
      <c r="CK3" s="203"/>
      <c r="CL3" s="203"/>
      <c r="CM3" s="203"/>
      <c r="CN3" s="203"/>
      <c r="CO3" s="203"/>
      <c r="CP3" s="203"/>
      <c r="CQ3" s="203"/>
      <c r="CR3" s="203"/>
      <c r="CS3" s="203"/>
      <c r="CT3" s="203"/>
      <c r="CU3" s="203"/>
      <c r="CV3" s="203"/>
      <c r="CW3" s="203"/>
      <c r="CX3" s="203"/>
    </row>
    <row r="4" spans="1:102" s="204" customFormat="1" ht="20.100000000000001" customHeight="1">
      <c r="A4" s="203"/>
      <c r="B4" s="323"/>
      <c r="C4" s="335"/>
      <c r="D4" s="335"/>
      <c r="E4" s="335"/>
      <c r="F4" s="203"/>
      <c r="G4" s="203"/>
      <c r="H4" s="203"/>
      <c r="I4" s="203"/>
      <c r="J4" s="322"/>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c r="BY4" s="203"/>
      <c r="BZ4" s="203"/>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row>
    <row r="5" spans="1:102" s="208" customFormat="1" ht="20.100000000000001" customHeight="1">
      <c r="A5" s="206"/>
      <c r="B5" s="207"/>
      <c r="C5" s="747" t="s">
        <v>316</v>
      </c>
      <c r="D5" s="748"/>
      <c r="E5" s="749"/>
      <c r="F5" s="747" t="s">
        <v>310</v>
      </c>
      <c r="G5" s="748"/>
      <c r="H5" s="749"/>
      <c r="I5" s="747" t="s">
        <v>308</v>
      </c>
      <c r="J5" s="748"/>
      <c r="K5" s="749"/>
      <c r="L5" s="747" t="s">
        <v>309</v>
      </c>
      <c r="M5" s="748"/>
      <c r="N5" s="749"/>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row>
    <row r="6" spans="1:102" s="208" customFormat="1" ht="20.100000000000001" customHeight="1">
      <c r="A6" s="206"/>
      <c r="B6" s="209"/>
      <c r="C6" s="136">
        <v>45323</v>
      </c>
      <c r="D6" s="137">
        <v>45658</v>
      </c>
      <c r="E6" s="138">
        <v>45689</v>
      </c>
      <c r="F6" s="210">
        <f>C6</f>
        <v>45323</v>
      </c>
      <c r="G6" s="211">
        <f t="shared" ref="G6:H6" si="0">D6</f>
        <v>45658</v>
      </c>
      <c r="H6" s="212">
        <f t="shared" si="0"/>
        <v>45689</v>
      </c>
      <c r="I6" s="210">
        <f>C6</f>
        <v>45323</v>
      </c>
      <c r="J6" s="211">
        <f t="shared" ref="J6:K6" si="1">D6</f>
        <v>45658</v>
      </c>
      <c r="K6" s="212">
        <f t="shared" si="1"/>
        <v>45689</v>
      </c>
      <c r="L6" s="210">
        <f>C6</f>
        <v>45323</v>
      </c>
      <c r="M6" s="211">
        <f t="shared" ref="M6:N6" si="2">D6</f>
        <v>45658</v>
      </c>
      <c r="N6" s="212">
        <f t="shared" si="2"/>
        <v>45689</v>
      </c>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row>
    <row r="7" spans="1:102" s="208" customFormat="1" ht="20.100000000000001" customHeight="1">
      <c r="A7" s="206"/>
      <c r="B7" s="213" t="s">
        <v>358</v>
      </c>
      <c r="C7" s="214">
        <v>203787.82827570004</v>
      </c>
      <c r="D7" s="327">
        <v>306731.31519240001</v>
      </c>
      <c r="E7" s="229">
        <v>311064.28334813996</v>
      </c>
      <c r="F7" s="217">
        <v>1.129779267756462</v>
      </c>
      <c r="G7" s="215">
        <v>1.0120164844932382</v>
      </c>
      <c r="H7" s="216">
        <v>1.0263470251282034</v>
      </c>
      <c r="I7" s="217">
        <v>204.96204080336921</v>
      </c>
      <c r="J7" s="215">
        <v>216.15347123783809</v>
      </c>
      <c r="K7" s="216">
        <v>212.24852969128671</v>
      </c>
      <c r="L7" s="217">
        <v>2.3156186437670057</v>
      </c>
      <c r="M7" s="215">
        <v>2.1875087607312715</v>
      </c>
      <c r="N7" s="216">
        <v>2.1784064703648727</v>
      </c>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row>
    <row r="8" spans="1:102" s="225" customFormat="1" ht="20.100000000000001" customHeight="1">
      <c r="A8" s="206"/>
      <c r="B8" s="106" t="s">
        <v>48</v>
      </c>
      <c r="C8" s="218">
        <v>55029.991174800001</v>
      </c>
      <c r="D8" s="219">
        <v>69808.804336429996</v>
      </c>
      <c r="E8" s="220">
        <v>70569.002383219995</v>
      </c>
      <c r="F8" s="221">
        <v>0.9530704465025861</v>
      </c>
      <c r="G8" s="222">
        <v>0.9281219923457209</v>
      </c>
      <c r="H8" s="223">
        <v>0.95864927562141855</v>
      </c>
      <c r="I8" s="221">
        <v>262.74626259457546</v>
      </c>
      <c r="J8" s="222">
        <v>259.80935501478587</v>
      </c>
      <c r="K8" s="223">
        <v>241.31989276094399</v>
      </c>
      <c r="L8" s="221">
        <v>2.5041569780789774</v>
      </c>
      <c r="M8" s="222">
        <v>2.4113477620637971</v>
      </c>
      <c r="N8" s="223">
        <v>2.3134114038831735</v>
      </c>
      <c r="O8" s="206"/>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c r="BC8" s="224"/>
      <c r="BD8" s="224"/>
      <c r="BE8" s="224"/>
      <c r="BF8" s="224"/>
      <c r="BG8" s="224"/>
      <c r="BH8" s="224"/>
      <c r="BI8" s="224"/>
      <c r="BJ8" s="224"/>
      <c r="BK8" s="224"/>
      <c r="BL8" s="224"/>
      <c r="BM8" s="224"/>
      <c r="BN8" s="224"/>
      <c r="BO8" s="224"/>
      <c r="BP8" s="224"/>
      <c r="BQ8" s="224"/>
      <c r="BR8" s="224"/>
      <c r="BS8" s="224"/>
      <c r="BT8" s="224"/>
      <c r="BU8" s="224"/>
      <c r="BV8" s="224"/>
      <c r="BW8" s="224"/>
      <c r="BX8" s="224"/>
      <c r="BY8" s="224"/>
      <c r="BZ8" s="224"/>
      <c r="CA8" s="224"/>
      <c r="CB8" s="224"/>
      <c r="CC8" s="224"/>
      <c r="CD8" s="224"/>
      <c r="CE8" s="224"/>
      <c r="CF8" s="224"/>
      <c r="CG8" s="224"/>
      <c r="CH8" s="224"/>
      <c r="CI8" s="224"/>
      <c r="CJ8" s="224"/>
      <c r="CK8" s="224"/>
      <c r="CL8" s="224"/>
      <c r="CM8" s="224"/>
      <c r="CN8" s="224"/>
      <c r="CO8" s="224"/>
      <c r="CP8" s="224"/>
      <c r="CQ8" s="224"/>
      <c r="CR8" s="224"/>
      <c r="CS8" s="224"/>
      <c r="CT8" s="224"/>
      <c r="CU8" s="224"/>
      <c r="CV8" s="224"/>
      <c r="CW8" s="224"/>
      <c r="CX8" s="224"/>
    </row>
    <row r="9" spans="1:102" s="225" customFormat="1" ht="20.100000000000001" customHeight="1">
      <c r="A9" s="206"/>
      <c r="B9" s="106" t="s">
        <v>71</v>
      </c>
      <c r="C9" s="218">
        <v>35897.184297</v>
      </c>
      <c r="D9" s="219">
        <v>50554.906140999999</v>
      </c>
      <c r="E9" s="220">
        <v>51931.972088000002</v>
      </c>
      <c r="F9" s="221">
        <v>0.88668028212619565</v>
      </c>
      <c r="G9" s="222">
        <v>0.90764407853952256</v>
      </c>
      <c r="H9" s="223">
        <v>0.79245586572880156</v>
      </c>
      <c r="I9" s="221">
        <v>217.28776376363993</v>
      </c>
      <c r="J9" s="222">
        <v>211.06057174753431</v>
      </c>
      <c r="K9" s="223">
        <v>245.94546939471988</v>
      </c>
      <c r="L9" s="221">
        <v>1.9266477567651441</v>
      </c>
      <c r="M9" s="222">
        <v>1.9156787815981557</v>
      </c>
      <c r="N9" s="223">
        <v>1.9490092987126921</v>
      </c>
      <c r="O9" s="206"/>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4"/>
      <c r="BZ9" s="224"/>
      <c r="CA9" s="224"/>
      <c r="CB9" s="224"/>
      <c r="CC9" s="224"/>
      <c r="CD9" s="224"/>
      <c r="CE9" s="224"/>
      <c r="CF9" s="224"/>
      <c r="CG9" s="224"/>
      <c r="CH9" s="224"/>
      <c r="CI9" s="224"/>
      <c r="CJ9" s="224"/>
      <c r="CK9" s="224"/>
      <c r="CL9" s="224"/>
      <c r="CM9" s="224"/>
      <c r="CN9" s="224"/>
      <c r="CO9" s="224"/>
      <c r="CP9" s="224"/>
      <c r="CQ9" s="224"/>
      <c r="CR9" s="224"/>
      <c r="CS9" s="224"/>
      <c r="CT9" s="224"/>
      <c r="CU9" s="224"/>
      <c r="CV9" s="224"/>
      <c r="CW9" s="224"/>
      <c r="CX9" s="224"/>
    </row>
    <row r="10" spans="1:102" s="225" customFormat="1" ht="20.100000000000001" customHeight="1">
      <c r="A10" s="206"/>
      <c r="B10" s="106" t="s">
        <v>44</v>
      </c>
      <c r="C10" s="218">
        <v>44023.998415890004</v>
      </c>
      <c r="D10" s="219">
        <v>54639.467252799994</v>
      </c>
      <c r="E10" s="220">
        <v>55925.030990530002</v>
      </c>
      <c r="F10" s="221">
        <v>0.58244711256724269</v>
      </c>
      <c r="G10" s="222">
        <v>0.54026657812054801</v>
      </c>
      <c r="H10" s="223">
        <v>0.54717937646170978</v>
      </c>
      <c r="I10" s="221">
        <v>232.5395304177936</v>
      </c>
      <c r="J10" s="222">
        <v>253.88667834393965</v>
      </c>
      <c r="K10" s="223">
        <v>237.70543697851582</v>
      </c>
      <c r="L10" s="221">
        <v>1.3544197804958638</v>
      </c>
      <c r="M10" s="222">
        <v>1.3716648693927254</v>
      </c>
      <c r="N10" s="223">
        <v>1.3006751278746256</v>
      </c>
      <c r="O10" s="206"/>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c r="CC10" s="224"/>
      <c r="CD10" s="224"/>
      <c r="CE10" s="224"/>
      <c r="CF10" s="224"/>
      <c r="CG10" s="224"/>
      <c r="CH10" s="224"/>
      <c r="CI10" s="224"/>
      <c r="CJ10" s="224"/>
      <c r="CK10" s="224"/>
      <c r="CL10" s="224"/>
      <c r="CM10" s="224"/>
      <c r="CN10" s="224"/>
      <c r="CO10" s="224"/>
      <c r="CP10" s="224"/>
      <c r="CQ10" s="224"/>
      <c r="CR10" s="224"/>
      <c r="CS10" s="224"/>
      <c r="CT10" s="224"/>
      <c r="CU10" s="224"/>
      <c r="CV10" s="224"/>
      <c r="CW10" s="224"/>
      <c r="CX10" s="224"/>
    </row>
    <row r="11" spans="1:102" s="225" customFormat="1" ht="20.100000000000001" customHeight="1">
      <c r="A11" s="206"/>
      <c r="B11" s="106" t="s">
        <v>34</v>
      </c>
      <c r="C11" s="218">
        <v>7.1958210200000003</v>
      </c>
      <c r="D11" s="219">
        <v>1.4206888600000001</v>
      </c>
      <c r="E11" s="220">
        <v>1.2975448199999999</v>
      </c>
      <c r="F11" s="221">
        <v>23.093426523273919</v>
      </c>
      <c r="G11" s="222">
        <v>9.0074310852272053</v>
      </c>
      <c r="H11" s="223">
        <v>11.628854562418892</v>
      </c>
      <c r="I11" s="221">
        <v>113.69839960922434</v>
      </c>
      <c r="J11" s="222">
        <v>128.21416394794397</v>
      </c>
      <c r="K11" s="223">
        <v>127.66987254257418</v>
      </c>
      <c r="L11" s="221">
        <v>26.256856371894582</v>
      </c>
      <c r="M11" s="222">
        <v>11.548802459111277</v>
      </c>
      <c r="N11" s="223">
        <v>14.846543798001525</v>
      </c>
      <c r="O11" s="206"/>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4"/>
      <c r="CO11" s="224"/>
      <c r="CP11" s="224"/>
      <c r="CQ11" s="224"/>
      <c r="CR11" s="224"/>
      <c r="CS11" s="224"/>
      <c r="CT11" s="224"/>
      <c r="CU11" s="224"/>
      <c r="CV11" s="224"/>
      <c r="CW11" s="224"/>
      <c r="CX11" s="224"/>
    </row>
    <row r="12" spans="1:102" s="225" customFormat="1" ht="20.100000000000001" customHeight="1">
      <c r="A12" s="206"/>
      <c r="B12" s="106" t="s">
        <v>57</v>
      </c>
      <c r="C12" s="218">
        <v>15030.506026000001</v>
      </c>
      <c r="D12" s="219">
        <v>14953.177993000001</v>
      </c>
      <c r="E12" s="220">
        <v>14648.451308999998</v>
      </c>
      <c r="F12" s="221">
        <v>1.2614315823567601</v>
      </c>
      <c r="G12" s="222">
        <v>1.5987747361257534</v>
      </c>
      <c r="H12" s="223">
        <v>1.5632053735217151</v>
      </c>
      <c r="I12" s="221">
        <v>247.68885263704479</v>
      </c>
      <c r="J12" s="222">
        <v>223.09229214266867</v>
      </c>
      <c r="K12" s="223">
        <v>213.46487896707535</v>
      </c>
      <c r="L12" s="221">
        <v>3.124425413140778</v>
      </c>
      <c r="M12" s="222">
        <v>3.5667432050208454</v>
      </c>
      <c r="N12" s="223">
        <v>3.3368944585949474</v>
      </c>
      <c r="O12" s="206"/>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c r="BQ12" s="224"/>
      <c r="BR12" s="224"/>
      <c r="BS12" s="224"/>
      <c r="BT12" s="224"/>
      <c r="BU12" s="224"/>
      <c r="BV12" s="224"/>
      <c r="BW12" s="224"/>
      <c r="BX12" s="224"/>
      <c r="BY12" s="224"/>
      <c r="BZ12" s="224"/>
      <c r="CA12" s="224"/>
      <c r="CB12" s="224"/>
      <c r="CC12" s="224"/>
      <c r="CD12" s="224"/>
      <c r="CE12" s="224"/>
      <c r="CF12" s="224"/>
      <c r="CG12" s="224"/>
      <c r="CH12" s="224"/>
      <c r="CI12" s="224"/>
      <c r="CJ12" s="224"/>
      <c r="CK12" s="224"/>
      <c r="CL12" s="224"/>
      <c r="CM12" s="224"/>
      <c r="CN12" s="224"/>
      <c r="CO12" s="224"/>
      <c r="CP12" s="224"/>
      <c r="CQ12" s="224"/>
      <c r="CR12" s="224"/>
      <c r="CS12" s="224"/>
      <c r="CT12" s="224"/>
      <c r="CU12" s="224"/>
      <c r="CV12" s="224"/>
      <c r="CW12" s="224"/>
      <c r="CX12" s="224"/>
    </row>
    <row r="13" spans="1:102" s="225" customFormat="1" ht="20.100000000000001" customHeight="1">
      <c r="A13" s="206"/>
      <c r="B13" s="106" t="s">
        <v>72</v>
      </c>
      <c r="C13" s="218">
        <v>20244.327125</v>
      </c>
      <c r="D13" s="219">
        <v>27261.086902999999</v>
      </c>
      <c r="E13" s="220">
        <v>27794.773868</v>
      </c>
      <c r="F13" s="221">
        <v>1.9204650201482061</v>
      </c>
      <c r="G13" s="222">
        <v>1.9807243780165578</v>
      </c>
      <c r="H13" s="223">
        <v>2.1466640269627537</v>
      </c>
      <c r="I13" s="221">
        <v>145.25008217840667</v>
      </c>
      <c r="J13" s="222">
        <v>163.99030752609295</v>
      </c>
      <c r="K13" s="223">
        <v>160.11955239289449</v>
      </c>
      <c r="L13" s="221">
        <v>2.7894770199728232</v>
      </c>
      <c r="M13" s="222">
        <v>3.2481959987536455</v>
      </c>
      <c r="N13" s="223">
        <v>3.4372288313520452</v>
      </c>
      <c r="O13" s="206"/>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c r="CI13" s="224"/>
      <c r="CJ13" s="224"/>
      <c r="CK13" s="224"/>
      <c r="CL13" s="224"/>
      <c r="CM13" s="224"/>
      <c r="CN13" s="224"/>
      <c r="CO13" s="224"/>
      <c r="CP13" s="224"/>
      <c r="CQ13" s="224"/>
      <c r="CR13" s="224"/>
      <c r="CS13" s="224"/>
      <c r="CT13" s="224"/>
      <c r="CU13" s="224"/>
      <c r="CV13" s="224"/>
      <c r="CW13" s="224"/>
      <c r="CX13" s="224"/>
    </row>
    <row r="14" spans="1:102" s="225" customFormat="1" ht="20.100000000000001" customHeight="1">
      <c r="A14" s="206"/>
      <c r="B14" s="106" t="s">
        <v>59</v>
      </c>
      <c r="C14" s="218">
        <v>11824.970665999999</v>
      </c>
      <c r="D14" s="219">
        <v>62969.806053</v>
      </c>
      <c r="E14" s="220">
        <v>63166.564305999993</v>
      </c>
      <c r="F14" s="221">
        <v>2.0245860455989062</v>
      </c>
      <c r="G14" s="222">
        <v>0.83576638866736197</v>
      </c>
      <c r="H14" s="223">
        <v>0.91582090676578221</v>
      </c>
      <c r="I14" s="221">
        <v>144.42799609798732</v>
      </c>
      <c r="J14" s="222">
        <v>208.12029157669261</v>
      </c>
      <c r="K14" s="223">
        <v>200.60589158580112</v>
      </c>
      <c r="L14" s="221">
        <v>2.9240690549379842</v>
      </c>
      <c r="M14" s="222">
        <v>1.7393994449945076</v>
      </c>
      <c r="N14" s="223">
        <v>1.8371906953466652</v>
      </c>
      <c r="O14" s="206"/>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24"/>
      <c r="BD14" s="224"/>
      <c r="BE14" s="224"/>
      <c r="BF14" s="224"/>
      <c r="BG14" s="224"/>
      <c r="BH14" s="224"/>
      <c r="BI14" s="224"/>
      <c r="BJ14" s="224"/>
      <c r="BK14" s="224"/>
      <c r="BL14" s="224"/>
      <c r="BM14" s="224"/>
      <c r="BN14" s="224"/>
      <c r="BO14" s="224"/>
      <c r="BP14" s="224"/>
      <c r="BQ14" s="224"/>
      <c r="BR14" s="224"/>
      <c r="BS14" s="224"/>
      <c r="BT14" s="224"/>
      <c r="BU14" s="224"/>
      <c r="BV14" s="224"/>
      <c r="BW14" s="224"/>
      <c r="BX14" s="224"/>
      <c r="BY14" s="224"/>
      <c r="BZ14" s="224"/>
      <c r="CA14" s="224"/>
      <c r="CB14" s="224"/>
      <c r="CC14" s="224"/>
      <c r="CD14" s="224"/>
      <c r="CE14" s="224"/>
      <c r="CF14" s="224"/>
      <c r="CG14" s="224"/>
      <c r="CH14" s="224"/>
      <c r="CI14" s="224"/>
      <c r="CJ14" s="224"/>
      <c r="CK14" s="224"/>
      <c r="CL14" s="224"/>
      <c r="CM14" s="224"/>
      <c r="CN14" s="224"/>
      <c r="CO14" s="224"/>
      <c r="CP14" s="224"/>
      <c r="CQ14" s="224"/>
      <c r="CR14" s="224"/>
      <c r="CS14" s="224"/>
      <c r="CT14" s="224"/>
      <c r="CU14" s="224"/>
      <c r="CV14" s="224"/>
      <c r="CW14" s="224"/>
      <c r="CX14" s="224"/>
    </row>
    <row r="15" spans="1:102" s="225" customFormat="1" ht="20.100000000000001" customHeight="1">
      <c r="A15" s="206"/>
      <c r="B15" s="106" t="s">
        <v>342</v>
      </c>
      <c r="C15" s="218">
        <v>0</v>
      </c>
      <c r="D15" s="219">
        <v>0</v>
      </c>
      <c r="E15" s="220">
        <v>0</v>
      </c>
      <c r="F15" s="221" t="s">
        <v>360</v>
      </c>
      <c r="G15" s="222" t="s">
        <v>360</v>
      </c>
      <c r="H15" s="223" t="s">
        <v>360</v>
      </c>
      <c r="I15" s="221" t="s">
        <v>163</v>
      </c>
      <c r="J15" s="222" t="s">
        <v>163</v>
      </c>
      <c r="K15" s="223" t="s">
        <v>163</v>
      </c>
      <c r="L15" s="221" t="s">
        <v>163</v>
      </c>
      <c r="M15" s="222" t="s">
        <v>163</v>
      </c>
      <c r="N15" s="223" t="s">
        <v>163</v>
      </c>
      <c r="O15" s="206"/>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4"/>
      <c r="BD15" s="224"/>
      <c r="BE15" s="224"/>
      <c r="BF15" s="224"/>
      <c r="BG15" s="224"/>
      <c r="BH15" s="224"/>
      <c r="BI15" s="224"/>
      <c r="BJ15" s="224"/>
      <c r="BK15" s="224"/>
      <c r="BL15" s="224"/>
      <c r="BM15" s="224"/>
      <c r="BN15" s="224"/>
      <c r="BO15" s="224"/>
      <c r="BP15" s="224"/>
      <c r="BQ15" s="224"/>
      <c r="BR15" s="224"/>
      <c r="BS15" s="224"/>
      <c r="BT15" s="224"/>
      <c r="BU15" s="224"/>
      <c r="BV15" s="224"/>
      <c r="BW15" s="224"/>
      <c r="BX15" s="224"/>
      <c r="BY15" s="224"/>
      <c r="BZ15" s="224"/>
      <c r="CA15" s="224"/>
      <c r="CB15" s="224"/>
      <c r="CC15" s="224"/>
      <c r="CD15" s="224"/>
      <c r="CE15" s="224"/>
      <c r="CF15" s="224"/>
      <c r="CG15" s="224"/>
      <c r="CH15" s="224"/>
      <c r="CI15" s="224"/>
      <c r="CJ15" s="224"/>
      <c r="CK15" s="224"/>
      <c r="CL15" s="224"/>
      <c r="CM15" s="224"/>
      <c r="CN15" s="224"/>
      <c r="CO15" s="224"/>
      <c r="CP15" s="224"/>
      <c r="CQ15" s="224"/>
      <c r="CR15" s="224"/>
      <c r="CS15" s="224"/>
      <c r="CT15" s="224"/>
      <c r="CU15" s="224"/>
      <c r="CV15" s="224"/>
      <c r="CW15" s="224"/>
      <c r="CX15" s="224"/>
    </row>
    <row r="16" spans="1:102" s="225" customFormat="1" ht="20.100000000000001" customHeight="1">
      <c r="A16" s="206"/>
      <c r="B16" s="106" t="s">
        <v>38</v>
      </c>
      <c r="C16" s="218">
        <v>339.49303557999997</v>
      </c>
      <c r="D16" s="219">
        <v>345.10441828999996</v>
      </c>
      <c r="E16" s="220">
        <v>349.55138499999998</v>
      </c>
      <c r="F16" s="221">
        <v>1.2629994375803921</v>
      </c>
      <c r="G16" s="222">
        <v>1.2080476890610721</v>
      </c>
      <c r="H16" s="223">
        <v>1.5503405858340398</v>
      </c>
      <c r="I16" s="221">
        <v>210.89485635009802</v>
      </c>
      <c r="J16" s="222">
        <v>233.98393334538974</v>
      </c>
      <c r="K16" s="223">
        <v>175.05035519769729</v>
      </c>
      <c r="L16" s="221">
        <v>2.6636008495877146</v>
      </c>
      <c r="M16" s="222">
        <v>2.8266374995531796</v>
      </c>
      <c r="N16" s="223">
        <v>2.713876702276548</v>
      </c>
      <c r="O16" s="206"/>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4"/>
      <c r="BK16" s="224"/>
      <c r="BL16" s="224"/>
      <c r="BM16" s="224"/>
      <c r="BN16" s="224"/>
      <c r="BO16" s="224"/>
      <c r="BP16" s="224"/>
      <c r="BQ16" s="224"/>
      <c r="BR16" s="224"/>
      <c r="BS16" s="224"/>
      <c r="BT16" s="224"/>
      <c r="BU16" s="224"/>
      <c r="BV16" s="224"/>
      <c r="BW16" s="224"/>
      <c r="BX16" s="224"/>
      <c r="BY16" s="224"/>
      <c r="BZ16" s="224"/>
      <c r="CA16" s="224"/>
      <c r="CB16" s="224"/>
      <c r="CC16" s="224"/>
      <c r="CD16" s="224"/>
      <c r="CE16" s="224"/>
      <c r="CF16" s="224"/>
      <c r="CG16" s="224"/>
      <c r="CH16" s="224"/>
      <c r="CI16" s="224"/>
      <c r="CJ16" s="224"/>
      <c r="CK16" s="224"/>
      <c r="CL16" s="224"/>
      <c r="CM16" s="224"/>
      <c r="CN16" s="224"/>
      <c r="CO16" s="224"/>
      <c r="CP16" s="224"/>
      <c r="CQ16" s="224"/>
      <c r="CR16" s="224"/>
      <c r="CS16" s="224"/>
      <c r="CT16" s="224"/>
      <c r="CU16" s="224"/>
      <c r="CV16" s="224"/>
      <c r="CW16" s="224"/>
      <c r="CX16" s="224"/>
    </row>
    <row r="17" spans="1:102" s="225" customFormat="1" ht="20.100000000000001" customHeight="1">
      <c r="A17" s="206"/>
      <c r="B17" s="106" t="s">
        <v>36</v>
      </c>
      <c r="C17" s="218">
        <v>4.5418187699999999</v>
      </c>
      <c r="D17" s="219">
        <v>12.09736457</v>
      </c>
      <c r="E17" s="220">
        <v>12.857229480000001</v>
      </c>
      <c r="F17" s="221">
        <v>0</v>
      </c>
      <c r="G17" s="222">
        <v>0</v>
      </c>
      <c r="H17" s="223">
        <v>0</v>
      </c>
      <c r="I17" s="221" t="s">
        <v>163</v>
      </c>
      <c r="J17" s="222" t="s">
        <v>163</v>
      </c>
      <c r="K17" s="223" t="s">
        <v>163</v>
      </c>
      <c r="L17" s="221">
        <v>1.475335837761752</v>
      </c>
      <c r="M17" s="222">
        <v>1.4542590576816847</v>
      </c>
      <c r="N17" s="223">
        <v>1.4665608192909065</v>
      </c>
      <c r="O17" s="206"/>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4"/>
      <c r="BK17" s="224"/>
      <c r="BL17" s="224"/>
      <c r="BM17" s="224"/>
      <c r="BN17" s="224"/>
      <c r="BO17" s="224"/>
      <c r="BP17" s="224"/>
      <c r="BQ17" s="224"/>
      <c r="BR17" s="224"/>
      <c r="BS17" s="224"/>
      <c r="BT17" s="224"/>
      <c r="BU17" s="224"/>
      <c r="BV17" s="224"/>
      <c r="BW17" s="224"/>
      <c r="BX17" s="224"/>
      <c r="BY17" s="224"/>
      <c r="BZ17" s="224"/>
      <c r="CA17" s="224"/>
      <c r="CB17" s="224"/>
      <c r="CC17" s="224"/>
      <c r="CD17" s="224"/>
      <c r="CE17" s="224"/>
      <c r="CF17" s="224"/>
      <c r="CG17" s="224"/>
      <c r="CH17" s="224"/>
      <c r="CI17" s="224"/>
      <c r="CJ17" s="224"/>
      <c r="CK17" s="224"/>
      <c r="CL17" s="224"/>
      <c r="CM17" s="224"/>
      <c r="CN17" s="224"/>
      <c r="CO17" s="224"/>
      <c r="CP17" s="224"/>
      <c r="CQ17" s="224"/>
      <c r="CR17" s="224"/>
      <c r="CS17" s="224"/>
      <c r="CT17" s="224"/>
      <c r="CU17" s="224"/>
      <c r="CV17" s="224"/>
      <c r="CW17" s="224"/>
      <c r="CX17" s="224"/>
    </row>
    <row r="18" spans="1:102" s="225" customFormat="1" ht="20.100000000000001" customHeight="1">
      <c r="A18" s="206"/>
      <c r="B18" s="106" t="s">
        <v>66</v>
      </c>
      <c r="C18" s="218">
        <v>0</v>
      </c>
      <c r="D18" s="219">
        <v>0</v>
      </c>
      <c r="E18" s="220">
        <v>0</v>
      </c>
      <c r="F18" s="221" t="s">
        <v>360</v>
      </c>
      <c r="G18" s="222" t="s">
        <v>360</v>
      </c>
      <c r="H18" s="223" t="s">
        <v>360</v>
      </c>
      <c r="I18" s="221" t="s">
        <v>163</v>
      </c>
      <c r="J18" s="222" t="s">
        <v>163</v>
      </c>
      <c r="K18" s="223" t="s">
        <v>163</v>
      </c>
      <c r="L18" s="221" t="s">
        <v>163</v>
      </c>
      <c r="M18" s="222" t="s">
        <v>163</v>
      </c>
      <c r="N18" s="223" t="s">
        <v>163</v>
      </c>
      <c r="O18" s="206"/>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4"/>
      <c r="BD18" s="224"/>
      <c r="BE18" s="224"/>
      <c r="BF18" s="224"/>
      <c r="BG18" s="224"/>
      <c r="BH18" s="224"/>
      <c r="BI18" s="224"/>
      <c r="BJ18" s="224"/>
      <c r="BK18" s="224"/>
      <c r="BL18" s="224"/>
      <c r="BM18" s="224"/>
      <c r="BN18" s="224"/>
      <c r="BO18" s="224"/>
      <c r="BP18" s="224"/>
      <c r="BQ18" s="224"/>
      <c r="BR18" s="224"/>
      <c r="BS18" s="224"/>
      <c r="BT18" s="224"/>
      <c r="BU18" s="224"/>
      <c r="BV18" s="224"/>
      <c r="BW18" s="224"/>
      <c r="BX18" s="224"/>
      <c r="BY18" s="224"/>
      <c r="BZ18" s="224"/>
      <c r="CA18" s="224"/>
      <c r="CB18" s="224"/>
      <c r="CC18" s="224"/>
      <c r="CD18" s="224"/>
      <c r="CE18" s="224"/>
      <c r="CF18" s="224"/>
      <c r="CG18" s="224"/>
      <c r="CH18" s="224"/>
      <c r="CI18" s="224"/>
      <c r="CJ18" s="224"/>
      <c r="CK18" s="224"/>
      <c r="CL18" s="224"/>
      <c r="CM18" s="224"/>
      <c r="CN18" s="224"/>
      <c r="CO18" s="224"/>
      <c r="CP18" s="224"/>
      <c r="CQ18" s="224"/>
      <c r="CR18" s="224"/>
      <c r="CS18" s="224"/>
      <c r="CT18" s="224"/>
      <c r="CU18" s="224"/>
      <c r="CV18" s="224"/>
      <c r="CW18" s="224"/>
      <c r="CX18" s="224"/>
    </row>
    <row r="19" spans="1:102" s="225" customFormat="1" ht="20.100000000000001" customHeight="1">
      <c r="A19" s="206"/>
      <c r="B19" s="106" t="s">
        <v>32</v>
      </c>
      <c r="C19" s="218">
        <v>5589.8287599999994</v>
      </c>
      <c r="D19" s="219">
        <v>5929.5561099999995</v>
      </c>
      <c r="E19" s="220">
        <v>5998.0681889999996</v>
      </c>
      <c r="F19" s="221">
        <v>2.8389145681092387</v>
      </c>
      <c r="G19" s="222">
        <v>1.9475913349608223</v>
      </c>
      <c r="H19" s="223">
        <v>1.8681724926952143</v>
      </c>
      <c r="I19" s="221">
        <v>161.65530186902285</v>
      </c>
      <c r="J19" s="222">
        <v>214.13257481125814</v>
      </c>
      <c r="K19" s="223">
        <v>224.96225578572381</v>
      </c>
      <c r="L19" s="221">
        <v>4.5892559148806553</v>
      </c>
      <c r="M19" s="222">
        <v>4.1704274723525634</v>
      </c>
      <c r="N19" s="223">
        <v>4.2026829815355411</v>
      </c>
      <c r="O19" s="206"/>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4"/>
      <c r="BD19" s="224"/>
      <c r="BE19" s="224"/>
      <c r="BF19" s="224"/>
      <c r="BG19" s="224"/>
      <c r="BH19" s="224"/>
      <c r="BI19" s="224"/>
      <c r="BJ19" s="224"/>
      <c r="BK19" s="224"/>
      <c r="BL19" s="224"/>
      <c r="BM19" s="224"/>
      <c r="BN19" s="224"/>
      <c r="BO19" s="224"/>
      <c r="BP19" s="224"/>
      <c r="BQ19" s="224"/>
      <c r="BR19" s="224"/>
      <c r="BS19" s="224"/>
      <c r="BT19" s="224"/>
      <c r="BU19" s="224"/>
      <c r="BV19" s="224"/>
      <c r="BW19" s="224"/>
      <c r="BX19" s="224"/>
      <c r="BY19" s="224"/>
      <c r="BZ19" s="224"/>
      <c r="CA19" s="224"/>
      <c r="CB19" s="224"/>
      <c r="CC19" s="224"/>
      <c r="CD19" s="224"/>
      <c r="CE19" s="224"/>
      <c r="CF19" s="224"/>
      <c r="CG19" s="224"/>
      <c r="CH19" s="224"/>
      <c r="CI19" s="224"/>
      <c r="CJ19" s="224"/>
      <c r="CK19" s="224"/>
      <c r="CL19" s="224"/>
      <c r="CM19" s="224"/>
      <c r="CN19" s="224"/>
      <c r="CO19" s="224"/>
      <c r="CP19" s="224"/>
      <c r="CQ19" s="224"/>
      <c r="CR19" s="224"/>
      <c r="CS19" s="224"/>
      <c r="CT19" s="224"/>
      <c r="CU19" s="224"/>
      <c r="CV19" s="224"/>
      <c r="CW19" s="224"/>
      <c r="CX19" s="224"/>
    </row>
    <row r="20" spans="1:102" s="225" customFormat="1" ht="20.100000000000001" customHeight="1">
      <c r="A20" s="206"/>
      <c r="B20" s="106" t="s">
        <v>45</v>
      </c>
      <c r="C20" s="218">
        <v>5298.81239809</v>
      </c>
      <c r="D20" s="219">
        <v>5446.4603984300002</v>
      </c>
      <c r="E20" s="220">
        <v>5498.9998151</v>
      </c>
      <c r="F20" s="221">
        <v>0.56173590257185091</v>
      </c>
      <c r="G20" s="222">
        <v>0.62666201777283825</v>
      </c>
      <c r="H20" s="223">
        <v>0.66005224259750139</v>
      </c>
      <c r="I20" s="221">
        <v>372.86430695624387</v>
      </c>
      <c r="J20" s="222">
        <v>384.72869584682246</v>
      </c>
      <c r="K20" s="223">
        <v>315.09654192691238</v>
      </c>
      <c r="L20" s="221">
        <v>2.0945126800489331</v>
      </c>
      <c r="M20" s="222">
        <v>2.4109486083448233</v>
      </c>
      <c r="N20" s="223">
        <v>2.0798017913357612</v>
      </c>
      <c r="O20" s="206"/>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4"/>
      <c r="BD20" s="224"/>
      <c r="BE20" s="224"/>
      <c r="BF20" s="224"/>
      <c r="BG20" s="224"/>
      <c r="BH20" s="224"/>
      <c r="BI20" s="224"/>
      <c r="BJ20" s="224"/>
      <c r="BK20" s="224"/>
      <c r="BL20" s="224"/>
      <c r="BM20" s="224"/>
      <c r="BN20" s="224"/>
      <c r="BO20" s="224"/>
      <c r="BP20" s="224"/>
      <c r="BQ20" s="224"/>
      <c r="BR20" s="224"/>
      <c r="BS20" s="224"/>
      <c r="BT20" s="224"/>
      <c r="BU20" s="224"/>
      <c r="BV20" s="224"/>
      <c r="BW20" s="224"/>
      <c r="BX20" s="224"/>
      <c r="BY20" s="224"/>
      <c r="BZ20" s="224"/>
      <c r="CA20" s="224"/>
      <c r="CB20" s="224"/>
      <c r="CC20" s="224"/>
      <c r="CD20" s="224"/>
      <c r="CE20" s="224"/>
      <c r="CF20" s="224"/>
      <c r="CG20" s="224"/>
      <c r="CH20" s="224"/>
      <c r="CI20" s="224"/>
      <c r="CJ20" s="224"/>
      <c r="CK20" s="224"/>
      <c r="CL20" s="224"/>
      <c r="CM20" s="224"/>
      <c r="CN20" s="224"/>
      <c r="CO20" s="224"/>
      <c r="CP20" s="224"/>
      <c r="CQ20" s="224"/>
      <c r="CR20" s="224"/>
      <c r="CS20" s="224"/>
      <c r="CT20" s="224"/>
      <c r="CU20" s="224"/>
      <c r="CV20" s="224"/>
      <c r="CW20" s="224"/>
      <c r="CX20" s="224"/>
    </row>
    <row r="21" spans="1:102" s="225" customFormat="1" ht="20.100000000000001" customHeight="1">
      <c r="A21" s="206"/>
      <c r="B21" s="106" t="s">
        <v>63</v>
      </c>
      <c r="C21" s="218">
        <v>0</v>
      </c>
      <c r="D21" s="219">
        <v>0</v>
      </c>
      <c r="E21" s="220">
        <v>0</v>
      </c>
      <c r="F21" s="221" t="s">
        <v>360</v>
      </c>
      <c r="G21" s="222" t="s">
        <v>360</v>
      </c>
      <c r="H21" s="223" t="s">
        <v>360</v>
      </c>
      <c r="I21" s="221" t="s">
        <v>163</v>
      </c>
      <c r="J21" s="222" t="s">
        <v>163</v>
      </c>
      <c r="K21" s="223" t="s">
        <v>163</v>
      </c>
      <c r="L21" s="221" t="s">
        <v>163</v>
      </c>
      <c r="M21" s="222" t="s">
        <v>163</v>
      </c>
      <c r="N21" s="223" t="s">
        <v>163</v>
      </c>
      <c r="O21" s="206"/>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4"/>
      <c r="BK21" s="224"/>
      <c r="BL21" s="224"/>
      <c r="BM21" s="224"/>
      <c r="BN21" s="224"/>
      <c r="BO21" s="224"/>
      <c r="BP21" s="224"/>
      <c r="BQ21" s="224"/>
      <c r="BR21" s="224"/>
      <c r="BS21" s="224"/>
      <c r="BT21" s="224"/>
      <c r="BU21" s="224"/>
      <c r="BV21" s="224"/>
      <c r="BW21" s="224"/>
      <c r="BX21" s="224"/>
      <c r="BY21" s="224"/>
      <c r="BZ21" s="224"/>
      <c r="CA21" s="224"/>
      <c r="CB21" s="224"/>
      <c r="CC21" s="224"/>
      <c r="CD21" s="224"/>
      <c r="CE21" s="224"/>
      <c r="CF21" s="224"/>
      <c r="CG21" s="224"/>
      <c r="CH21" s="224"/>
      <c r="CI21" s="224"/>
      <c r="CJ21" s="224"/>
      <c r="CK21" s="224"/>
      <c r="CL21" s="224"/>
      <c r="CM21" s="224"/>
      <c r="CN21" s="224"/>
      <c r="CO21" s="224"/>
      <c r="CP21" s="224"/>
      <c r="CQ21" s="224"/>
      <c r="CR21" s="224"/>
      <c r="CS21" s="224"/>
      <c r="CT21" s="224"/>
      <c r="CU21" s="224"/>
      <c r="CV21" s="224"/>
      <c r="CW21" s="224"/>
      <c r="CX21" s="224"/>
    </row>
    <row r="22" spans="1:102" s="225" customFormat="1" ht="20.100000000000001" customHeight="1">
      <c r="A22" s="206"/>
      <c r="B22" s="106" t="s">
        <v>62</v>
      </c>
      <c r="C22" s="218">
        <v>0</v>
      </c>
      <c r="D22" s="219">
        <v>0</v>
      </c>
      <c r="E22" s="220">
        <v>0</v>
      </c>
      <c r="F22" s="221" t="s">
        <v>360</v>
      </c>
      <c r="G22" s="222" t="s">
        <v>360</v>
      </c>
      <c r="H22" s="223" t="s">
        <v>360</v>
      </c>
      <c r="I22" s="221" t="s">
        <v>163</v>
      </c>
      <c r="J22" s="222" t="s">
        <v>163</v>
      </c>
      <c r="K22" s="223" t="s">
        <v>163</v>
      </c>
      <c r="L22" s="221" t="s">
        <v>163</v>
      </c>
      <c r="M22" s="222" t="s">
        <v>163</v>
      </c>
      <c r="N22" s="223" t="s">
        <v>163</v>
      </c>
      <c r="O22" s="206"/>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4"/>
      <c r="BK22" s="224"/>
      <c r="BL22" s="224"/>
      <c r="BM22" s="224"/>
      <c r="BN22" s="224"/>
      <c r="BO22" s="224"/>
      <c r="BP22" s="224"/>
      <c r="BQ22" s="224"/>
      <c r="BR22" s="224"/>
      <c r="BS22" s="224"/>
      <c r="BT22" s="224"/>
      <c r="BU22" s="224"/>
      <c r="BV22" s="224"/>
      <c r="BW22" s="224"/>
      <c r="BX22" s="224"/>
      <c r="BY22" s="224"/>
      <c r="BZ22" s="224"/>
      <c r="CA22" s="224"/>
      <c r="CB22" s="224"/>
      <c r="CC22" s="224"/>
      <c r="CD22" s="224"/>
      <c r="CE22" s="224"/>
      <c r="CF22" s="224"/>
      <c r="CG22" s="224"/>
      <c r="CH22" s="224"/>
      <c r="CI22" s="224"/>
      <c r="CJ22" s="224"/>
      <c r="CK22" s="224"/>
      <c r="CL22" s="224"/>
      <c r="CM22" s="224"/>
      <c r="CN22" s="224"/>
      <c r="CO22" s="224"/>
      <c r="CP22" s="224"/>
      <c r="CQ22" s="224"/>
      <c r="CR22" s="224"/>
      <c r="CS22" s="224"/>
      <c r="CT22" s="224"/>
      <c r="CU22" s="224"/>
      <c r="CV22" s="224"/>
      <c r="CW22" s="224"/>
      <c r="CX22" s="224"/>
    </row>
    <row r="23" spans="1:102" s="225" customFormat="1" ht="20.100000000000001" customHeight="1">
      <c r="A23" s="206"/>
      <c r="B23" s="106" t="s">
        <v>51</v>
      </c>
      <c r="C23" s="218">
        <v>5725.216077</v>
      </c>
      <c r="D23" s="219">
        <v>7454.3671559999993</v>
      </c>
      <c r="E23" s="220">
        <v>7621.9005160000006</v>
      </c>
      <c r="F23" s="221">
        <v>2.0358519823949695</v>
      </c>
      <c r="G23" s="222">
        <v>2.1060332515770708</v>
      </c>
      <c r="H23" s="223">
        <v>1.9083989051635633</v>
      </c>
      <c r="I23" s="221">
        <v>132.61645157505654</v>
      </c>
      <c r="J23" s="222">
        <v>133.53626306696151</v>
      </c>
      <c r="K23" s="223">
        <v>146.12674575325616</v>
      </c>
      <c r="L23" s="221">
        <v>2.6998746583726536</v>
      </c>
      <c r="M23" s="222">
        <v>2.8123181031036406</v>
      </c>
      <c r="N23" s="223">
        <v>2.7886812161062844</v>
      </c>
      <c r="O23" s="206"/>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4"/>
      <c r="BK23" s="224"/>
      <c r="BL23" s="224"/>
      <c r="BM23" s="224"/>
      <c r="BN23" s="224"/>
      <c r="BO23" s="224"/>
      <c r="BP23" s="224"/>
      <c r="BQ23" s="224"/>
      <c r="BR23" s="224"/>
      <c r="BS23" s="224"/>
      <c r="BT23" s="224"/>
      <c r="BU23" s="224"/>
      <c r="BV23" s="224"/>
      <c r="BW23" s="224"/>
      <c r="BX23" s="224"/>
      <c r="BY23" s="224"/>
      <c r="BZ23" s="224"/>
      <c r="CA23" s="224"/>
      <c r="CB23" s="224"/>
      <c r="CC23" s="224"/>
      <c r="CD23" s="224"/>
      <c r="CE23" s="224"/>
      <c r="CF23" s="224"/>
      <c r="CG23" s="224"/>
      <c r="CH23" s="224"/>
      <c r="CI23" s="224"/>
      <c r="CJ23" s="224"/>
      <c r="CK23" s="224"/>
      <c r="CL23" s="224"/>
      <c r="CM23" s="224"/>
      <c r="CN23" s="224"/>
      <c r="CO23" s="224"/>
      <c r="CP23" s="224"/>
      <c r="CQ23" s="224"/>
      <c r="CR23" s="224"/>
      <c r="CS23" s="224"/>
      <c r="CT23" s="224"/>
      <c r="CU23" s="224"/>
      <c r="CV23" s="224"/>
      <c r="CW23" s="224"/>
      <c r="CX23" s="224"/>
    </row>
    <row r="24" spans="1:102" s="225" customFormat="1" ht="20.100000000000001" customHeight="1">
      <c r="A24" s="206"/>
      <c r="B24" s="106" t="s">
        <v>341</v>
      </c>
      <c r="C24" s="218">
        <v>0</v>
      </c>
      <c r="D24" s="219">
        <v>0</v>
      </c>
      <c r="E24" s="220">
        <v>0</v>
      </c>
      <c r="F24" s="221" t="s">
        <v>360</v>
      </c>
      <c r="G24" s="222" t="s">
        <v>360</v>
      </c>
      <c r="H24" s="223" t="s">
        <v>360</v>
      </c>
      <c r="I24" s="221" t="s">
        <v>163</v>
      </c>
      <c r="J24" s="222" t="s">
        <v>163</v>
      </c>
      <c r="K24" s="223" t="s">
        <v>163</v>
      </c>
      <c r="L24" s="221" t="s">
        <v>163</v>
      </c>
      <c r="M24" s="222" t="s">
        <v>163</v>
      </c>
      <c r="N24" s="223" t="s">
        <v>163</v>
      </c>
      <c r="O24" s="206"/>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24"/>
      <c r="BD24" s="224"/>
      <c r="BE24" s="224"/>
      <c r="BF24" s="224"/>
      <c r="BG24" s="224"/>
      <c r="BH24" s="224"/>
      <c r="BI24" s="224"/>
      <c r="BJ24" s="224"/>
      <c r="BK24" s="224"/>
      <c r="BL24" s="224"/>
      <c r="BM24" s="224"/>
      <c r="BN24" s="224"/>
      <c r="BO24" s="224"/>
      <c r="BP24" s="224"/>
      <c r="BQ24" s="224"/>
      <c r="BR24" s="224"/>
      <c r="BS24" s="224"/>
      <c r="BT24" s="224"/>
      <c r="BU24" s="224"/>
      <c r="BV24" s="224"/>
      <c r="BW24" s="224"/>
      <c r="BX24" s="224"/>
      <c r="BY24" s="224"/>
      <c r="BZ24" s="224"/>
      <c r="CA24" s="224"/>
      <c r="CB24" s="224"/>
      <c r="CC24" s="224"/>
      <c r="CD24" s="224"/>
      <c r="CE24" s="224"/>
      <c r="CF24" s="224"/>
      <c r="CG24" s="224"/>
      <c r="CH24" s="224"/>
      <c r="CI24" s="224"/>
      <c r="CJ24" s="224"/>
      <c r="CK24" s="224"/>
      <c r="CL24" s="224"/>
      <c r="CM24" s="224"/>
      <c r="CN24" s="224"/>
      <c r="CO24" s="224"/>
      <c r="CP24" s="224"/>
      <c r="CQ24" s="224"/>
      <c r="CR24" s="224"/>
      <c r="CS24" s="224"/>
      <c r="CT24" s="224"/>
      <c r="CU24" s="224"/>
      <c r="CV24" s="224"/>
      <c r="CW24" s="224"/>
      <c r="CX24" s="224"/>
    </row>
    <row r="25" spans="1:102" s="225" customFormat="1" ht="20.100000000000001" customHeight="1">
      <c r="A25" s="206"/>
      <c r="B25" s="106" t="s">
        <v>35</v>
      </c>
      <c r="C25" s="218">
        <v>0</v>
      </c>
      <c r="D25" s="219">
        <v>0</v>
      </c>
      <c r="E25" s="220">
        <v>0</v>
      </c>
      <c r="F25" s="221" t="s">
        <v>360</v>
      </c>
      <c r="G25" s="222" t="s">
        <v>360</v>
      </c>
      <c r="H25" s="223" t="s">
        <v>360</v>
      </c>
      <c r="I25" s="221" t="s">
        <v>163</v>
      </c>
      <c r="J25" s="222" t="s">
        <v>163</v>
      </c>
      <c r="K25" s="223" t="s">
        <v>163</v>
      </c>
      <c r="L25" s="221" t="s">
        <v>163</v>
      </c>
      <c r="M25" s="222" t="s">
        <v>163</v>
      </c>
      <c r="N25" s="223" t="s">
        <v>163</v>
      </c>
      <c r="O25" s="206"/>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4"/>
      <c r="BK25" s="224"/>
      <c r="BL25" s="224"/>
      <c r="BM25" s="224"/>
      <c r="BN25" s="224"/>
      <c r="BO25" s="224"/>
      <c r="BP25" s="224"/>
      <c r="BQ25" s="224"/>
      <c r="BR25" s="224"/>
      <c r="BS25" s="224"/>
      <c r="BT25" s="224"/>
      <c r="BU25" s="224"/>
      <c r="BV25" s="224"/>
      <c r="BW25" s="224"/>
      <c r="BX25" s="224"/>
      <c r="BY25" s="224"/>
      <c r="BZ25" s="224"/>
      <c r="CA25" s="224"/>
      <c r="CB25" s="224"/>
      <c r="CC25" s="224"/>
      <c r="CD25" s="224"/>
      <c r="CE25" s="224"/>
      <c r="CF25" s="224"/>
      <c r="CG25" s="224"/>
      <c r="CH25" s="224"/>
      <c r="CI25" s="224"/>
      <c r="CJ25" s="224"/>
      <c r="CK25" s="224"/>
      <c r="CL25" s="224"/>
      <c r="CM25" s="224"/>
      <c r="CN25" s="224"/>
      <c r="CO25" s="224"/>
      <c r="CP25" s="224"/>
      <c r="CQ25" s="224"/>
      <c r="CR25" s="224"/>
      <c r="CS25" s="224"/>
      <c r="CT25" s="224"/>
      <c r="CU25" s="224"/>
      <c r="CV25" s="224"/>
      <c r="CW25" s="224"/>
      <c r="CX25" s="224"/>
    </row>
    <row r="26" spans="1:102" s="225" customFormat="1" ht="20.100000000000001" customHeight="1">
      <c r="A26" s="206"/>
      <c r="B26" s="106" t="s">
        <v>68</v>
      </c>
      <c r="C26" s="218">
        <v>9.8137120000000007</v>
      </c>
      <c r="D26" s="219">
        <v>8.0762689999999999</v>
      </c>
      <c r="E26" s="220">
        <v>8.7345710000000008</v>
      </c>
      <c r="F26" s="221">
        <v>0</v>
      </c>
      <c r="G26" s="222">
        <v>0</v>
      </c>
      <c r="H26" s="223">
        <v>0</v>
      </c>
      <c r="I26" s="221" t="s">
        <v>163</v>
      </c>
      <c r="J26" s="222" t="s">
        <v>163</v>
      </c>
      <c r="K26" s="223" t="s">
        <v>163</v>
      </c>
      <c r="L26" s="221">
        <v>1.4916679845505958</v>
      </c>
      <c r="M26" s="222">
        <v>1.6110409398201075</v>
      </c>
      <c r="N26" s="223">
        <v>1.6079896768828139</v>
      </c>
      <c r="O26" s="206"/>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4"/>
      <c r="BD26" s="224"/>
      <c r="BE26" s="224"/>
      <c r="BF26" s="224"/>
      <c r="BG26" s="224"/>
      <c r="BH26" s="224"/>
      <c r="BI26" s="224"/>
      <c r="BJ26" s="224"/>
      <c r="BK26" s="224"/>
      <c r="BL26" s="224"/>
      <c r="BM26" s="224"/>
      <c r="BN26" s="224"/>
      <c r="BO26" s="224"/>
      <c r="BP26" s="224"/>
      <c r="BQ26" s="224"/>
      <c r="BR26" s="224"/>
      <c r="BS26" s="224"/>
      <c r="BT26" s="224"/>
      <c r="BU26" s="224"/>
      <c r="BV26" s="224"/>
      <c r="BW26" s="224"/>
      <c r="BX26" s="224"/>
      <c r="BY26" s="224"/>
      <c r="BZ26" s="224"/>
      <c r="CA26" s="224"/>
      <c r="CB26" s="224"/>
      <c r="CC26" s="224"/>
      <c r="CD26" s="224"/>
      <c r="CE26" s="224"/>
      <c r="CF26" s="224"/>
      <c r="CG26" s="224"/>
      <c r="CH26" s="224"/>
      <c r="CI26" s="224"/>
      <c r="CJ26" s="224"/>
      <c r="CK26" s="224"/>
      <c r="CL26" s="224"/>
      <c r="CM26" s="224"/>
      <c r="CN26" s="224"/>
      <c r="CO26" s="224"/>
      <c r="CP26" s="224"/>
      <c r="CQ26" s="224"/>
      <c r="CR26" s="224"/>
      <c r="CS26" s="224"/>
      <c r="CT26" s="224"/>
      <c r="CU26" s="224"/>
      <c r="CV26" s="224"/>
      <c r="CW26" s="224"/>
      <c r="CX26" s="224"/>
    </row>
    <row r="27" spans="1:102" s="225" customFormat="1" ht="20.100000000000001" customHeight="1">
      <c r="A27" s="206"/>
      <c r="B27" s="106" t="s">
        <v>70</v>
      </c>
      <c r="C27" s="218">
        <v>0</v>
      </c>
      <c r="D27" s="219">
        <v>0</v>
      </c>
      <c r="E27" s="220">
        <v>0</v>
      </c>
      <c r="F27" s="221" t="s">
        <v>360</v>
      </c>
      <c r="G27" s="222" t="s">
        <v>360</v>
      </c>
      <c r="H27" s="223" t="s">
        <v>360</v>
      </c>
      <c r="I27" s="221" t="s">
        <v>163</v>
      </c>
      <c r="J27" s="222" t="s">
        <v>163</v>
      </c>
      <c r="K27" s="223" t="s">
        <v>163</v>
      </c>
      <c r="L27" s="221" t="s">
        <v>163</v>
      </c>
      <c r="M27" s="222" t="s">
        <v>163</v>
      </c>
      <c r="N27" s="223" t="s">
        <v>163</v>
      </c>
      <c r="O27" s="206"/>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24"/>
      <c r="BD27" s="224"/>
      <c r="BE27" s="224"/>
      <c r="BF27" s="224"/>
      <c r="BG27" s="224"/>
      <c r="BH27" s="224"/>
      <c r="BI27" s="224"/>
      <c r="BJ27" s="224"/>
      <c r="BK27" s="224"/>
      <c r="BL27" s="224"/>
      <c r="BM27" s="224"/>
      <c r="BN27" s="224"/>
      <c r="BO27" s="224"/>
      <c r="BP27" s="224"/>
      <c r="BQ27" s="224"/>
      <c r="BR27" s="224"/>
      <c r="BS27" s="224"/>
      <c r="BT27" s="224"/>
      <c r="BU27" s="224"/>
      <c r="BV27" s="224"/>
      <c r="BW27" s="224"/>
      <c r="BX27" s="224"/>
      <c r="BY27" s="224"/>
      <c r="BZ27" s="224"/>
      <c r="CA27" s="224"/>
      <c r="CB27" s="224"/>
      <c r="CC27" s="224"/>
      <c r="CD27" s="224"/>
      <c r="CE27" s="224"/>
      <c r="CF27" s="224"/>
      <c r="CG27" s="224"/>
      <c r="CH27" s="224"/>
      <c r="CI27" s="224"/>
      <c r="CJ27" s="224"/>
      <c r="CK27" s="224"/>
      <c r="CL27" s="224"/>
      <c r="CM27" s="224"/>
      <c r="CN27" s="224"/>
      <c r="CO27" s="224"/>
      <c r="CP27" s="224"/>
      <c r="CQ27" s="224"/>
      <c r="CR27" s="224"/>
      <c r="CS27" s="224"/>
      <c r="CT27" s="224"/>
      <c r="CU27" s="224"/>
      <c r="CV27" s="224"/>
      <c r="CW27" s="224"/>
      <c r="CX27" s="224"/>
    </row>
    <row r="28" spans="1:102" s="225" customFormat="1" ht="20.100000000000001" customHeight="1">
      <c r="A28" s="206"/>
      <c r="B28" s="106" t="s">
        <v>41</v>
      </c>
      <c r="C28" s="218">
        <v>0</v>
      </c>
      <c r="D28" s="219">
        <v>0</v>
      </c>
      <c r="E28" s="220">
        <v>0</v>
      </c>
      <c r="F28" s="221" t="s">
        <v>360</v>
      </c>
      <c r="G28" s="222" t="s">
        <v>360</v>
      </c>
      <c r="H28" s="223" t="s">
        <v>360</v>
      </c>
      <c r="I28" s="221" t="s">
        <v>163</v>
      </c>
      <c r="J28" s="222" t="s">
        <v>163</v>
      </c>
      <c r="K28" s="223" t="s">
        <v>163</v>
      </c>
      <c r="L28" s="221" t="s">
        <v>163</v>
      </c>
      <c r="M28" s="222" t="s">
        <v>163</v>
      </c>
      <c r="N28" s="223" t="s">
        <v>163</v>
      </c>
      <c r="O28" s="206"/>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24"/>
      <c r="BD28" s="224"/>
      <c r="BE28" s="224"/>
      <c r="BF28" s="224"/>
      <c r="BG28" s="224"/>
      <c r="BH28" s="224"/>
      <c r="BI28" s="224"/>
      <c r="BJ28" s="224"/>
      <c r="BK28" s="224"/>
      <c r="BL28" s="224"/>
      <c r="BM28" s="224"/>
      <c r="BN28" s="224"/>
      <c r="BO28" s="224"/>
      <c r="BP28" s="224"/>
      <c r="BQ28" s="224"/>
      <c r="BR28" s="224"/>
      <c r="BS28" s="224"/>
      <c r="BT28" s="224"/>
      <c r="BU28" s="224"/>
      <c r="BV28" s="224"/>
      <c r="BW28" s="224"/>
      <c r="BX28" s="224"/>
      <c r="BY28" s="224"/>
      <c r="BZ28" s="224"/>
      <c r="CA28" s="224"/>
      <c r="CB28" s="224"/>
      <c r="CC28" s="224"/>
      <c r="CD28" s="224"/>
      <c r="CE28" s="224"/>
      <c r="CF28" s="224"/>
      <c r="CG28" s="224"/>
      <c r="CH28" s="224"/>
      <c r="CI28" s="224"/>
      <c r="CJ28" s="224"/>
      <c r="CK28" s="224"/>
      <c r="CL28" s="224"/>
      <c r="CM28" s="224"/>
      <c r="CN28" s="224"/>
      <c r="CO28" s="224"/>
      <c r="CP28" s="224"/>
      <c r="CQ28" s="224"/>
      <c r="CR28" s="224"/>
      <c r="CS28" s="224"/>
      <c r="CT28" s="224"/>
      <c r="CU28" s="224"/>
      <c r="CV28" s="224"/>
      <c r="CW28" s="224"/>
      <c r="CX28" s="224"/>
    </row>
    <row r="29" spans="1:102" s="225" customFormat="1" ht="20.100000000000001" customHeight="1">
      <c r="A29" s="206"/>
      <c r="B29" s="106" t="s">
        <v>37</v>
      </c>
      <c r="C29" s="218">
        <v>0</v>
      </c>
      <c r="D29" s="219">
        <v>0</v>
      </c>
      <c r="E29" s="220">
        <v>0</v>
      </c>
      <c r="F29" s="221" t="s">
        <v>360</v>
      </c>
      <c r="G29" s="222" t="s">
        <v>360</v>
      </c>
      <c r="H29" s="223" t="s">
        <v>360</v>
      </c>
      <c r="I29" s="221" t="s">
        <v>163</v>
      </c>
      <c r="J29" s="222" t="s">
        <v>163</v>
      </c>
      <c r="K29" s="223" t="s">
        <v>163</v>
      </c>
      <c r="L29" s="221" t="s">
        <v>163</v>
      </c>
      <c r="M29" s="222" t="s">
        <v>163</v>
      </c>
      <c r="N29" s="223" t="s">
        <v>163</v>
      </c>
      <c r="O29" s="206"/>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4"/>
      <c r="BB29" s="224"/>
      <c r="BC29" s="224"/>
      <c r="BD29" s="224"/>
      <c r="BE29" s="224"/>
      <c r="BF29" s="224"/>
      <c r="BG29" s="224"/>
      <c r="BH29" s="224"/>
      <c r="BI29" s="224"/>
      <c r="BJ29" s="224"/>
      <c r="BK29" s="224"/>
      <c r="BL29" s="224"/>
      <c r="BM29" s="224"/>
      <c r="BN29" s="224"/>
      <c r="BO29" s="224"/>
      <c r="BP29" s="224"/>
      <c r="BQ29" s="224"/>
      <c r="BR29" s="224"/>
      <c r="BS29" s="224"/>
      <c r="BT29" s="224"/>
      <c r="BU29" s="224"/>
      <c r="BV29" s="224"/>
      <c r="BW29" s="224"/>
      <c r="BX29" s="224"/>
      <c r="BY29" s="224"/>
      <c r="BZ29" s="224"/>
      <c r="CA29" s="224"/>
      <c r="CB29" s="224"/>
      <c r="CC29" s="224"/>
      <c r="CD29" s="224"/>
      <c r="CE29" s="224"/>
      <c r="CF29" s="224"/>
      <c r="CG29" s="224"/>
      <c r="CH29" s="224"/>
      <c r="CI29" s="224"/>
      <c r="CJ29" s="224"/>
      <c r="CK29" s="224"/>
      <c r="CL29" s="224"/>
      <c r="CM29" s="224"/>
      <c r="CN29" s="224"/>
      <c r="CO29" s="224"/>
      <c r="CP29" s="224"/>
      <c r="CQ29" s="224"/>
      <c r="CR29" s="224"/>
      <c r="CS29" s="224"/>
      <c r="CT29" s="224"/>
      <c r="CU29" s="224"/>
      <c r="CV29" s="224"/>
      <c r="CW29" s="224"/>
      <c r="CX29" s="224"/>
    </row>
    <row r="30" spans="1:102" s="225" customFormat="1" ht="20.100000000000001" customHeight="1">
      <c r="A30" s="206"/>
      <c r="B30" s="106" t="s">
        <v>47</v>
      </c>
      <c r="C30" s="218">
        <v>0</v>
      </c>
      <c r="D30" s="219">
        <v>0</v>
      </c>
      <c r="E30" s="220">
        <v>0</v>
      </c>
      <c r="F30" s="221" t="s">
        <v>360</v>
      </c>
      <c r="G30" s="222" t="s">
        <v>360</v>
      </c>
      <c r="H30" s="223" t="s">
        <v>360</v>
      </c>
      <c r="I30" s="221" t="s">
        <v>163</v>
      </c>
      <c r="J30" s="222" t="s">
        <v>163</v>
      </c>
      <c r="K30" s="223" t="s">
        <v>163</v>
      </c>
      <c r="L30" s="221" t="s">
        <v>163</v>
      </c>
      <c r="M30" s="222" t="s">
        <v>163</v>
      </c>
      <c r="N30" s="223" t="s">
        <v>163</v>
      </c>
      <c r="O30" s="206"/>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4"/>
      <c r="BB30" s="224"/>
      <c r="BC30" s="224"/>
      <c r="BD30" s="224"/>
      <c r="BE30" s="224"/>
      <c r="BF30" s="224"/>
      <c r="BG30" s="224"/>
      <c r="BH30" s="224"/>
      <c r="BI30" s="224"/>
      <c r="BJ30" s="224"/>
      <c r="BK30" s="224"/>
      <c r="BL30" s="224"/>
      <c r="BM30" s="224"/>
      <c r="BN30" s="224"/>
      <c r="BO30" s="224"/>
      <c r="BP30" s="224"/>
      <c r="BQ30" s="224"/>
      <c r="BR30" s="224"/>
      <c r="BS30" s="224"/>
      <c r="BT30" s="224"/>
      <c r="BU30" s="224"/>
      <c r="BV30" s="224"/>
      <c r="BW30" s="224"/>
      <c r="BX30" s="224"/>
      <c r="BY30" s="224"/>
      <c r="BZ30" s="224"/>
      <c r="CA30" s="224"/>
      <c r="CB30" s="224"/>
      <c r="CC30" s="224"/>
      <c r="CD30" s="224"/>
      <c r="CE30" s="224"/>
      <c r="CF30" s="224"/>
      <c r="CG30" s="224"/>
      <c r="CH30" s="224"/>
      <c r="CI30" s="224"/>
      <c r="CJ30" s="224"/>
      <c r="CK30" s="224"/>
      <c r="CL30" s="224"/>
      <c r="CM30" s="224"/>
      <c r="CN30" s="224"/>
      <c r="CO30" s="224"/>
      <c r="CP30" s="224"/>
      <c r="CQ30" s="224"/>
      <c r="CR30" s="224"/>
      <c r="CS30" s="224"/>
      <c r="CT30" s="224"/>
      <c r="CU30" s="224"/>
      <c r="CV30" s="224"/>
      <c r="CW30" s="224"/>
      <c r="CX30" s="224"/>
    </row>
    <row r="31" spans="1:102" s="225" customFormat="1" ht="20.100000000000001" customHeight="1">
      <c r="A31" s="206"/>
      <c r="B31" s="106" t="s">
        <v>74</v>
      </c>
      <c r="C31" s="218">
        <v>0</v>
      </c>
      <c r="D31" s="219">
        <v>0</v>
      </c>
      <c r="E31" s="220">
        <v>0</v>
      </c>
      <c r="F31" s="221" t="s">
        <v>360</v>
      </c>
      <c r="G31" s="222" t="s">
        <v>360</v>
      </c>
      <c r="H31" s="223" t="s">
        <v>360</v>
      </c>
      <c r="I31" s="221" t="s">
        <v>163</v>
      </c>
      <c r="J31" s="222" t="s">
        <v>163</v>
      </c>
      <c r="K31" s="223" t="s">
        <v>163</v>
      </c>
      <c r="L31" s="221" t="s">
        <v>163</v>
      </c>
      <c r="M31" s="222" t="s">
        <v>163</v>
      </c>
      <c r="N31" s="223" t="s">
        <v>163</v>
      </c>
      <c r="O31" s="206"/>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4"/>
      <c r="BB31" s="224"/>
      <c r="BC31" s="224"/>
      <c r="BD31" s="224"/>
      <c r="BE31" s="224"/>
      <c r="BF31" s="224"/>
      <c r="BG31" s="224"/>
      <c r="BH31" s="224"/>
      <c r="BI31" s="224"/>
      <c r="BJ31" s="224"/>
      <c r="BK31" s="224"/>
      <c r="BL31" s="224"/>
      <c r="BM31" s="224"/>
      <c r="BN31" s="224"/>
      <c r="BO31" s="224"/>
      <c r="BP31" s="224"/>
      <c r="BQ31" s="224"/>
      <c r="BR31" s="224"/>
      <c r="BS31" s="224"/>
      <c r="BT31" s="224"/>
      <c r="BU31" s="224"/>
      <c r="BV31" s="224"/>
      <c r="BW31" s="224"/>
      <c r="BX31" s="224"/>
      <c r="BY31" s="224"/>
      <c r="BZ31" s="224"/>
      <c r="CA31" s="224"/>
      <c r="CB31" s="224"/>
      <c r="CC31" s="224"/>
      <c r="CD31" s="224"/>
      <c r="CE31" s="224"/>
      <c r="CF31" s="224"/>
      <c r="CG31" s="224"/>
      <c r="CH31" s="224"/>
      <c r="CI31" s="224"/>
      <c r="CJ31" s="224"/>
      <c r="CK31" s="224"/>
      <c r="CL31" s="224"/>
      <c r="CM31" s="224"/>
      <c r="CN31" s="224"/>
      <c r="CO31" s="224"/>
      <c r="CP31" s="224"/>
      <c r="CQ31" s="224"/>
      <c r="CR31" s="224"/>
      <c r="CS31" s="224"/>
      <c r="CT31" s="224"/>
      <c r="CU31" s="224"/>
      <c r="CV31" s="224"/>
      <c r="CW31" s="224"/>
      <c r="CX31" s="224"/>
    </row>
    <row r="32" spans="1:102" s="225" customFormat="1" ht="20.100000000000001" customHeight="1">
      <c r="A32" s="206"/>
      <c r="B32" s="106" t="s">
        <v>61</v>
      </c>
      <c r="C32" s="218">
        <v>0</v>
      </c>
      <c r="D32" s="219">
        <v>0</v>
      </c>
      <c r="E32" s="220">
        <v>0</v>
      </c>
      <c r="F32" s="221" t="s">
        <v>360</v>
      </c>
      <c r="G32" s="222" t="s">
        <v>360</v>
      </c>
      <c r="H32" s="223" t="s">
        <v>360</v>
      </c>
      <c r="I32" s="221" t="s">
        <v>163</v>
      </c>
      <c r="J32" s="222" t="s">
        <v>163</v>
      </c>
      <c r="K32" s="223" t="s">
        <v>163</v>
      </c>
      <c r="L32" s="221" t="s">
        <v>163</v>
      </c>
      <c r="M32" s="222" t="s">
        <v>163</v>
      </c>
      <c r="N32" s="223" t="s">
        <v>163</v>
      </c>
      <c r="O32" s="206"/>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4"/>
      <c r="BD32" s="224"/>
      <c r="BE32" s="224"/>
      <c r="BF32" s="224"/>
      <c r="BG32" s="224"/>
      <c r="BH32" s="224"/>
      <c r="BI32" s="224"/>
      <c r="BJ32" s="224"/>
      <c r="BK32" s="224"/>
      <c r="BL32" s="224"/>
      <c r="BM32" s="224"/>
      <c r="BN32" s="224"/>
      <c r="BO32" s="224"/>
      <c r="BP32" s="224"/>
      <c r="BQ32" s="224"/>
      <c r="BR32" s="224"/>
      <c r="BS32" s="224"/>
      <c r="BT32" s="224"/>
      <c r="BU32" s="224"/>
      <c r="BV32" s="224"/>
      <c r="BW32" s="224"/>
      <c r="BX32" s="224"/>
      <c r="BY32" s="224"/>
      <c r="BZ32" s="224"/>
      <c r="CA32" s="224"/>
      <c r="CB32" s="224"/>
      <c r="CC32" s="224"/>
      <c r="CD32" s="224"/>
      <c r="CE32" s="224"/>
      <c r="CF32" s="224"/>
      <c r="CG32" s="224"/>
      <c r="CH32" s="224"/>
      <c r="CI32" s="224"/>
      <c r="CJ32" s="224"/>
      <c r="CK32" s="224"/>
      <c r="CL32" s="224"/>
      <c r="CM32" s="224"/>
      <c r="CN32" s="224"/>
      <c r="CO32" s="224"/>
      <c r="CP32" s="224"/>
      <c r="CQ32" s="224"/>
      <c r="CR32" s="224"/>
      <c r="CS32" s="224"/>
      <c r="CT32" s="224"/>
      <c r="CU32" s="224"/>
      <c r="CV32" s="224"/>
      <c r="CW32" s="224"/>
      <c r="CX32" s="224"/>
    </row>
    <row r="33" spans="1:102" s="225" customFormat="1" ht="20.100000000000001" customHeight="1">
      <c r="A33" s="206"/>
      <c r="B33" s="106" t="s">
        <v>46</v>
      </c>
      <c r="C33" s="218">
        <v>5.1673999999999998E-2</v>
      </c>
      <c r="D33" s="219">
        <v>1.4544009999999998</v>
      </c>
      <c r="E33" s="220">
        <v>1.4041969999999999</v>
      </c>
      <c r="F33" s="221">
        <v>12.830436970236484</v>
      </c>
      <c r="G33" s="222">
        <v>0.45585777237501901</v>
      </c>
      <c r="H33" s="223">
        <v>0.47215597241697566</v>
      </c>
      <c r="I33" s="221">
        <v>123.37858220211162</v>
      </c>
      <c r="J33" s="222">
        <v>181.20663650075417</v>
      </c>
      <c r="K33" s="223">
        <v>181.97586726998492</v>
      </c>
      <c r="L33" s="221">
        <v>15.830011224213338</v>
      </c>
      <c r="M33" s="222">
        <v>0.82604453654803611</v>
      </c>
      <c r="N33" s="223">
        <v>0.85920992567282228</v>
      </c>
      <c r="O33" s="206"/>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4"/>
      <c r="BB33" s="224"/>
      <c r="BC33" s="224"/>
      <c r="BD33" s="224"/>
      <c r="BE33" s="224"/>
      <c r="BF33" s="224"/>
      <c r="BG33" s="224"/>
      <c r="BH33" s="224"/>
      <c r="BI33" s="224"/>
      <c r="BJ33" s="224"/>
      <c r="BK33" s="224"/>
      <c r="BL33" s="224"/>
      <c r="BM33" s="224"/>
      <c r="BN33" s="224"/>
      <c r="BO33" s="224"/>
      <c r="BP33" s="224"/>
      <c r="BQ33" s="224"/>
      <c r="BR33" s="224"/>
      <c r="BS33" s="224"/>
      <c r="BT33" s="224"/>
      <c r="BU33" s="224"/>
      <c r="BV33" s="224"/>
      <c r="BW33" s="224"/>
      <c r="BX33" s="224"/>
      <c r="BY33" s="224"/>
      <c r="BZ33" s="224"/>
      <c r="CA33" s="224"/>
      <c r="CB33" s="224"/>
      <c r="CC33" s="224"/>
      <c r="CD33" s="224"/>
      <c r="CE33" s="224"/>
      <c r="CF33" s="224"/>
      <c r="CG33" s="224"/>
      <c r="CH33" s="224"/>
      <c r="CI33" s="224"/>
      <c r="CJ33" s="224"/>
      <c r="CK33" s="224"/>
      <c r="CL33" s="224"/>
      <c r="CM33" s="224"/>
      <c r="CN33" s="224"/>
      <c r="CO33" s="224"/>
      <c r="CP33" s="224"/>
      <c r="CQ33" s="224"/>
      <c r="CR33" s="224"/>
      <c r="CS33" s="224"/>
      <c r="CT33" s="224"/>
      <c r="CU33" s="224"/>
      <c r="CV33" s="224"/>
      <c r="CW33" s="224"/>
      <c r="CX33" s="224"/>
    </row>
    <row r="34" spans="1:102" s="225" customFormat="1" ht="20.100000000000001" customHeight="1">
      <c r="A34" s="206"/>
      <c r="B34" s="106" t="s">
        <v>52</v>
      </c>
      <c r="C34" s="218">
        <v>0</v>
      </c>
      <c r="D34" s="219">
        <v>0</v>
      </c>
      <c r="E34" s="220">
        <v>0</v>
      </c>
      <c r="F34" s="221" t="s">
        <v>360</v>
      </c>
      <c r="G34" s="222" t="s">
        <v>360</v>
      </c>
      <c r="H34" s="223" t="s">
        <v>360</v>
      </c>
      <c r="I34" s="221" t="s">
        <v>163</v>
      </c>
      <c r="J34" s="222" t="s">
        <v>163</v>
      </c>
      <c r="K34" s="223" t="s">
        <v>163</v>
      </c>
      <c r="L34" s="221" t="s">
        <v>163</v>
      </c>
      <c r="M34" s="222" t="s">
        <v>163</v>
      </c>
      <c r="N34" s="223" t="s">
        <v>163</v>
      </c>
      <c r="O34" s="206"/>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4"/>
      <c r="BD34" s="224"/>
      <c r="BE34" s="224"/>
      <c r="BF34" s="224"/>
      <c r="BG34" s="224"/>
      <c r="BH34" s="224"/>
      <c r="BI34" s="224"/>
      <c r="BJ34" s="224"/>
      <c r="BK34" s="224"/>
      <c r="BL34" s="224"/>
      <c r="BM34" s="224"/>
      <c r="BN34" s="224"/>
      <c r="BO34" s="224"/>
      <c r="BP34" s="224"/>
      <c r="BQ34" s="224"/>
      <c r="BR34" s="224"/>
      <c r="BS34" s="224"/>
      <c r="BT34" s="224"/>
      <c r="BU34" s="224"/>
      <c r="BV34" s="224"/>
      <c r="BW34" s="224"/>
      <c r="BX34" s="224"/>
      <c r="BY34" s="224"/>
      <c r="BZ34" s="224"/>
      <c r="CA34" s="224"/>
      <c r="CB34" s="224"/>
      <c r="CC34" s="224"/>
      <c r="CD34" s="224"/>
      <c r="CE34" s="224"/>
      <c r="CF34" s="224"/>
      <c r="CG34" s="224"/>
      <c r="CH34" s="224"/>
      <c r="CI34" s="224"/>
      <c r="CJ34" s="224"/>
      <c r="CK34" s="224"/>
      <c r="CL34" s="224"/>
      <c r="CM34" s="224"/>
      <c r="CN34" s="224"/>
      <c r="CO34" s="224"/>
      <c r="CP34" s="224"/>
      <c r="CQ34" s="224"/>
      <c r="CR34" s="224"/>
      <c r="CS34" s="224"/>
      <c r="CT34" s="224"/>
      <c r="CU34" s="224"/>
      <c r="CV34" s="224"/>
      <c r="CW34" s="224"/>
      <c r="CX34" s="224"/>
    </row>
    <row r="35" spans="1:102" s="225" customFormat="1" ht="20.100000000000001" customHeight="1">
      <c r="A35" s="206"/>
      <c r="B35" s="106" t="s">
        <v>31</v>
      </c>
      <c r="C35" s="218">
        <v>23.606199</v>
      </c>
      <c r="D35" s="219">
        <v>13.827445000000001</v>
      </c>
      <c r="E35" s="220">
        <v>12.70341</v>
      </c>
      <c r="F35" s="221">
        <v>12.11399598893494</v>
      </c>
      <c r="G35" s="222">
        <v>19.534830910555058</v>
      </c>
      <c r="H35" s="223">
        <v>21.114456669508424</v>
      </c>
      <c r="I35" s="221">
        <v>100.34283867908496</v>
      </c>
      <c r="J35" s="222">
        <v>102.52383413397463</v>
      </c>
      <c r="K35" s="223">
        <v>101.26937920914334</v>
      </c>
      <c r="L35" s="221">
        <v>12.15552745276781</v>
      </c>
      <c r="M35" s="222">
        <v>20.027857641089874</v>
      </c>
      <c r="N35" s="223">
        <v>21.382479192594744</v>
      </c>
      <c r="O35" s="206"/>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4"/>
      <c r="BB35" s="224"/>
      <c r="BC35" s="224"/>
      <c r="BD35" s="224"/>
      <c r="BE35" s="224"/>
      <c r="BF35" s="224"/>
      <c r="BG35" s="224"/>
      <c r="BH35" s="224"/>
      <c r="BI35" s="224"/>
      <c r="BJ35" s="224"/>
      <c r="BK35" s="224"/>
      <c r="BL35" s="224"/>
      <c r="BM35" s="224"/>
      <c r="BN35" s="224"/>
      <c r="BO35" s="224"/>
      <c r="BP35" s="224"/>
      <c r="BQ35" s="224"/>
      <c r="BR35" s="224"/>
      <c r="BS35" s="224"/>
      <c r="BT35" s="224"/>
      <c r="BU35" s="224"/>
      <c r="BV35" s="224"/>
      <c r="BW35" s="224"/>
      <c r="BX35" s="224"/>
      <c r="BY35" s="224"/>
      <c r="BZ35" s="224"/>
      <c r="CA35" s="224"/>
      <c r="CB35" s="224"/>
      <c r="CC35" s="224"/>
      <c r="CD35" s="224"/>
      <c r="CE35" s="224"/>
      <c r="CF35" s="224"/>
      <c r="CG35" s="224"/>
      <c r="CH35" s="224"/>
      <c r="CI35" s="224"/>
      <c r="CJ35" s="224"/>
      <c r="CK35" s="224"/>
      <c r="CL35" s="224"/>
      <c r="CM35" s="224"/>
      <c r="CN35" s="224"/>
      <c r="CO35" s="224"/>
      <c r="CP35" s="224"/>
      <c r="CQ35" s="224"/>
      <c r="CR35" s="224"/>
      <c r="CS35" s="224"/>
      <c r="CT35" s="224"/>
      <c r="CU35" s="224"/>
      <c r="CV35" s="224"/>
      <c r="CW35" s="224"/>
      <c r="CX35" s="224"/>
    </row>
    <row r="36" spans="1:102" s="225" customFormat="1" ht="20.100000000000001" customHeight="1">
      <c r="A36" s="206"/>
      <c r="B36" s="106" t="s">
        <v>49</v>
      </c>
      <c r="C36" s="218">
        <v>0</v>
      </c>
      <c r="D36" s="219">
        <v>0</v>
      </c>
      <c r="E36" s="220">
        <v>0</v>
      </c>
      <c r="F36" s="221" t="s">
        <v>360</v>
      </c>
      <c r="G36" s="222" t="s">
        <v>360</v>
      </c>
      <c r="H36" s="223" t="s">
        <v>360</v>
      </c>
      <c r="I36" s="221" t="s">
        <v>163</v>
      </c>
      <c r="J36" s="222" t="s">
        <v>163</v>
      </c>
      <c r="K36" s="223" t="s">
        <v>163</v>
      </c>
      <c r="L36" s="221" t="s">
        <v>163</v>
      </c>
      <c r="M36" s="222" t="s">
        <v>163</v>
      </c>
      <c r="N36" s="223" t="s">
        <v>163</v>
      </c>
      <c r="O36" s="206"/>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4"/>
      <c r="BD36" s="224"/>
      <c r="BE36" s="224"/>
      <c r="BF36" s="224"/>
      <c r="BG36" s="224"/>
      <c r="BH36" s="224"/>
      <c r="BI36" s="224"/>
      <c r="BJ36" s="224"/>
      <c r="BK36" s="224"/>
      <c r="BL36" s="224"/>
      <c r="BM36" s="224"/>
      <c r="BN36" s="224"/>
      <c r="BO36" s="224"/>
      <c r="BP36" s="224"/>
      <c r="BQ36" s="224"/>
      <c r="BR36" s="224"/>
      <c r="BS36" s="224"/>
      <c r="BT36" s="224"/>
      <c r="BU36" s="224"/>
      <c r="BV36" s="224"/>
      <c r="BW36" s="224"/>
      <c r="BX36" s="224"/>
      <c r="BY36" s="224"/>
      <c r="BZ36" s="224"/>
      <c r="CA36" s="224"/>
      <c r="CB36" s="224"/>
      <c r="CC36" s="224"/>
      <c r="CD36" s="224"/>
      <c r="CE36" s="224"/>
      <c r="CF36" s="224"/>
      <c r="CG36" s="224"/>
      <c r="CH36" s="224"/>
      <c r="CI36" s="224"/>
      <c r="CJ36" s="224"/>
      <c r="CK36" s="224"/>
      <c r="CL36" s="224"/>
      <c r="CM36" s="224"/>
      <c r="CN36" s="224"/>
      <c r="CO36" s="224"/>
      <c r="CP36" s="224"/>
      <c r="CQ36" s="224"/>
      <c r="CR36" s="224"/>
      <c r="CS36" s="224"/>
      <c r="CT36" s="224"/>
      <c r="CU36" s="224"/>
      <c r="CV36" s="224"/>
      <c r="CW36" s="224"/>
      <c r="CX36" s="224"/>
    </row>
    <row r="37" spans="1:102" s="225" customFormat="1" ht="20.100000000000001" customHeight="1">
      <c r="A37" s="206"/>
      <c r="B37" s="106" t="s">
        <v>40</v>
      </c>
      <c r="C37" s="218">
        <v>0</v>
      </c>
      <c r="D37" s="219">
        <v>0</v>
      </c>
      <c r="E37" s="220">
        <v>0</v>
      </c>
      <c r="F37" s="221" t="s">
        <v>360</v>
      </c>
      <c r="G37" s="222" t="s">
        <v>360</v>
      </c>
      <c r="H37" s="223" t="s">
        <v>360</v>
      </c>
      <c r="I37" s="221" t="s">
        <v>163</v>
      </c>
      <c r="J37" s="222" t="s">
        <v>163</v>
      </c>
      <c r="K37" s="223" t="s">
        <v>163</v>
      </c>
      <c r="L37" s="221" t="s">
        <v>163</v>
      </c>
      <c r="M37" s="222" t="s">
        <v>163</v>
      </c>
      <c r="N37" s="223" t="s">
        <v>163</v>
      </c>
      <c r="O37" s="206"/>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4"/>
      <c r="AZ37" s="224"/>
      <c r="BA37" s="224"/>
      <c r="BB37" s="224"/>
      <c r="BC37" s="224"/>
      <c r="BD37" s="224"/>
      <c r="BE37" s="224"/>
      <c r="BF37" s="224"/>
      <c r="BG37" s="224"/>
      <c r="BH37" s="224"/>
      <c r="BI37" s="224"/>
      <c r="BJ37" s="224"/>
      <c r="BK37" s="224"/>
      <c r="BL37" s="224"/>
      <c r="BM37" s="224"/>
      <c r="BN37" s="224"/>
      <c r="BO37" s="224"/>
      <c r="BP37" s="224"/>
      <c r="BQ37" s="224"/>
      <c r="BR37" s="224"/>
      <c r="BS37" s="224"/>
      <c r="BT37" s="224"/>
      <c r="BU37" s="224"/>
      <c r="BV37" s="224"/>
      <c r="BW37" s="224"/>
      <c r="BX37" s="224"/>
      <c r="BY37" s="224"/>
      <c r="BZ37" s="224"/>
      <c r="CA37" s="224"/>
      <c r="CB37" s="224"/>
      <c r="CC37" s="224"/>
      <c r="CD37" s="224"/>
      <c r="CE37" s="224"/>
      <c r="CF37" s="224"/>
      <c r="CG37" s="224"/>
      <c r="CH37" s="224"/>
      <c r="CI37" s="224"/>
      <c r="CJ37" s="224"/>
      <c r="CK37" s="224"/>
      <c r="CL37" s="224"/>
      <c r="CM37" s="224"/>
      <c r="CN37" s="224"/>
      <c r="CO37" s="224"/>
      <c r="CP37" s="224"/>
      <c r="CQ37" s="224"/>
      <c r="CR37" s="224"/>
      <c r="CS37" s="224"/>
      <c r="CT37" s="224"/>
      <c r="CU37" s="224"/>
      <c r="CV37" s="224"/>
      <c r="CW37" s="224"/>
      <c r="CX37" s="224"/>
    </row>
    <row r="38" spans="1:102" s="225" customFormat="1" ht="20.100000000000001" customHeight="1">
      <c r="A38" s="206"/>
      <c r="B38" s="106" t="s">
        <v>67</v>
      </c>
      <c r="C38" s="218">
        <v>0</v>
      </c>
      <c r="D38" s="219">
        <v>0</v>
      </c>
      <c r="E38" s="220">
        <v>0</v>
      </c>
      <c r="F38" s="221" t="s">
        <v>360</v>
      </c>
      <c r="G38" s="222" t="s">
        <v>360</v>
      </c>
      <c r="H38" s="223" t="s">
        <v>360</v>
      </c>
      <c r="I38" s="221" t="s">
        <v>163</v>
      </c>
      <c r="J38" s="222" t="s">
        <v>163</v>
      </c>
      <c r="K38" s="223" t="s">
        <v>163</v>
      </c>
      <c r="L38" s="221" t="s">
        <v>163</v>
      </c>
      <c r="M38" s="222" t="s">
        <v>163</v>
      </c>
      <c r="N38" s="223" t="s">
        <v>163</v>
      </c>
      <c r="O38" s="206"/>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4"/>
      <c r="BD38" s="224"/>
      <c r="BE38" s="224"/>
      <c r="BF38" s="224"/>
      <c r="BG38" s="224"/>
      <c r="BH38" s="224"/>
      <c r="BI38" s="224"/>
      <c r="BJ38" s="224"/>
      <c r="BK38" s="224"/>
      <c r="BL38" s="224"/>
      <c r="BM38" s="224"/>
      <c r="BN38" s="224"/>
      <c r="BO38" s="224"/>
      <c r="BP38" s="224"/>
      <c r="BQ38" s="224"/>
      <c r="BR38" s="224"/>
      <c r="BS38" s="224"/>
      <c r="BT38" s="224"/>
      <c r="BU38" s="224"/>
      <c r="BV38" s="224"/>
      <c r="BW38" s="224"/>
      <c r="BX38" s="224"/>
      <c r="BY38" s="224"/>
      <c r="BZ38" s="224"/>
      <c r="CA38" s="224"/>
      <c r="CB38" s="224"/>
      <c r="CC38" s="224"/>
      <c r="CD38" s="224"/>
      <c r="CE38" s="224"/>
      <c r="CF38" s="224"/>
      <c r="CG38" s="224"/>
      <c r="CH38" s="224"/>
      <c r="CI38" s="224"/>
      <c r="CJ38" s="224"/>
      <c r="CK38" s="224"/>
      <c r="CL38" s="224"/>
      <c r="CM38" s="224"/>
      <c r="CN38" s="224"/>
      <c r="CO38" s="224"/>
      <c r="CP38" s="224"/>
      <c r="CQ38" s="224"/>
      <c r="CR38" s="224"/>
      <c r="CS38" s="224"/>
      <c r="CT38" s="224"/>
      <c r="CU38" s="224"/>
      <c r="CV38" s="224"/>
      <c r="CW38" s="224"/>
      <c r="CX38" s="224"/>
    </row>
    <row r="39" spans="1:102" s="225" customFormat="1" ht="20.100000000000001" customHeight="1">
      <c r="A39" s="206"/>
      <c r="B39" s="106" t="s">
        <v>53</v>
      </c>
      <c r="C39" s="218">
        <v>0</v>
      </c>
      <c r="D39" s="219">
        <v>0</v>
      </c>
      <c r="E39" s="220">
        <v>0</v>
      </c>
      <c r="F39" s="221" t="s">
        <v>360</v>
      </c>
      <c r="G39" s="222" t="s">
        <v>360</v>
      </c>
      <c r="H39" s="223" t="s">
        <v>360</v>
      </c>
      <c r="I39" s="221" t="s">
        <v>163</v>
      </c>
      <c r="J39" s="222" t="s">
        <v>163</v>
      </c>
      <c r="K39" s="223" t="s">
        <v>163</v>
      </c>
      <c r="L39" s="221" t="s">
        <v>163</v>
      </c>
      <c r="M39" s="222" t="s">
        <v>163</v>
      </c>
      <c r="N39" s="223" t="s">
        <v>163</v>
      </c>
      <c r="O39" s="206"/>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F39" s="224"/>
      <c r="BG39" s="224"/>
      <c r="BH39" s="224"/>
      <c r="BI39" s="224"/>
      <c r="BJ39" s="224"/>
      <c r="BK39" s="224"/>
      <c r="BL39" s="224"/>
      <c r="BM39" s="224"/>
      <c r="BN39" s="224"/>
      <c r="BO39" s="224"/>
      <c r="BP39" s="224"/>
      <c r="BQ39" s="224"/>
      <c r="BR39" s="224"/>
      <c r="BS39" s="224"/>
      <c r="BT39" s="224"/>
      <c r="BU39" s="224"/>
      <c r="BV39" s="224"/>
      <c r="BW39" s="224"/>
      <c r="BX39" s="224"/>
      <c r="BY39" s="224"/>
      <c r="BZ39" s="224"/>
      <c r="CA39" s="224"/>
      <c r="CB39" s="224"/>
      <c r="CC39" s="224"/>
      <c r="CD39" s="224"/>
      <c r="CE39" s="224"/>
      <c r="CF39" s="224"/>
      <c r="CG39" s="224"/>
      <c r="CH39" s="224"/>
      <c r="CI39" s="224"/>
      <c r="CJ39" s="224"/>
      <c r="CK39" s="224"/>
      <c r="CL39" s="224"/>
      <c r="CM39" s="224"/>
      <c r="CN39" s="224"/>
      <c r="CO39" s="224"/>
      <c r="CP39" s="224"/>
      <c r="CQ39" s="224"/>
      <c r="CR39" s="224"/>
      <c r="CS39" s="224"/>
      <c r="CT39" s="224"/>
      <c r="CU39" s="224"/>
      <c r="CV39" s="224"/>
      <c r="CW39" s="224"/>
      <c r="CX39" s="224"/>
    </row>
    <row r="40" spans="1:102" s="225" customFormat="1" ht="20.100000000000001" customHeight="1">
      <c r="A40" s="206"/>
      <c r="B40" s="106" t="s">
        <v>50</v>
      </c>
      <c r="C40" s="218">
        <v>0</v>
      </c>
      <c r="D40" s="219">
        <v>0</v>
      </c>
      <c r="E40" s="220">
        <v>0</v>
      </c>
      <c r="F40" s="221" t="s">
        <v>360</v>
      </c>
      <c r="G40" s="222" t="s">
        <v>360</v>
      </c>
      <c r="H40" s="223" t="s">
        <v>360</v>
      </c>
      <c r="I40" s="221" t="s">
        <v>163</v>
      </c>
      <c r="J40" s="222" t="s">
        <v>163</v>
      </c>
      <c r="K40" s="223" t="s">
        <v>163</v>
      </c>
      <c r="L40" s="221" t="s">
        <v>163</v>
      </c>
      <c r="M40" s="222" t="s">
        <v>163</v>
      </c>
      <c r="N40" s="223" t="s">
        <v>163</v>
      </c>
      <c r="O40" s="206"/>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c r="AO40" s="224"/>
      <c r="AP40" s="224"/>
      <c r="AQ40" s="224"/>
      <c r="AR40" s="224"/>
      <c r="AS40" s="224"/>
      <c r="AT40" s="224"/>
      <c r="AU40" s="224"/>
      <c r="AV40" s="224"/>
      <c r="AW40" s="224"/>
      <c r="AX40" s="224"/>
      <c r="AY40" s="224"/>
      <c r="AZ40" s="224"/>
      <c r="BA40" s="224"/>
      <c r="BB40" s="224"/>
      <c r="BC40" s="224"/>
      <c r="BD40" s="224"/>
      <c r="BE40" s="224"/>
      <c r="BF40" s="224"/>
      <c r="BG40" s="224"/>
      <c r="BH40" s="224"/>
      <c r="BI40" s="224"/>
      <c r="BJ40" s="224"/>
      <c r="BK40" s="224"/>
      <c r="BL40" s="224"/>
      <c r="BM40" s="224"/>
      <c r="BN40" s="224"/>
      <c r="BO40" s="224"/>
      <c r="BP40" s="224"/>
      <c r="BQ40" s="224"/>
      <c r="BR40" s="224"/>
      <c r="BS40" s="224"/>
      <c r="BT40" s="224"/>
      <c r="BU40" s="224"/>
      <c r="BV40" s="224"/>
      <c r="BW40" s="224"/>
      <c r="BX40" s="224"/>
      <c r="BY40" s="224"/>
      <c r="BZ40" s="224"/>
      <c r="CA40" s="224"/>
      <c r="CB40" s="224"/>
      <c r="CC40" s="224"/>
      <c r="CD40" s="224"/>
      <c r="CE40" s="224"/>
      <c r="CF40" s="224"/>
      <c r="CG40" s="224"/>
      <c r="CH40" s="224"/>
      <c r="CI40" s="224"/>
      <c r="CJ40" s="224"/>
      <c r="CK40" s="224"/>
      <c r="CL40" s="224"/>
      <c r="CM40" s="224"/>
      <c r="CN40" s="224"/>
      <c r="CO40" s="224"/>
      <c r="CP40" s="224"/>
      <c r="CQ40" s="224"/>
      <c r="CR40" s="224"/>
      <c r="CS40" s="224"/>
      <c r="CT40" s="224"/>
      <c r="CU40" s="224"/>
      <c r="CV40" s="224"/>
      <c r="CW40" s="224"/>
      <c r="CX40" s="224"/>
    </row>
    <row r="41" spans="1:102" s="225" customFormat="1" ht="20.100000000000001" customHeight="1">
      <c r="A41" s="206"/>
      <c r="B41" s="106" t="s">
        <v>43</v>
      </c>
      <c r="C41" s="218">
        <v>1.0302190000000002</v>
      </c>
      <c r="D41" s="219">
        <v>3.2604060000000001</v>
      </c>
      <c r="E41" s="220">
        <v>3.2063510000000002</v>
      </c>
      <c r="F41" s="221">
        <v>51.291812711666154</v>
      </c>
      <c r="G41" s="222">
        <v>0</v>
      </c>
      <c r="H41" s="223">
        <v>0</v>
      </c>
      <c r="I41" s="221">
        <v>100.25699351649639</v>
      </c>
      <c r="J41" s="222" t="s">
        <v>163</v>
      </c>
      <c r="K41" s="223" t="s">
        <v>163</v>
      </c>
      <c r="L41" s="221">
        <v>51.423629344828612</v>
      </c>
      <c r="M41" s="222">
        <v>2.3944257248943841</v>
      </c>
      <c r="N41" s="223">
        <v>1.0185410143805216</v>
      </c>
      <c r="O41" s="206"/>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24"/>
      <c r="AO41" s="224"/>
      <c r="AP41" s="224"/>
      <c r="AQ41" s="224"/>
      <c r="AR41" s="224"/>
      <c r="AS41" s="224"/>
      <c r="AT41" s="224"/>
      <c r="AU41" s="224"/>
      <c r="AV41" s="224"/>
      <c r="AW41" s="224"/>
      <c r="AX41" s="224"/>
      <c r="AY41" s="224"/>
      <c r="AZ41" s="224"/>
      <c r="BA41" s="224"/>
      <c r="BB41" s="224"/>
      <c r="BC41" s="224"/>
      <c r="BD41" s="224"/>
      <c r="BE41" s="224"/>
      <c r="BF41" s="224"/>
      <c r="BG41" s="224"/>
      <c r="BH41" s="224"/>
      <c r="BI41" s="224"/>
      <c r="BJ41" s="224"/>
      <c r="BK41" s="224"/>
      <c r="BL41" s="224"/>
      <c r="BM41" s="224"/>
      <c r="BN41" s="224"/>
      <c r="BO41" s="224"/>
      <c r="BP41" s="224"/>
      <c r="BQ41" s="224"/>
      <c r="BR41" s="224"/>
      <c r="BS41" s="224"/>
      <c r="BT41" s="224"/>
      <c r="BU41" s="224"/>
      <c r="BV41" s="224"/>
      <c r="BW41" s="224"/>
      <c r="BX41" s="224"/>
      <c r="BY41" s="224"/>
      <c r="BZ41" s="224"/>
      <c r="CA41" s="224"/>
      <c r="CB41" s="224"/>
      <c r="CC41" s="224"/>
      <c r="CD41" s="224"/>
      <c r="CE41" s="224"/>
      <c r="CF41" s="224"/>
      <c r="CG41" s="224"/>
      <c r="CH41" s="224"/>
      <c r="CI41" s="224"/>
      <c r="CJ41" s="224"/>
      <c r="CK41" s="224"/>
      <c r="CL41" s="224"/>
      <c r="CM41" s="224"/>
      <c r="CN41" s="224"/>
      <c r="CO41" s="224"/>
      <c r="CP41" s="224"/>
      <c r="CQ41" s="224"/>
      <c r="CR41" s="224"/>
      <c r="CS41" s="224"/>
      <c r="CT41" s="224"/>
      <c r="CU41" s="224"/>
      <c r="CV41" s="224"/>
      <c r="CW41" s="224"/>
      <c r="CX41" s="224"/>
    </row>
    <row r="42" spans="1:102" s="225" customFormat="1" ht="20.100000000000001" customHeight="1">
      <c r="A42" s="206"/>
      <c r="B42" s="106" t="s">
        <v>33</v>
      </c>
      <c r="C42" s="218">
        <v>758.04444354999998</v>
      </c>
      <c r="D42" s="219">
        <v>653.73617102000003</v>
      </c>
      <c r="E42" s="220">
        <v>649.15110199000003</v>
      </c>
      <c r="F42" s="221">
        <v>1.5702008689962645</v>
      </c>
      <c r="G42" s="222">
        <v>2.6961994473242568</v>
      </c>
      <c r="H42" s="223">
        <v>3.2453706240992468</v>
      </c>
      <c r="I42" s="221">
        <v>272.71953965559442</v>
      </c>
      <c r="J42" s="222">
        <v>211.50960080886682</v>
      </c>
      <c r="K42" s="223">
        <v>216.48050940786229</v>
      </c>
      <c r="L42" s="221">
        <v>4.2822445815947567</v>
      </c>
      <c r="M42" s="222">
        <v>5.7027206880464094</v>
      </c>
      <c r="N42" s="223">
        <v>7.025594859223169</v>
      </c>
      <c r="O42" s="206"/>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4"/>
      <c r="AZ42" s="224"/>
      <c r="BA42" s="224"/>
      <c r="BB42" s="224"/>
      <c r="BC42" s="224"/>
      <c r="BD42" s="224"/>
      <c r="BE42" s="224"/>
      <c r="BF42" s="224"/>
      <c r="BG42" s="224"/>
      <c r="BH42" s="224"/>
      <c r="BI42" s="224"/>
      <c r="BJ42" s="224"/>
      <c r="BK42" s="224"/>
      <c r="BL42" s="224"/>
      <c r="BM42" s="224"/>
      <c r="BN42" s="224"/>
      <c r="BO42" s="224"/>
      <c r="BP42" s="224"/>
      <c r="BQ42" s="224"/>
      <c r="BR42" s="224"/>
      <c r="BS42" s="224"/>
      <c r="BT42" s="224"/>
      <c r="BU42" s="224"/>
      <c r="BV42" s="224"/>
      <c r="BW42" s="224"/>
      <c r="BX42" s="224"/>
      <c r="BY42" s="224"/>
      <c r="BZ42" s="224"/>
      <c r="CA42" s="224"/>
      <c r="CB42" s="224"/>
      <c r="CC42" s="224"/>
      <c r="CD42" s="224"/>
      <c r="CE42" s="224"/>
      <c r="CF42" s="224"/>
      <c r="CG42" s="224"/>
      <c r="CH42" s="224"/>
      <c r="CI42" s="224"/>
      <c r="CJ42" s="224"/>
      <c r="CK42" s="224"/>
      <c r="CL42" s="224"/>
      <c r="CM42" s="224"/>
      <c r="CN42" s="224"/>
      <c r="CO42" s="224"/>
      <c r="CP42" s="224"/>
      <c r="CQ42" s="224"/>
      <c r="CR42" s="224"/>
      <c r="CS42" s="224"/>
      <c r="CT42" s="224"/>
      <c r="CU42" s="224"/>
      <c r="CV42" s="224"/>
      <c r="CW42" s="224"/>
      <c r="CX42" s="224"/>
    </row>
    <row r="43" spans="1:102" s="225" customFormat="1" ht="20.100000000000001" customHeight="1">
      <c r="A43" s="206"/>
      <c r="B43" s="106" t="s">
        <v>60</v>
      </c>
      <c r="C43" s="218">
        <v>0</v>
      </c>
      <c r="D43" s="219">
        <v>0</v>
      </c>
      <c r="E43" s="220">
        <v>0</v>
      </c>
      <c r="F43" s="221" t="s">
        <v>360</v>
      </c>
      <c r="G43" s="222" t="s">
        <v>360</v>
      </c>
      <c r="H43" s="223" t="s">
        <v>360</v>
      </c>
      <c r="I43" s="221" t="s">
        <v>163</v>
      </c>
      <c r="J43" s="222" t="s">
        <v>163</v>
      </c>
      <c r="K43" s="223" t="s">
        <v>163</v>
      </c>
      <c r="L43" s="221" t="s">
        <v>163</v>
      </c>
      <c r="M43" s="222" t="s">
        <v>163</v>
      </c>
      <c r="N43" s="223" t="s">
        <v>163</v>
      </c>
      <c r="O43" s="206"/>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24"/>
      <c r="AO43" s="224"/>
      <c r="AP43" s="224"/>
      <c r="AQ43" s="224"/>
      <c r="AR43" s="224"/>
      <c r="AS43" s="224"/>
      <c r="AT43" s="224"/>
      <c r="AU43" s="224"/>
      <c r="AV43" s="224"/>
      <c r="AW43" s="224"/>
      <c r="AX43" s="224"/>
      <c r="AY43" s="224"/>
      <c r="AZ43" s="224"/>
      <c r="BA43" s="224"/>
      <c r="BB43" s="224"/>
      <c r="BC43" s="224"/>
      <c r="BD43" s="224"/>
      <c r="BE43" s="224"/>
      <c r="BF43" s="224"/>
      <c r="BG43" s="224"/>
      <c r="BH43" s="224"/>
      <c r="BI43" s="224"/>
      <c r="BJ43" s="224"/>
      <c r="BK43" s="224"/>
      <c r="BL43" s="224"/>
      <c r="BM43" s="224"/>
      <c r="BN43" s="224"/>
      <c r="BO43" s="224"/>
      <c r="BP43" s="224"/>
      <c r="BQ43" s="224"/>
      <c r="BR43" s="224"/>
      <c r="BS43" s="224"/>
      <c r="BT43" s="224"/>
      <c r="BU43" s="224"/>
      <c r="BV43" s="224"/>
      <c r="BW43" s="224"/>
      <c r="BX43" s="224"/>
      <c r="BY43" s="224"/>
      <c r="BZ43" s="224"/>
      <c r="CA43" s="224"/>
      <c r="CB43" s="224"/>
      <c r="CC43" s="224"/>
      <c r="CD43" s="224"/>
      <c r="CE43" s="224"/>
      <c r="CF43" s="224"/>
      <c r="CG43" s="224"/>
      <c r="CH43" s="224"/>
      <c r="CI43" s="224"/>
      <c r="CJ43" s="224"/>
      <c r="CK43" s="224"/>
      <c r="CL43" s="224"/>
      <c r="CM43" s="224"/>
      <c r="CN43" s="224"/>
      <c r="CO43" s="224"/>
      <c r="CP43" s="224"/>
      <c r="CQ43" s="224"/>
      <c r="CR43" s="224"/>
      <c r="CS43" s="224"/>
      <c r="CT43" s="224"/>
      <c r="CU43" s="224"/>
      <c r="CV43" s="224"/>
      <c r="CW43" s="224"/>
      <c r="CX43" s="224"/>
    </row>
    <row r="44" spans="1:102" s="225" customFormat="1" ht="20.100000000000001" customHeight="1">
      <c r="A44" s="206"/>
      <c r="B44" s="106" t="s">
        <v>58</v>
      </c>
      <c r="C44" s="218">
        <v>0</v>
      </c>
      <c r="D44" s="219">
        <v>0</v>
      </c>
      <c r="E44" s="220">
        <v>0</v>
      </c>
      <c r="F44" s="221" t="s">
        <v>360</v>
      </c>
      <c r="G44" s="222" t="s">
        <v>360</v>
      </c>
      <c r="H44" s="223" t="s">
        <v>360</v>
      </c>
      <c r="I44" s="221" t="s">
        <v>163</v>
      </c>
      <c r="J44" s="222" t="s">
        <v>163</v>
      </c>
      <c r="K44" s="223" t="s">
        <v>163</v>
      </c>
      <c r="L44" s="221" t="s">
        <v>163</v>
      </c>
      <c r="M44" s="222" t="s">
        <v>163</v>
      </c>
      <c r="N44" s="223" t="s">
        <v>163</v>
      </c>
      <c r="O44" s="206"/>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c r="AO44" s="224"/>
      <c r="AP44" s="224"/>
      <c r="AQ44" s="224"/>
      <c r="AR44" s="224"/>
      <c r="AS44" s="224"/>
      <c r="AT44" s="224"/>
      <c r="AU44" s="224"/>
      <c r="AV44" s="224"/>
      <c r="AW44" s="224"/>
      <c r="AX44" s="224"/>
      <c r="AY44" s="224"/>
      <c r="AZ44" s="224"/>
      <c r="BA44" s="224"/>
      <c r="BB44" s="224"/>
      <c r="BC44" s="224"/>
      <c r="BD44" s="224"/>
      <c r="BE44" s="224"/>
      <c r="BF44" s="224"/>
      <c r="BG44" s="224"/>
      <c r="BH44" s="224"/>
      <c r="BI44" s="224"/>
      <c r="BJ44" s="224"/>
      <c r="BK44" s="224"/>
      <c r="BL44" s="224"/>
      <c r="BM44" s="224"/>
      <c r="BN44" s="224"/>
      <c r="BO44" s="224"/>
      <c r="BP44" s="224"/>
      <c r="BQ44" s="224"/>
      <c r="BR44" s="224"/>
      <c r="BS44" s="224"/>
      <c r="BT44" s="224"/>
      <c r="BU44" s="224"/>
      <c r="BV44" s="224"/>
      <c r="BW44" s="224"/>
      <c r="BX44" s="224"/>
      <c r="BY44" s="224"/>
      <c r="BZ44" s="224"/>
      <c r="CA44" s="224"/>
      <c r="CB44" s="224"/>
      <c r="CC44" s="224"/>
      <c r="CD44" s="224"/>
      <c r="CE44" s="224"/>
      <c r="CF44" s="224"/>
      <c r="CG44" s="224"/>
      <c r="CH44" s="224"/>
      <c r="CI44" s="224"/>
      <c r="CJ44" s="224"/>
      <c r="CK44" s="224"/>
      <c r="CL44" s="224"/>
      <c r="CM44" s="224"/>
      <c r="CN44" s="224"/>
      <c r="CO44" s="224"/>
      <c r="CP44" s="224"/>
      <c r="CQ44" s="224"/>
      <c r="CR44" s="224"/>
      <c r="CS44" s="224"/>
      <c r="CT44" s="224"/>
      <c r="CU44" s="224"/>
      <c r="CV44" s="224"/>
      <c r="CW44" s="224"/>
      <c r="CX44" s="224"/>
    </row>
    <row r="45" spans="1:102" s="225" customFormat="1" ht="20.100000000000001" customHeight="1">
      <c r="A45" s="206"/>
      <c r="B45" s="106" t="s">
        <v>65</v>
      </c>
      <c r="C45" s="218">
        <v>0</v>
      </c>
      <c r="D45" s="219">
        <v>0</v>
      </c>
      <c r="E45" s="220">
        <v>0</v>
      </c>
      <c r="F45" s="221" t="s">
        <v>360</v>
      </c>
      <c r="G45" s="222" t="s">
        <v>360</v>
      </c>
      <c r="H45" s="223" t="s">
        <v>360</v>
      </c>
      <c r="I45" s="221" t="s">
        <v>163</v>
      </c>
      <c r="J45" s="222" t="s">
        <v>163</v>
      </c>
      <c r="K45" s="223" t="s">
        <v>163</v>
      </c>
      <c r="L45" s="221" t="s">
        <v>163</v>
      </c>
      <c r="M45" s="222" t="s">
        <v>163</v>
      </c>
      <c r="N45" s="223" t="s">
        <v>163</v>
      </c>
      <c r="O45" s="206"/>
      <c r="P45" s="224"/>
      <c r="Q45" s="224"/>
      <c r="R45" s="224"/>
      <c r="S45" s="224"/>
      <c r="T45" s="224"/>
      <c r="U45" s="224"/>
      <c r="V45" s="224"/>
      <c r="W45" s="224"/>
      <c r="X45" s="224"/>
      <c r="Y45" s="224"/>
      <c r="Z45" s="224"/>
      <c r="AA45" s="224"/>
      <c r="AB45" s="224"/>
      <c r="AC45" s="224"/>
      <c r="AD45" s="224"/>
      <c r="AE45" s="224"/>
      <c r="AF45" s="224"/>
      <c r="AG45" s="224"/>
      <c r="AH45" s="224"/>
      <c r="AI45" s="224"/>
      <c r="AJ45" s="224"/>
      <c r="AK45" s="224"/>
      <c r="AL45" s="224"/>
      <c r="AM45" s="224"/>
      <c r="AN45" s="224"/>
      <c r="AO45" s="224"/>
      <c r="AP45" s="224"/>
      <c r="AQ45" s="224"/>
      <c r="AR45" s="224"/>
      <c r="AS45" s="224"/>
      <c r="AT45" s="224"/>
      <c r="AU45" s="224"/>
      <c r="AV45" s="224"/>
      <c r="AW45" s="224"/>
      <c r="AX45" s="224"/>
      <c r="AY45" s="224"/>
      <c r="AZ45" s="224"/>
      <c r="BA45" s="224"/>
      <c r="BB45" s="224"/>
      <c r="BC45" s="224"/>
      <c r="BD45" s="224"/>
      <c r="BE45" s="224"/>
      <c r="BF45" s="224"/>
      <c r="BG45" s="224"/>
      <c r="BH45" s="224"/>
      <c r="BI45" s="224"/>
      <c r="BJ45" s="224"/>
      <c r="BK45" s="224"/>
      <c r="BL45" s="224"/>
      <c r="BM45" s="224"/>
      <c r="BN45" s="224"/>
      <c r="BO45" s="224"/>
      <c r="BP45" s="224"/>
      <c r="BQ45" s="224"/>
      <c r="BR45" s="224"/>
      <c r="BS45" s="224"/>
      <c r="BT45" s="224"/>
      <c r="BU45" s="224"/>
      <c r="BV45" s="224"/>
      <c r="BW45" s="224"/>
      <c r="BX45" s="224"/>
      <c r="BY45" s="224"/>
      <c r="BZ45" s="224"/>
      <c r="CA45" s="224"/>
      <c r="CB45" s="224"/>
      <c r="CC45" s="224"/>
      <c r="CD45" s="224"/>
      <c r="CE45" s="224"/>
      <c r="CF45" s="224"/>
      <c r="CG45" s="224"/>
      <c r="CH45" s="224"/>
      <c r="CI45" s="224"/>
      <c r="CJ45" s="224"/>
      <c r="CK45" s="224"/>
      <c r="CL45" s="224"/>
      <c r="CM45" s="224"/>
      <c r="CN45" s="224"/>
      <c r="CO45" s="224"/>
      <c r="CP45" s="224"/>
      <c r="CQ45" s="224"/>
      <c r="CR45" s="224"/>
      <c r="CS45" s="224"/>
      <c r="CT45" s="224"/>
      <c r="CU45" s="224"/>
      <c r="CV45" s="224"/>
      <c r="CW45" s="224"/>
      <c r="CX45" s="224"/>
    </row>
    <row r="46" spans="1:102" s="225" customFormat="1" ht="20.100000000000001" customHeight="1">
      <c r="A46" s="206"/>
      <c r="B46" s="106" t="s">
        <v>340</v>
      </c>
      <c r="C46" s="218">
        <v>0</v>
      </c>
      <c r="D46" s="219">
        <v>0</v>
      </c>
      <c r="E46" s="220">
        <v>0</v>
      </c>
      <c r="F46" s="221" t="s">
        <v>360</v>
      </c>
      <c r="G46" s="222" t="s">
        <v>360</v>
      </c>
      <c r="H46" s="223" t="s">
        <v>360</v>
      </c>
      <c r="I46" s="221" t="s">
        <v>163</v>
      </c>
      <c r="J46" s="222" t="s">
        <v>163</v>
      </c>
      <c r="K46" s="223" t="s">
        <v>163</v>
      </c>
      <c r="L46" s="221" t="s">
        <v>163</v>
      </c>
      <c r="M46" s="222" t="s">
        <v>163</v>
      </c>
      <c r="N46" s="223" t="s">
        <v>163</v>
      </c>
      <c r="O46" s="206"/>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24"/>
      <c r="AO46" s="224"/>
      <c r="AP46" s="224"/>
      <c r="AQ46" s="224"/>
      <c r="AR46" s="224"/>
      <c r="AS46" s="224"/>
      <c r="AT46" s="224"/>
      <c r="AU46" s="224"/>
      <c r="AV46" s="224"/>
      <c r="AW46" s="224"/>
      <c r="AX46" s="224"/>
      <c r="AY46" s="224"/>
      <c r="AZ46" s="224"/>
      <c r="BA46" s="224"/>
      <c r="BB46" s="224"/>
      <c r="BC46" s="224"/>
      <c r="BD46" s="224"/>
      <c r="BE46" s="224"/>
      <c r="BF46" s="224"/>
      <c r="BG46" s="224"/>
      <c r="BH46" s="224"/>
      <c r="BI46" s="224"/>
      <c r="BJ46" s="224"/>
      <c r="BK46" s="224"/>
      <c r="BL46" s="224"/>
      <c r="BM46" s="224"/>
      <c r="BN46" s="224"/>
      <c r="BO46" s="224"/>
      <c r="BP46" s="224"/>
      <c r="BQ46" s="224"/>
      <c r="BR46" s="224"/>
      <c r="BS46" s="224"/>
      <c r="BT46" s="224"/>
      <c r="BU46" s="224"/>
      <c r="BV46" s="224"/>
      <c r="BW46" s="224"/>
      <c r="BX46" s="224"/>
      <c r="BY46" s="224"/>
      <c r="BZ46" s="224"/>
      <c r="CA46" s="224"/>
      <c r="CB46" s="224"/>
      <c r="CC46" s="224"/>
      <c r="CD46" s="224"/>
      <c r="CE46" s="224"/>
      <c r="CF46" s="224"/>
      <c r="CG46" s="224"/>
      <c r="CH46" s="224"/>
      <c r="CI46" s="224"/>
      <c r="CJ46" s="224"/>
      <c r="CK46" s="224"/>
      <c r="CL46" s="224"/>
      <c r="CM46" s="224"/>
      <c r="CN46" s="224"/>
      <c r="CO46" s="224"/>
      <c r="CP46" s="224"/>
      <c r="CQ46" s="224"/>
      <c r="CR46" s="224"/>
      <c r="CS46" s="224"/>
      <c r="CT46" s="224"/>
      <c r="CU46" s="224"/>
      <c r="CV46" s="224"/>
      <c r="CW46" s="224"/>
      <c r="CX46" s="224"/>
    </row>
    <row r="47" spans="1:102" s="225" customFormat="1" ht="20.100000000000001" customHeight="1">
      <c r="A47" s="206"/>
      <c r="B47" s="106" t="s">
        <v>42</v>
      </c>
      <c r="C47" s="218">
        <v>0</v>
      </c>
      <c r="D47" s="219">
        <v>0</v>
      </c>
      <c r="E47" s="220">
        <v>0</v>
      </c>
      <c r="F47" s="221" t="s">
        <v>360</v>
      </c>
      <c r="G47" s="222" t="s">
        <v>360</v>
      </c>
      <c r="H47" s="223" t="s">
        <v>360</v>
      </c>
      <c r="I47" s="221" t="s">
        <v>163</v>
      </c>
      <c r="J47" s="222" t="s">
        <v>163</v>
      </c>
      <c r="K47" s="223" t="s">
        <v>163</v>
      </c>
      <c r="L47" s="221" t="s">
        <v>163</v>
      </c>
      <c r="M47" s="222" t="s">
        <v>163</v>
      </c>
      <c r="N47" s="223" t="s">
        <v>163</v>
      </c>
      <c r="O47" s="206"/>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c r="BT47" s="224"/>
      <c r="BU47" s="224"/>
      <c r="BV47" s="224"/>
      <c r="BW47" s="224"/>
      <c r="BX47" s="224"/>
      <c r="BY47" s="224"/>
      <c r="BZ47" s="224"/>
      <c r="CA47" s="224"/>
      <c r="CB47" s="224"/>
      <c r="CC47" s="224"/>
      <c r="CD47" s="224"/>
      <c r="CE47" s="224"/>
      <c r="CF47" s="224"/>
      <c r="CG47" s="224"/>
      <c r="CH47" s="224"/>
      <c r="CI47" s="224"/>
      <c r="CJ47" s="224"/>
      <c r="CK47" s="224"/>
      <c r="CL47" s="224"/>
      <c r="CM47" s="224"/>
      <c r="CN47" s="224"/>
      <c r="CO47" s="224"/>
      <c r="CP47" s="224"/>
      <c r="CQ47" s="224"/>
      <c r="CR47" s="224"/>
      <c r="CS47" s="224"/>
      <c r="CT47" s="224"/>
      <c r="CU47" s="224"/>
      <c r="CV47" s="224"/>
      <c r="CW47" s="224"/>
      <c r="CX47" s="224"/>
    </row>
    <row r="48" spans="1:102" s="225" customFormat="1" ht="20.100000000000001" customHeight="1">
      <c r="A48" s="206"/>
      <c r="B48" s="106" t="s">
        <v>75</v>
      </c>
      <c r="C48" s="218">
        <v>3979.2164130000001</v>
      </c>
      <c r="D48" s="219">
        <v>6674.7056849999999</v>
      </c>
      <c r="E48" s="220">
        <v>6870.614093000001</v>
      </c>
      <c r="F48" s="221">
        <v>1.48564458084929</v>
      </c>
      <c r="G48" s="222">
        <v>0.98358527099610982</v>
      </c>
      <c r="H48" s="223">
        <v>1.0373167672539223</v>
      </c>
      <c r="I48" s="221">
        <v>175.63077315831234</v>
      </c>
      <c r="J48" s="222">
        <v>237.26076184610289</v>
      </c>
      <c r="K48" s="223">
        <v>227.43530829339323</v>
      </c>
      <c r="L48" s="221">
        <v>2.6092490637301764</v>
      </c>
      <c r="M48" s="222">
        <v>2.3336619073714262</v>
      </c>
      <c r="N48" s="223">
        <v>2.3592245875830185</v>
      </c>
      <c r="O48" s="206"/>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24"/>
      <c r="AO48" s="224"/>
      <c r="AP48" s="224"/>
      <c r="AQ48" s="224"/>
      <c r="AR48" s="224"/>
      <c r="AS48" s="224"/>
      <c r="AT48" s="224"/>
      <c r="AU48" s="224"/>
      <c r="AV48" s="224"/>
      <c r="AW48" s="224"/>
      <c r="AX48" s="224"/>
      <c r="AY48" s="224"/>
      <c r="AZ48" s="224"/>
      <c r="BA48" s="224"/>
      <c r="BB48" s="224"/>
      <c r="BC48" s="224"/>
      <c r="BD48" s="224"/>
      <c r="BE48" s="224"/>
      <c r="BF48" s="224"/>
      <c r="BG48" s="224"/>
      <c r="BH48" s="224"/>
      <c r="BI48" s="224"/>
      <c r="BJ48" s="224"/>
      <c r="BK48" s="224"/>
      <c r="BL48" s="224"/>
      <c r="BM48" s="224"/>
      <c r="BN48" s="224"/>
      <c r="BO48" s="224"/>
      <c r="BP48" s="224"/>
      <c r="BQ48" s="224"/>
      <c r="BR48" s="224"/>
      <c r="BS48" s="224"/>
      <c r="BT48" s="224"/>
      <c r="BU48" s="224"/>
      <c r="BV48" s="224"/>
      <c r="BW48" s="224"/>
      <c r="BX48" s="224"/>
      <c r="BY48" s="224"/>
      <c r="BZ48" s="224"/>
      <c r="CA48" s="224"/>
      <c r="CB48" s="224"/>
      <c r="CC48" s="224"/>
      <c r="CD48" s="224"/>
      <c r="CE48" s="224"/>
      <c r="CF48" s="224"/>
      <c r="CG48" s="224"/>
      <c r="CH48" s="224"/>
      <c r="CI48" s="224"/>
      <c r="CJ48" s="224"/>
      <c r="CK48" s="224"/>
      <c r="CL48" s="224"/>
      <c r="CM48" s="224"/>
      <c r="CN48" s="224"/>
      <c r="CO48" s="224"/>
      <c r="CP48" s="224"/>
      <c r="CQ48" s="224"/>
      <c r="CR48" s="224"/>
      <c r="CS48" s="224"/>
      <c r="CT48" s="224"/>
      <c r="CU48" s="224"/>
      <c r="CV48" s="224"/>
      <c r="CW48" s="224"/>
      <c r="CX48" s="224"/>
    </row>
    <row r="49" spans="1:102" s="225" customFormat="1" ht="20.100000000000001" customHeight="1">
      <c r="A49" s="206"/>
      <c r="B49" s="106" t="s">
        <v>350</v>
      </c>
      <c r="C49" s="218">
        <v>0</v>
      </c>
      <c r="D49" s="219">
        <v>0</v>
      </c>
      <c r="E49" s="220">
        <v>0</v>
      </c>
      <c r="F49" s="221" t="s">
        <v>360</v>
      </c>
      <c r="G49" s="222" t="s">
        <v>360</v>
      </c>
      <c r="H49" s="223" t="s">
        <v>360</v>
      </c>
      <c r="I49" s="221" t="s">
        <v>163</v>
      </c>
      <c r="J49" s="222" t="s">
        <v>163</v>
      </c>
      <c r="K49" s="223" t="s">
        <v>163</v>
      </c>
      <c r="L49" s="221" t="s">
        <v>163</v>
      </c>
      <c r="M49" s="222" t="s">
        <v>163</v>
      </c>
      <c r="N49" s="223" t="s">
        <v>163</v>
      </c>
      <c r="O49" s="206"/>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4"/>
      <c r="AN49" s="224"/>
      <c r="AO49" s="224"/>
      <c r="AP49" s="224"/>
      <c r="AQ49" s="224"/>
      <c r="AR49" s="224"/>
      <c r="AS49" s="224"/>
      <c r="AT49" s="224"/>
      <c r="AU49" s="224"/>
      <c r="AV49" s="224"/>
      <c r="AW49" s="224"/>
      <c r="AX49" s="224"/>
      <c r="AY49" s="224"/>
      <c r="AZ49" s="224"/>
      <c r="BA49" s="224"/>
      <c r="BB49" s="224"/>
      <c r="BC49" s="224"/>
      <c r="BD49" s="224"/>
      <c r="BE49" s="224"/>
      <c r="BF49" s="224"/>
      <c r="BG49" s="224"/>
      <c r="BH49" s="224"/>
      <c r="BI49" s="224"/>
      <c r="BJ49" s="224"/>
      <c r="BK49" s="224"/>
      <c r="BL49" s="224"/>
      <c r="BM49" s="224"/>
      <c r="BN49" s="224"/>
      <c r="BO49" s="224"/>
      <c r="BP49" s="224"/>
      <c r="BQ49" s="224"/>
      <c r="BR49" s="224"/>
      <c r="BS49" s="224"/>
      <c r="BT49" s="224"/>
      <c r="BU49" s="224"/>
      <c r="BV49" s="224"/>
      <c r="BW49" s="224"/>
      <c r="BX49" s="224"/>
      <c r="BY49" s="224"/>
      <c r="BZ49" s="224"/>
      <c r="CA49" s="224"/>
      <c r="CB49" s="224"/>
      <c r="CC49" s="224"/>
      <c r="CD49" s="224"/>
      <c r="CE49" s="224"/>
      <c r="CF49" s="224"/>
      <c r="CG49" s="224"/>
      <c r="CH49" s="224"/>
      <c r="CI49" s="224"/>
      <c r="CJ49" s="224"/>
      <c r="CK49" s="224"/>
      <c r="CL49" s="224"/>
      <c r="CM49" s="224"/>
      <c r="CN49" s="224"/>
      <c r="CO49" s="224"/>
      <c r="CP49" s="224"/>
      <c r="CQ49" s="224"/>
      <c r="CR49" s="224"/>
      <c r="CS49" s="224"/>
      <c r="CT49" s="224"/>
      <c r="CU49" s="224"/>
      <c r="CV49" s="224"/>
      <c r="CW49" s="224"/>
      <c r="CX49" s="224"/>
    </row>
    <row r="50" spans="1:102" s="225" customFormat="1" ht="20.100000000000001" customHeight="1">
      <c r="A50" s="206"/>
      <c r="B50" s="106" t="s">
        <v>73</v>
      </c>
      <c r="C50" s="218">
        <v>0</v>
      </c>
      <c r="D50" s="222">
        <v>0</v>
      </c>
      <c r="E50" s="223">
        <v>0</v>
      </c>
      <c r="F50" s="221" t="s">
        <v>360</v>
      </c>
      <c r="G50" s="222" t="s">
        <v>360</v>
      </c>
      <c r="H50" s="223" t="s">
        <v>360</v>
      </c>
      <c r="I50" s="221" t="s">
        <v>163</v>
      </c>
      <c r="J50" s="222" t="s">
        <v>163</v>
      </c>
      <c r="K50" s="223" t="s">
        <v>163</v>
      </c>
      <c r="L50" s="221" t="s">
        <v>163</v>
      </c>
      <c r="M50" s="222" t="s">
        <v>163</v>
      </c>
      <c r="N50" s="223" t="s">
        <v>163</v>
      </c>
      <c r="O50" s="206"/>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24"/>
      <c r="AO50" s="224"/>
      <c r="AP50" s="224"/>
      <c r="AQ50" s="224"/>
      <c r="AR50" s="224"/>
      <c r="AS50" s="224"/>
      <c r="AT50" s="224"/>
      <c r="AU50" s="224"/>
      <c r="AV50" s="224"/>
      <c r="AW50" s="224"/>
      <c r="AX50" s="224"/>
      <c r="AY50" s="224"/>
      <c r="AZ50" s="224"/>
      <c r="BA50" s="224"/>
      <c r="BB50" s="224"/>
      <c r="BC50" s="224"/>
      <c r="BD50" s="224"/>
      <c r="BE50" s="224"/>
      <c r="BF50" s="224"/>
      <c r="BG50" s="224"/>
      <c r="BH50" s="224"/>
      <c r="BI50" s="224"/>
      <c r="BJ50" s="224"/>
      <c r="BK50" s="224"/>
      <c r="BL50" s="224"/>
      <c r="BM50" s="224"/>
      <c r="BN50" s="224"/>
      <c r="BO50" s="224"/>
      <c r="BP50" s="224"/>
      <c r="BQ50" s="224"/>
      <c r="BR50" s="224"/>
      <c r="BS50" s="224"/>
      <c r="BT50" s="224"/>
      <c r="BU50" s="224"/>
      <c r="BV50" s="224"/>
      <c r="BW50" s="224"/>
      <c r="BX50" s="224"/>
      <c r="BY50" s="224"/>
      <c r="BZ50" s="224"/>
      <c r="CA50" s="224"/>
      <c r="CB50" s="224"/>
      <c r="CC50" s="224"/>
      <c r="CD50" s="224"/>
      <c r="CE50" s="224"/>
      <c r="CF50" s="224"/>
      <c r="CG50" s="224"/>
      <c r="CH50" s="224"/>
      <c r="CI50" s="224"/>
      <c r="CJ50" s="224"/>
      <c r="CK50" s="224"/>
      <c r="CL50" s="224"/>
      <c r="CM50" s="224"/>
      <c r="CN50" s="224"/>
      <c r="CO50" s="224"/>
      <c r="CP50" s="224"/>
      <c r="CQ50" s="224"/>
      <c r="CR50" s="224"/>
      <c r="CS50" s="224"/>
      <c r="CT50" s="224"/>
      <c r="CU50" s="224"/>
      <c r="CV50" s="224"/>
      <c r="CW50" s="224"/>
      <c r="CX50" s="224"/>
    </row>
    <row r="51" spans="1:102" s="225" customFormat="1" ht="20.100000000000001" customHeight="1">
      <c r="A51" s="206"/>
      <c r="B51" s="106" t="s">
        <v>39</v>
      </c>
      <c r="C51" s="218">
        <v>0</v>
      </c>
      <c r="D51" s="219">
        <v>0</v>
      </c>
      <c r="E51" s="220">
        <v>0</v>
      </c>
      <c r="F51" s="221" t="s">
        <v>360</v>
      </c>
      <c r="G51" s="222" t="s">
        <v>360</v>
      </c>
      <c r="H51" s="223" t="s">
        <v>360</v>
      </c>
      <c r="I51" s="221" t="s">
        <v>163</v>
      </c>
      <c r="J51" s="222" t="s">
        <v>163</v>
      </c>
      <c r="K51" s="223" t="s">
        <v>163</v>
      </c>
      <c r="L51" s="221" t="s">
        <v>163</v>
      </c>
      <c r="M51" s="222" t="s">
        <v>163</v>
      </c>
      <c r="N51" s="223" t="s">
        <v>163</v>
      </c>
      <c r="O51" s="206"/>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c r="BT51" s="224"/>
      <c r="BU51" s="224"/>
      <c r="BV51" s="224"/>
      <c r="BW51" s="224"/>
      <c r="BX51" s="224"/>
      <c r="BY51" s="224"/>
      <c r="BZ51" s="224"/>
      <c r="CA51" s="224"/>
      <c r="CB51" s="224"/>
      <c r="CC51" s="224"/>
      <c r="CD51" s="224"/>
      <c r="CE51" s="224"/>
      <c r="CF51" s="224"/>
      <c r="CG51" s="224"/>
      <c r="CH51" s="224"/>
      <c r="CI51" s="224"/>
      <c r="CJ51" s="224"/>
      <c r="CK51" s="224"/>
      <c r="CL51" s="224"/>
      <c r="CM51" s="224"/>
      <c r="CN51" s="224"/>
      <c r="CO51" s="224"/>
      <c r="CP51" s="224"/>
      <c r="CQ51" s="224"/>
      <c r="CR51" s="224"/>
      <c r="CS51" s="224"/>
      <c r="CT51" s="224"/>
      <c r="CU51" s="224"/>
      <c r="CV51" s="224"/>
      <c r="CW51" s="224"/>
      <c r="CX51" s="224"/>
    </row>
    <row r="52" spans="1:102" s="225" customFormat="1" ht="20.100000000000001" customHeight="1">
      <c r="A52" s="206"/>
      <c r="B52" s="106" t="s">
        <v>64</v>
      </c>
      <c r="C52" s="218">
        <v>0</v>
      </c>
      <c r="D52" s="222">
        <v>0</v>
      </c>
      <c r="E52" s="223">
        <v>0</v>
      </c>
      <c r="F52" s="221" t="s">
        <v>360</v>
      </c>
      <c r="G52" s="222" t="s">
        <v>360</v>
      </c>
      <c r="H52" s="223" t="s">
        <v>360</v>
      </c>
      <c r="I52" s="221" t="s">
        <v>163</v>
      </c>
      <c r="J52" s="222" t="s">
        <v>163</v>
      </c>
      <c r="K52" s="223" t="s">
        <v>163</v>
      </c>
      <c r="L52" s="221" t="s">
        <v>163</v>
      </c>
      <c r="M52" s="222" t="s">
        <v>163</v>
      </c>
      <c r="N52" s="223" t="s">
        <v>163</v>
      </c>
      <c r="O52" s="206"/>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24"/>
      <c r="AO52" s="224"/>
      <c r="AP52" s="224"/>
      <c r="AQ52" s="224"/>
      <c r="AR52" s="224"/>
      <c r="AS52" s="224"/>
      <c r="AT52" s="224"/>
      <c r="AU52" s="224"/>
      <c r="AV52" s="224"/>
      <c r="AW52" s="224"/>
      <c r="AX52" s="224"/>
      <c r="AY52" s="224"/>
      <c r="AZ52" s="224"/>
      <c r="BA52" s="224"/>
      <c r="BB52" s="224"/>
      <c r="BC52" s="224"/>
      <c r="BD52" s="224"/>
      <c r="BE52" s="224"/>
      <c r="BF52" s="224"/>
      <c r="BG52" s="224"/>
      <c r="BH52" s="224"/>
      <c r="BI52" s="224"/>
      <c r="BJ52" s="224"/>
      <c r="BK52" s="224"/>
      <c r="BL52" s="224"/>
      <c r="BM52" s="224"/>
      <c r="BN52" s="224"/>
      <c r="BO52" s="224"/>
      <c r="BP52" s="224"/>
      <c r="BQ52" s="224"/>
      <c r="BR52" s="224"/>
      <c r="BS52" s="224"/>
      <c r="BT52" s="224"/>
      <c r="BU52" s="224"/>
      <c r="BV52" s="224"/>
      <c r="BW52" s="224"/>
      <c r="BX52" s="224"/>
      <c r="BY52" s="224"/>
      <c r="BZ52" s="224"/>
      <c r="CA52" s="224"/>
      <c r="CB52" s="224"/>
      <c r="CC52" s="224"/>
      <c r="CD52" s="224"/>
      <c r="CE52" s="224"/>
      <c r="CF52" s="224"/>
      <c r="CG52" s="224"/>
      <c r="CH52" s="224"/>
      <c r="CI52" s="224"/>
      <c r="CJ52" s="224"/>
      <c r="CK52" s="224"/>
      <c r="CL52" s="224"/>
      <c r="CM52" s="224"/>
      <c r="CN52" s="224"/>
      <c r="CO52" s="224"/>
      <c r="CP52" s="224"/>
      <c r="CQ52" s="224"/>
      <c r="CR52" s="224"/>
      <c r="CS52" s="224"/>
      <c r="CT52" s="224"/>
      <c r="CU52" s="224"/>
      <c r="CV52" s="224"/>
      <c r="CW52" s="224"/>
      <c r="CX52" s="224"/>
    </row>
    <row r="53" spans="1:102" s="225" customFormat="1" ht="20.100000000000001" customHeight="1">
      <c r="A53" s="206"/>
      <c r="B53" s="106" t="s">
        <v>355</v>
      </c>
      <c r="C53" s="218">
        <v>0</v>
      </c>
      <c r="D53" s="219">
        <v>0</v>
      </c>
      <c r="E53" s="220">
        <v>0</v>
      </c>
      <c r="F53" s="221" t="s">
        <v>360</v>
      </c>
      <c r="G53" s="222" t="s">
        <v>360</v>
      </c>
      <c r="H53" s="223" t="s">
        <v>360</v>
      </c>
      <c r="I53" s="221" t="s">
        <v>163</v>
      </c>
      <c r="J53" s="222" t="s">
        <v>163</v>
      </c>
      <c r="K53" s="223" t="s">
        <v>163</v>
      </c>
      <c r="L53" s="221" t="s">
        <v>163</v>
      </c>
      <c r="M53" s="222" t="s">
        <v>163</v>
      </c>
      <c r="N53" s="223" t="s">
        <v>163</v>
      </c>
      <c r="O53" s="206"/>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24"/>
      <c r="AO53" s="224"/>
      <c r="AP53" s="224"/>
      <c r="AQ53" s="224"/>
      <c r="AR53" s="224"/>
      <c r="AS53" s="224"/>
      <c r="AT53" s="224"/>
      <c r="AU53" s="224"/>
      <c r="AV53" s="224"/>
      <c r="AW53" s="224"/>
      <c r="AX53" s="224"/>
      <c r="AY53" s="224"/>
      <c r="AZ53" s="224"/>
      <c r="BA53" s="224"/>
      <c r="BB53" s="224"/>
      <c r="BC53" s="224"/>
      <c r="BD53" s="224"/>
      <c r="BE53" s="224"/>
      <c r="BF53" s="224"/>
      <c r="BG53" s="224"/>
      <c r="BH53" s="224"/>
      <c r="BI53" s="224"/>
      <c r="BJ53" s="224"/>
      <c r="BK53" s="224"/>
      <c r="BL53" s="224"/>
      <c r="BM53" s="224"/>
      <c r="BN53" s="224"/>
      <c r="BO53" s="224"/>
      <c r="BP53" s="224"/>
      <c r="BQ53" s="224"/>
      <c r="BR53" s="224"/>
      <c r="BS53" s="224"/>
      <c r="BT53" s="224"/>
      <c r="BU53" s="224"/>
      <c r="BV53" s="224"/>
      <c r="BW53" s="224"/>
      <c r="BX53" s="224"/>
      <c r="BY53" s="224"/>
      <c r="BZ53" s="224"/>
      <c r="CA53" s="224"/>
      <c r="CB53" s="224"/>
      <c r="CC53" s="224"/>
      <c r="CD53" s="224"/>
      <c r="CE53" s="224"/>
      <c r="CF53" s="224"/>
      <c r="CG53" s="224"/>
      <c r="CH53" s="224"/>
      <c r="CI53" s="224"/>
      <c r="CJ53" s="224"/>
      <c r="CK53" s="224"/>
      <c r="CL53" s="224"/>
      <c r="CM53" s="224"/>
      <c r="CN53" s="224"/>
      <c r="CO53" s="224"/>
      <c r="CP53" s="224"/>
      <c r="CQ53" s="224"/>
      <c r="CR53" s="224"/>
      <c r="CS53" s="224"/>
      <c r="CT53" s="224"/>
      <c r="CU53" s="224"/>
      <c r="CV53" s="224"/>
      <c r="CW53" s="224"/>
      <c r="CX53" s="224"/>
    </row>
    <row r="54" spans="1:102" s="225" customFormat="1" ht="20.100000000000001" customHeight="1">
      <c r="A54" s="206"/>
      <c r="B54" s="106" t="s">
        <v>277</v>
      </c>
      <c r="C54" s="218">
        <v>0</v>
      </c>
      <c r="D54" s="222">
        <v>0</v>
      </c>
      <c r="E54" s="223">
        <v>0</v>
      </c>
      <c r="F54" s="221" t="s">
        <v>360</v>
      </c>
      <c r="G54" s="222" t="s">
        <v>360</v>
      </c>
      <c r="H54" s="223" t="s">
        <v>360</v>
      </c>
      <c r="I54" s="221" t="s">
        <v>163</v>
      </c>
      <c r="J54" s="222" t="s">
        <v>163</v>
      </c>
      <c r="K54" s="223" t="s">
        <v>163</v>
      </c>
      <c r="L54" s="221" t="s">
        <v>163</v>
      </c>
      <c r="M54" s="222" t="s">
        <v>163</v>
      </c>
      <c r="N54" s="223" t="s">
        <v>163</v>
      </c>
      <c r="O54" s="206"/>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24"/>
      <c r="AO54" s="224"/>
      <c r="AP54" s="224"/>
      <c r="AQ54" s="224"/>
      <c r="AR54" s="224"/>
      <c r="AS54" s="224"/>
      <c r="AT54" s="224"/>
      <c r="AU54" s="224"/>
      <c r="AV54" s="224"/>
      <c r="AW54" s="224"/>
      <c r="AX54" s="224"/>
      <c r="AY54" s="224"/>
      <c r="AZ54" s="224"/>
      <c r="BA54" s="224"/>
      <c r="BB54" s="224"/>
      <c r="BC54" s="224"/>
      <c r="BD54" s="224"/>
      <c r="BE54" s="224"/>
      <c r="BF54" s="224"/>
      <c r="BG54" s="224"/>
      <c r="BH54" s="224"/>
      <c r="BI54" s="224"/>
      <c r="BJ54" s="224"/>
      <c r="BK54" s="224"/>
      <c r="BL54" s="224"/>
      <c r="BM54" s="224"/>
      <c r="BN54" s="224"/>
      <c r="BO54" s="224"/>
      <c r="BP54" s="224"/>
      <c r="BQ54" s="224"/>
      <c r="BR54" s="224"/>
      <c r="BS54" s="224"/>
      <c r="BT54" s="224"/>
      <c r="BU54" s="224"/>
      <c r="BV54" s="224"/>
      <c r="BW54" s="224"/>
      <c r="BX54" s="224"/>
      <c r="BY54" s="224"/>
      <c r="BZ54" s="224"/>
      <c r="CA54" s="224"/>
      <c r="CB54" s="224"/>
      <c r="CC54" s="224"/>
      <c r="CD54" s="224"/>
      <c r="CE54" s="224"/>
      <c r="CF54" s="224"/>
      <c r="CG54" s="224"/>
      <c r="CH54" s="224"/>
      <c r="CI54" s="224"/>
      <c r="CJ54" s="224"/>
      <c r="CK54" s="224"/>
      <c r="CL54" s="224"/>
      <c r="CM54" s="224"/>
      <c r="CN54" s="224"/>
      <c r="CO54" s="224"/>
      <c r="CP54" s="224"/>
      <c r="CQ54" s="224"/>
      <c r="CR54" s="224"/>
      <c r="CS54" s="224"/>
      <c r="CT54" s="224"/>
      <c r="CU54" s="224"/>
      <c r="CV54" s="224"/>
      <c r="CW54" s="224"/>
      <c r="CX54" s="224"/>
    </row>
    <row r="55" spans="1:102" s="225" customFormat="1" ht="20.100000000000001" customHeight="1">
      <c r="A55" s="206"/>
      <c r="B55" s="106" t="s">
        <v>55</v>
      </c>
      <c r="C55" s="218">
        <v>0</v>
      </c>
      <c r="D55" s="222">
        <v>0</v>
      </c>
      <c r="E55" s="223">
        <v>0</v>
      </c>
      <c r="F55" s="221" t="s">
        <v>360</v>
      </c>
      <c r="G55" s="222" t="s">
        <v>360</v>
      </c>
      <c r="H55" s="223" t="s">
        <v>360</v>
      </c>
      <c r="I55" s="221" t="s">
        <v>163</v>
      </c>
      <c r="J55" s="222" t="s">
        <v>163</v>
      </c>
      <c r="K55" s="223" t="s">
        <v>163</v>
      </c>
      <c r="L55" s="221" t="s">
        <v>163</v>
      </c>
      <c r="M55" s="222" t="s">
        <v>163</v>
      </c>
      <c r="N55" s="223" t="s">
        <v>163</v>
      </c>
      <c r="O55" s="206"/>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row>
    <row r="56" spans="1:102" s="225" customFormat="1" ht="20.100000000000001" customHeight="1">
      <c r="A56" s="206"/>
      <c r="B56" s="106" t="s">
        <v>54</v>
      </c>
      <c r="C56" s="218">
        <v>0</v>
      </c>
      <c r="D56" s="222">
        <v>0</v>
      </c>
      <c r="E56" s="223">
        <v>0</v>
      </c>
      <c r="F56" s="221" t="s">
        <v>360</v>
      </c>
      <c r="G56" s="222" t="s">
        <v>360</v>
      </c>
      <c r="H56" s="223" t="s">
        <v>360</v>
      </c>
      <c r="I56" s="221" t="s">
        <v>163</v>
      </c>
      <c r="J56" s="222" t="s">
        <v>163</v>
      </c>
      <c r="K56" s="223" t="s">
        <v>163</v>
      </c>
      <c r="L56" s="221" t="s">
        <v>163</v>
      </c>
      <c r="M56" s="222" t="s">
        <v>163</v>
      </c>
      <c r="N56" s="223" t="s">
        <v>163</v>
      </c>
      <c r="O56" s="206"/>
      <c r="P56" s="224"/>
      <c r="Q56" s="224"/>
      <c r="R56" s="224"/>
      <c r="S56" s="224"/>
      <c r="T56" s="224"/>
      <c r="U56" s="224"/>
      <c r="V56" s="224"/>
      <c r="W56" s="224"/>
      <c r="X56" s="224"/>
      <c r="Y56" s="224"/>
      <c r="Z56" s="224"/>
      <c r="AA56" s="224"/>
      <c r="AB56" s="224"/>
      <c r="AC56" s="224"/>
      <c r="AD56" s="224"/>
      <c r="AE56" s="224"/>
      <c r="AF56" s="224"/>
      <c r="AG56" s="224"/>
      <c r="AH56" s="224"/>
      <c r="AI56" s="224"/>
      <c r="AJ56" s="224"/>
      <c r="AK56" s="224"/>
      <c r="AL56" s="224"/>
      <c r="AM56" s="224"/>
      <c r="AN56" s="224"/>
      <c r="AO56" s="224"/>
      <c r="AP56" s="224"/>
      <c r="AQ56" s="224"/>
      <c r="AR56" s="224"/>
      <c r="AS56" s="224"/>
      <c r="AT56" s="224"/>
      <c r="AU56" s="224"/>
      <c r="AV56" s="224"/>
      <c r="AW56" s="224"/>
      <c r="AX56" s="224"/>
      <c r="AY56" s="224"/>
      <c r="AZ56" s="224"/>
      <c r="BA56" s="224"/>
      <c r="BB56" s="224"/>
      <c r="BC56" s="224"/>
      <c r="BD56" s="224"/>
      <c r="BE56" s="224"/>
      <c r="BF56" s="224"/>
      <c r="BG56" s="224"/>
      <c r="BH56" s="224"/>
      <c r="BI56" s="224"/>
      <c r="BJ56" s="224"/>
      <c r="BK56" s="224"/>
      <c r="BL56" s="224"/>
      <c r="BM56" s="224"/>
      <c r="BN56" s="224"/>
      <c r="BO56" s="224"/>
      <c r="BP56" s="224"/>
      <c r="BQ56" s="224"/>
      <c r="BR56" s="224"/>
      <c r="BS56" s="224"/>
      <c r="BT56" s="224"/>
      <c r="BU56" s="224"/>
      <c r="BV56" s="224"/>
      <c r="BW56" s="224"/>
      <c r="BX56" s="224"/>
      <c r="BY56" s="224"/>
      <c r="BZ56" s="224"/>
      <c r="CA56" s="224"/>
      <c r="CB56" s="224"/>
      <c r="CC56" s="224"/>
      <c r="CD56" s="224"/>
      <c r="CE56" s="224"/>
      <c r="CF56" s="224"/>
      <c r="CG56" s="224"/>
      <c r="CH56" s="224"/>
      <c r="CI56" s="224"/>
      <c r="CJ56" s="224"/>
      <c r="CK56" s="224"/>
      <c r="CL56" s="224"/>
      <c r="CM56" s="224"/>
      <c r="CN56" s="224"/>
      <c r="CO56" s="224"/>
      <c r="CP56" s="224"/>
      <c r="CQ56" s="224"/>
      <c r="CR56" s="224"/>
      <c r="CS56" s="224"/>
      <c r="CT56" s="224"/>
      <c r="CU56" s="224"/>
      <c r="CV56" s="224"/>
      <c r="CW56" s="224"/>
      <c r="CX56" s="224"/>
    </row>
    <row r="57" spans="1:102" s="225" customFormat="1" ht="20.100000000000001" customHeight="1">
      <c r="A57" s="206"/>
      <c r="B57" s="106" t="s">
        <v>359</v>
      </c>
      <c r="C57" s="218">
        <v>0</v>
      </c>
      <c r="D57" s="222">
        <v>0</v>
      </c>
      <c r="E57" s="223">
        <v>0</v>
      </c>
      <c r="F57" s="221" t="s">
        <v>360</v>
      </c>
      <c r="G57" s="222" t="s">
        <v>360</v>
      </c>
      <c r="H57" s="223" t="s">
        <v>360</v>
      </c>
      <c r="I57" s="221" t="s">
        <v>163</v>
      </c>
      <c r="J57" s="222" t="s">
        <v>163</v>
      </c>
      <c r="K57" s="223" t="s">
        <v>163</v>
      </c>
      <c r="L57" s="221" t="s">
        <v>163</v>
      </c>
      <c r="M57" s="222" t="s">
        <v>163</v>
      </c>
      <c r="N57" s="223" t="s">
        <v>163</v>
      </c>
      <c r="O57" s="206"/>
      <c r="P57" s="224"/>
      <c r="Q57" s="224"/>
      <c r="R57" s="224"/>
      <c r="S57" s="224"/>
      <c r="T57" s="224"/>
      <c r="U57" s="224"/>
      <c r="V57" s="224"/>
      <c r="W57" s="224"/>
      <c r="X57" s="224"/>
      <c r="Y57" s="224"/>
      <c r="Z57" s="224"/>
      <c r="AA57" s="224"/>
      <c r="AB57" s="224"/>
      <c r="AC57" s="224"/>
      <c r="AD57" s="224"/>
      <c r="AE57" s="224"/>
      <c r="AF57" s="224"/>
      <c r="AG57" s="224"/>
      <c r="AH57" s="224"/>
      <c r="AI57" s="224"/>
      <c r="AJ57" s="224"/>
      <c r="AK57" s="224"/>
      <c r="AL57" s="224"/>
      <c r="AM57" s="224"/>
      <c r="AN57" s="224"/>
      <c r="AO57" s="224"/>
      <c r="AP57" s="224"/>
      <c r="AQ57" s="224"/>
      <c r="AR57" s="224"/>
      <c r="AS57" s="224"/>
      <c r="AT57" s="224"/>
      <c r="AU57" s="224"/>
      <c r="AV57" s="224"/>
      <c r="AW57" s="224"/>
      <c r="AX57" s="224"/>
      <c r="AY57" s="224"/>
      <c r="AZ57" s="224"/>
      <c r="BA57" s="224"/>
      <c r="BB57" s="224"/>
      <c r="BC57" s="224"/>
      <c r="BD57" s="224"/>
      <c r="BE57" s="224"/>
      <c r="BF57" s="224"/>
      <c r="BG57" s="224"/>
      <c r="BH57" s="224"/>
      <c r="BI57" s="224"/>
      <c r="BJ57" s="224"/>
      <c r="BK57" s="224"/>
      <c r="BL57" s="224"/>
      <c r="BM57" s="224"/>
      <c r="BN57" s="224"/>
      <c r="BO57" s="224"/>
      <c r="BP57" s="224"/>
      <c r="BQ57" s="224"/>
      <c r="BR57" s="224"/>
      <c r="BS57" s="224"/>
      <c r="BT57" s="224"/>
      <c r="BU57" s="224"/>
      <c r="BV57" s="224"/>
      <c r="BW57" s="224"/>
      <c r="BX57" s="224"/>
      <c r="BY57" s="224"/>
      <c r="BZ57" s="224"/>
      <c r="CA57" s="224"/>
      <c r="CB57" s="224"/>
      <c r="CC57" s="224"/>
      <c r="CD57" s="224"/>
      <c r="CE57" s="224"/>
      <c r="CF57" s="224"/>
      <c r="CG57" s="224"/>
      <c r="CH57" s="224"/>
      <c r="CI57" s="224"/>
      <c r="CJ57" s="224"/>
      <c r="CK57" s="224"/>
      <c r="CL57" s="224"/>
      <c r="CM57" s="224"/>
      <c r="CN57" s="224"/>
      <c r="CO57" s="224"/>
      <c r="CP57" s="224"/>
      <c r="CQ57" s="224"/>
      <c r="CR57" s="224"/>
      <c r="CS57" s="224"/>
      <c r="CT57" s="224"/>
      <c r="CU57" s="224"/>
      <c r="CV57" s="224"/>
      <c r="CW57" s="224"/>
      <c r="CX57" s="224"/>
    </row>
    <row r="58" spans="1:102" s="225" customFormat="1" ht="20.100000000000001" customHeight="1">
      <c r="A58" s="206"/>
      <c r="B58" s="106" t="s">
        <v>56</v>
      </c>
      <c r="C58" s="218">
        <v>0</v>
      </c>
      <c r="D58" s="222">
        <v>0</v>
      </c>
      <c r="E58" s="223">
        <v>0</v>
      </c>
      <c r="F58" s="221" t="s">
        <v>360</v>
      </c>
      <c r="G58" s="222" t="s">
        <v>360</v>
      </c>
      <c r="H58" s="223" t="s">
        <v>360</v>
      </c>
      <c r="I58" s="221" t="s">
        <v>163</v>
      </c>
      <c r="J58" s="222" t="s">
        <v>163</v>
      </c>
      <c r="K58" s="223" t="s">
        <v>163</v>
      </c>
      <c r="L58" s="221" t="s">
        <v>163</v>
      </c>
      <c r="M58" s="222" t="s">
        <v>163</v>
      </c>
      <c r="N58" s="223" t="s">
        <v>163</v>
      </c>
      <c r="O58" s="206"/>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224"/>
      <c r="BC58" s="224"/>
      <c r="BD58" s="224"/>
      <c r="BE58" s="224"/>
      <c r="BF58" s="224"/>
      <c r="BG58" s="224"/>
      <c r="BH58" s="224"/>
      <c r="BI58" s="224"/>
      <c r="BJ58" s="224"/>
      <c r="BK58" s="224"/>
      <c r="BL58" s="224"/>
      <c r="BM58" s="224"/>
      <c r="BN58" s="224"/>
      <c r="BO58" s="224"/>
      <c r="BP58" s="224"/>
      <c r="BQ58" s="224"/>
      <c r="BR58" s="224"/>
      <c r="BS58" s="224"/>
      <c r="BT58" s="224"/>
      <c r="BU58" s="224"/>
      <c r="BV58" s="224"/>
      <c r="BW58" s="224"/>
      <c r="BX58" s="224"/>
      <c r="BY58" s="224"/>
      <c r="BZ58" s="224"/>
      <c r="CA58" s="224"/>
      <c r="CB58" s="224"/>
      <c r="CC58" s="224"/>
      <c r="CD58" s="224"/>
      <c r="CE58" s="224"/>
      <c r="CF58" s="224"/>
      <c r="CG58" s="224"/>
      <c r="CH58" s="224"/>
      <c r="CI58" s="224"/>
      <c r="CJ58" s="224"/>
      <c r="CK58" s="224"/>
      <c r="CL58" s="224"/>
      <c r="CM58" s="224"/>
      <c r="CN58" s="224"/>
      <c r="CO58" s="224"/>
      <c r="CP58" s="224"/>
      <c r="CQ58" s="224"/>
      <c r="CR58" s="224"/>
      <c r="CS58" s="224"/>
      <c r="CT58" s="224"/>
      <c r="CU58" s="224"/>
      <c r="CV58" s="224"/>
      <c r="CW58" s="224"/>
      <c r="CX58" s="224"/>
    </row>
    <row r="59" spans="1:102" s="225" customFormat="1" ht="20.100000000000001" customHeight="1">
      <c r="A59" s="206"/>
      <c r="B59" s="106" t="s">
        <v>69</v>
      </c>
      <c r="C59" s="218">
        <v>0</v>
      </c>
      <c r="D59" s="222">
        <v>0</v>
      </c>
      <c r="E59" s="223">
        <v>0</v>
      </c>
      <c r="F59" s="221" t="s">
        <v>360</v>
      </c>
      <c r="G59" s="222" t="s">
        <v>360</v>
      </c>
      <c r="H59" s="223" t="s">
        <v>360</v>
      </c>
      <c r="I59" s="221" t="s">
        <v>163</v>
      </c>
      <c r="J59" s="222" t="s">
        <v>163</v>
      </c>
      <c r="K59" s="223" t="s">
        <v>163</v>
      </c>
      <c r="L59" s="221" t="s">
        <v>163</v>
      </c>
      <c r="M59" s="222" t="s">
        <v>163</v>
      </c>
      <c r="N59" s="223" t="s">
        <v>163</v>
      </c>
      <c r="O59" s="206"/>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c r="BT59" s="224"/>
      <c r="BU59" s="224"/>
      <c r="BV59" s="224"/>
      <c r="BW59" s="224"/>
      <c r="BX59" s="224"/>
      <c r="BY59" s="224"/>
      <c r="BZ59" s="224"/>
      <c r="CA59" s="224"/>
      <c r="CB59" s="224"/>
      <c r="CC59" s="224"/>
      <c r="CD59" s="224"/>
      <c r="CE59" s="224"/>
      <c r="CF59" s="224"/>
      <c r="CG59" s="224"/>
      <c r="CH59" s="224"/>
      <c r="CI59" s="224"/>
      <c r="CJ59" s="224"/>
      <c r="CK59" s="224"/>
      <c r="CL59" s="224"/>
      <c r="CM59" s="224"/>
      <c r="CN59" s="224"/>
      <c r="CO59" s="224"/>
      <c r="CP59" s="224"/>
      <c r="CQ59" s="224"/>
      <c r="CR59" s="224"/>
      <c r="CS59" s="224"/>
      <c r="CT59" s="224"/>
      <c r="CU59" s="224"/>
      <c r="CV59" s="224"/>
      <c r="CW59" s="224"/>
      <c r="CX59" s="224"/>
    </row>
    <row r="60" spans="1:102" s="225" customFormat="1" ht="15.75">
      <c r="A60" s="224"/>
      <c r="B60" s="328"/>
      <c r="C60" s="329"/>
      <c r="D60" s="330"/>
      <c r="E60" s="331"/>
      <c r="F60" s="332"/>
      <c r="G60" s="333"/>
      <c r="H60" s="334"/>
      <c r="I60" s="332"/>
      <c r="J60" s="333"/>
      <c r="K60" s="334"/>
      <c r="L60" s="332"/>
      <c r="M60" s="333"/>
      <c r="N60" s="334"/>
      <c r="O60" s="206"/>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24"/>
      <c r="AO60" s="224"/>
      <c r="AP60" s="224"/>
      <c r="AQ60" s="224"/>
      <c r="AR60" s="224"/>
      <c r="AS60" s="224"/>
      <c r="AT60" s="224"/>
      <c r="AU60" s="224"/>
      <c r="AV60" s="224"/>
      <c r="AW60" s="224"/>
      <c r="AX60" s="224"/>
      <c r="AY60" s="224"/>
      <c r="AZ60" s="224"/>
      <c r="BA60" s="224"/>
      <c r="BB60" s="224"/>
      <c r="BC60" s="224"/>
      <c r="BD60" s="224"/>
      <c r="BE60" s="224"/>
      <c r="BF60" s="224"/>
      <c r="BG60" s="224"/>
      <c r="BH60" s="224"/>
      <c r="BI60" s="224"/>
      <c r="BJ60" s="224"/>
      <c r="BK60" s="224"/>
      <c r="BL60" s="224"/>
      <c r="BM60" s="224"/>
      <c r="BN60" s="224"/>
      <c r="BO60" s="224"/>
      <c r="BP60" s="224"/>
      <c r="BQ60" s="224"/>
      <c r="BR60" s="224"/>
      <c r="BS60" s="224"/>
      <c r="BT60" s="224"/>
      <c r="BU60" s="224"/>
      <c r="BV60" s="224"/>
      <c r="BW60" s="224"/>
      <c r="BX60" s="224"/>
      <c r="BY60" s="224"/>
      <c r="BZ60" s="224"/>
      <c r="CA60" s="224"/>
      <c r="CB60" s="224"/>
      <c r="CC60" s="224"/>
      <c r="CD60" s="224"/>
      <c r="CE60" s="224"/>
      <c r="CF60" s="224"/>
      <c r="CG60" s="224"/>
      <c r="CH60" s="224"/>
      <c r="CI60" s="224"/>
      <c r="CJ60" s="224"/>
      <c r="CK60" s="224"/>
      <c r="CL60" s="224"/>
      <c r="CM60" s="224"/>
      <c r="CN60" s="224"/>
      <c r="CO60" s="224"/>
      <c r="CP60" s="224"/>
      <c r="CQ60" s="224"/>
      <c r="CR60" s="224"/>
      <c r="CS60" s="224"/>
      <c r="CT60" s="224"/>
      <c r="CU60" s="224"/>
      <c r="CV60" s="224"/>
      <c r="CW60" s="224"/>
      <c r="CX60" s="224"/>
    </row>
    <row r="61" spans="1:102" s="225" customFormat="1" ht="20.100000000000001" customHeight="1">
      <c r="A61" s="224"/>
      <c r="B61" s="224"/>
      <c r="C61" s="336"/>
      <c r="D61" s="336"/>
      <c r="E61" s="336"/>
      <c r="F61" s="337"/>
      <c r="G61" s="337"/>
      <c r="H61" s="337"/>
      <c r="I61" s="337"/>
      <c r="J61" s="337"/>
      <c r="K61" s="337"/>
      <c r="L61" s="337"/>
      <c r="M61" s="337"/>
      <c r="N61" s="337"/>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c r="BC61" s="224"/>
      <c r="BD61" s="224"/>
      <c r="BE61" s="224"/>
      <c r="BF61" s="224"/>
      <c r="BG61" s="224"/>
      <c r="BH61" s="224"/>
      <c r="BI61" s="224"/>
      <c r="BJ61" s="224"/>
      <c r="BK61" s="224"/>
      <c r="BL61" s="224"/>
      <c r="BM61" s="224"/>
      <c r="BN61" s="224"/>
      <c r="BO61" s="224"/>
      <c r="BP61" s="224"/>
      <c r="BQ61" s="224"/>
      <c r="BR61" s="224"/>
      <c r="BS61" s="224"/>
      <c r="BT61" s="224"/>
      <c r="BU61" s="224"/>
      <c r="BV61" s="224"/>
      <c r="BW61" s="224"/>
      <c r="BX61" s="224"/>
      <c r="BY61" s="224"/>
      <c r="BZ61" s="224"/>
      <c r="CA61" s="224"/>
      <c r="CB61" s="224"/>
      <c r="CC61" s="224"/>
      <c r="CD61" s="224"/>
      <c r="CE61" s="224"/>
      <c r="CF61" s="224"/>
      <c r="CG61" s="224"/>
      <c r="CH61" s="224"/>
      <c r="CI61" s="224"/>
      <c r="CJ61" s="224"/>
      <c r="CK61" s="224"/>
      <c r="CL61" s="224"/>
      <c r="CM61" s="224"/>
      <c r="CN61" s="224"/>
      <c r="CO61" s="224"/>
      <c r="CP61" s="224"/>
      <c r="CQ61" s="224"/>
      <c r="CR61" s="224"/>
      <c r="CS61" s="224"/>
      <c r="CT61" s="224"/>
      <c r="CU61" s="224"/>
      <c r="CV61" s="224"/>
      <c r="CW61" s="224"/>
      <c r="CX61" s="224"/>
    </row>
    <row r="62" spans="1:102" ht="20.100000000000001" customHeight="1">
      <c r="B62" s="224"/>
      <c r="C62" s="227"/>
      <c r="D62" s="227"/>
      <c r="E62" s="227"/>
      <c r="F62" s="227"/>
      <c r="G62" s="227"/>
      <c r="H62" s="227"/>
      <c r="I62" s="227"/>
      <c r="J62" s="227"/>
      <c r="K62" s="227"/>
      <c r="L62" s="227"/>
      <c r="M62" s="227"/>
      <c r="N62" s="227"/>
    </row>
    <row r="63" spans="1:102" ht="20.100000000000001" customHeight="1">
      <c r="B63" s="226"/>
      <c r="C63" s="231"/>
      <c r="D63" s="231"/>
      <c r="E63" s="231"/>
      <c r="F63" s="231"/>
      <c r="G63" s="231"/>
      <c r="H63" s="231"/>
      <c r="I63" s="231"/>
      <c r="J63" s="231"/>
      <c r="K63" s="231"/>
      <c r="L63" s="231"/>
      <c r="M63" s="231"/>
      <c r="N63" s="231"/>
    </row>
    <row r="64" spans="1:102" ht="20.100000000000001" customHeight="1">
      <c r="B64" s="226"/>
      <c r="C64" s="227"/>
      <c r="D64" s="227"/>
      <c r="E64" s="227"/>
      <c r="F64" s="227"/>
      <c r="G64" s="230"/>
      <c r="H64" s="227"/>
      <c r="I64" s="227"/>
      <c r="J64" s="227"/>
      <c r="K64" s="227"/>
      <c r="L64" s="227"/>
      <c r="M64" s="227"/>
      <c r="N64" s="227"/>
    </row>
    <row r="65" spans="2:14" ht="20.100000000000001" customHeight="1">
      <c r="B65" s="227"/>
      <c r="C65" s="227"/>
      <c r="D65" s="227"/>
      <c r="E65" s="227"/>
      <c r="F65" s="227"/>
      <c r="G65" s="227"/>
      <c r="H65" s="227"/>
      <c r="I65" s="227"/>
      <c r="J65" s="230"/>
      <c r="K65" s="227"/>
      <c r="L65" s="227"/>
      <c r="M65" s="227"/>
      <c r="N65" s="227"/>
    </row>
    <row r="66" spans="2:14" ht="20.100000000000001" customHeight="1">
      <c r="B66" s="227"/>
      <c r="C66" s="231"/>
      <c r="D66" s="231"/>
      <c r="E66" s="231"/>
      <c r="F66" s="231"/>
      <c r="G66" s="231"/>
      <c r="H66" s="231"/>
      <c r="I66" s="231"/>
      <c r="J66" s="231"/>
      <c r="K66" s="231"/>
      <c r="L66" s="231"/>
      <c r="M66" s="231"/>
      <c r="N66" s="231"/>
    </row>
    <row r="67" spans="2:14" ht="20.100000000000001" customHeight="1">
      <c r="B67" s="227"/>
    </row>
    <row r="68" spans="2:14" ht="20.100000000000001" customHeight="1">
      <c r="B68" s="228"/>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8"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8.855468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232" customFormat="1" ht="20.100000000000001" customHeight="1">
      <c r="A2" s="74"/>
      <c r="B2" s="89" t="s">
        <v>17</v>
      </c>
      <c r="C2" s="294"/>
      <c r="D2" s="294"/>
      <c r="E2" s="294"/>
      <c r="F2" s="294"/>
      <c r="G2" s="294"/>
      <c r="H2" s="294"/>
      <c r="I2" s="294"/>
      <c r="J2" s="294"/>
      <c r="K2" s="294"/>
      <c r="L2" s="294"/>
      <c r="M2" s="294"/>
      <c r="N2" s="29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2</v>
      </c>
      <c r="C3" s="76"/>
      <c r="D3" s="76"/>
      <c r="E3" s="76"/>
      <c r="F3" s="76"/>
      <c r="G3" s="76"/>
      <c r="H3" s="165"/>
      <c r="I3" s="76"/>
      <c r="J3" s="49"/>
      <c r="K3" s="49"/>
      <c r="L3" s="49"/>
      <c r="M3" s="49"/>
      <c r="N3" s="49"/>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53"/>
      <c r="D4" s="53"/>
      <c r="E4" s="53"/>
      <c r="F4" s="53"/>
      <c r="G4" s="76"/>
      <c r="H4" s="76"/>
      <c r="I4" s="76"/>
      <c r="J4" s="49"/>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97" customFormat="1" ht="20.100000000000001" customHeight="1">
      <c r="A5" s="95"/>
      <c r="B5" s="235"/>
      <c r="C5" s="741" t="s">
        <v>317</v>
      </c>
      <c r="D5" s="742"/>
      <c r="E5" s="743"/>
      <c r="F5" s="741" t="s">
        <v>311</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171" t="s">
        <v>358</v>
      </c>
      <c r="C7" s="338">
        <v>37185.825032690002</v>
      </c>
      <c r="D7" s="255">
        <v>42963.106777539993</v>
      </c>
      <c r="E7" s="256">
        <v>42977.101602679992</v>
      </c>
      <c r="F7" s="240">
        <v>4.6200218194963121</v>
      </c>
      <c r="G7" s="241">
        <v>4.5974016003483635</v>
      </c>
      <c r="H7" s="242">
        <v>4.512735413313818</v>
      </c>
      <c r="I7" s="240">
        <v>248.34782968204485</v>
      </c>
      <c r="J7" s="241">
        <v>215.2071424985042</v>
      </c>
      <c r="K7" s="242">
        <v>217.59417106316485</v>
      </c>
      <c r="L7" s="240">
        <v>11.473723919556011</v>
      </c>
      <c r="M7" s="241">
        <v>9.8939366132902169</v>
      </c>
      <c r="N7" s="242">
        <v>9.8194492148740888</v>
      </c>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107">
        <v>0</v>
      </c>
      <c r="D8" s="179">
        <v>0</v>
      </c>
      <c r="E8" s="180">
        <v>0</v>
      </c>
      <c r="F8" s="181" t="s">
        <v>360</v>
      </c>
      <c r="G8" s="182" t="s">
        <v>360</v>
      </c>
      <c r="H8" s="183" t="s">
        <v>360</v>
      </c>
      <c r="I8" s="181" t="s">
        <v>163</v>
      </c>
      <c r="J8" s="182" t="s">
        <v>163</v>
      </c>
      <c r="K8" s="183" t="s">
        <v>163</v>
      </c>
      <c r="L8" s="181" t="s">
        <v>163</v>
      </c>
      <c r="M8" s="182" t="s">
        <v>163</v>
      </c>
      <c r="N8" s="183" t="s">
        <v>163</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721.09414900000002</v>
      </c>
      <c r="D9" s="179">
        <v>1015.6031380000001</v>
      </c>
      <c r="E9" s="180">
        <v>1038.5065790000001</v>
      </c>
      <c r="F9" s="181">
        <v>0.98202960179614496</v>
      </c>
      <c r="G9" s="182">
        <v>1.2549366502646626</v>
      </c>
      <c r="H9" s="183">
        <v>1.1654922794668205</v>
      </c>
      <c r="I9" s="181">
        <v>805.76114073035149</v>
      </c>
      <c r="J9" s="182">
        <v>649.05754930335991</v>
      </c>
      <c r="K9" s="183">
        <v>711.22170434628572</v>
      </c>
      <c r="L9" s="181">
        <v>7.9128129217423444</v>
      </c>
      <c r="M9" s="182">
        <v>8.145261067517497</v>
      </c>
      <c r="N9" s="183">
        <v>8.2892340540482969</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0</v>
      </c>
      <c r="D10" s="179">
        <v>0</v>
      </c>
      <c r="E10" s="180">
        <v>0</v>
      </c>
      <c r="F10" s="181" t="s">
        <v>360</v>
      </c>
      <c r="G10" s="182" t="s">
        <v>360</v>
      </c>
      <c r="H10" s="183" t="s">
        <v>360</v>
      </c>
      <c r="I10" s="181" t="s">
        <v>163</v>
      </c>
      <c r="J10" s="182" t="s">
        <v>163</v>
      </c>
      <c r="K10" s="183" t="s">
        <v>163</v>
      </c>
      <c r="L10" s="181" t="s">
        <v>163</v>
      </c>
      <c r="M10" s="182" t="s">
        <v>163</v>
      </c>
      <c r="N10" s="183" t="s">
        <v>163</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0</v>
      </c>
      <c r="D11" s="179">
        <v>0</v>
      </c>
      <c r="E11" s="180">
        <v>0</v>
      </c>
      <c r="F11" s="181" t="s">
        <v>360</v>
      </c>
      <c r="G11" s="182" t="s">
        <v>360</v>
      </c>
      <c r="H11" s="183" t="s">
        <v>360</v>
      </c>
      <c r="I11" s="181" t="s">
        <v>163</v>
      </c>
      <c r="J11" s="182" t="s">
        <v>163</v>
      </c>
      <c r="K11" s="183" t="s">
        <v>163</v>
      </c>
      <c r="L11" s="181" t="s">
        <v>163</v>
      </c>
      <c r="M11" s="182" t="s">
        <v>163</v>
      </c>
      <c r="N11" s="183" t="s">
        <v>163</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0</v>
      </c>
      <c r="D12" s="179">
        <v>0</v>
      </c>
      <c r="E12" s="180">
        <v>0</v>
      </c>
      <c r="F12" s="181" t="s">
        <v>360</v>
      </c>
      <c r="G12" s="182" t="s">
        <v>360</v>
      </c>
      <c r="H12" s="183" t="s">
        <v>360</v>
      </c>
      <c r="I12" s="181" t="s">
        <v>163</v>
      </c>
      <c r="J12" s="182" t="s">
        <v>163</v>
      </c>
      <c r="K12" s="183" t="s">
        <v>163</v>
      </c>
      <c r="L12" s="181" t="s">
        <v>163</v>
      </c>
      <c r="M12" s="182" t="s">
        <v>163</v>
      </c>
      <c r="N12" s="183" t="s">
        <v>163</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0</v>
      </c>
      <c r="D13" s="179">
        <v>0</v>
      </c>
      <c r="E13" s="180">
        <v>0</v>
      </c>
      <c r="F13" s="181" t="s">
        <v>360</v>
      </c>
      <c r="G13" s="182" t="s">
        <v>360</v>
      </c>
      <c r="H13" s="183" t="s">
        <v>360</v>
      </c>
      <c r="I13" s="181" t="s">
        <v>163</v>
      </c>
      <c r="J13" s="182" t="s">
        <v>163</v>
      </c>
      <c r="K13" s="183" t="s">
        <v>163</v>
      </c>
      <c r="L13" s="181" t="s">
        <v>163</v>
      </c>
      <c r="M13" s="182" t="s">
        <v>163</v>
      </c>
      <c r="N13" s="183" t="s">
        <v>163</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0</v>
      </c>
      <c r="D14" s="179">
        <v>5.4798450000000001</v>
      </c>
      <c r="E14" s="180">
        <v>4.9103449999999995</v>
      </c>
      <c r="F14" s="181" t="s">
        <v>360</v>
      </c>
      <c r="G14" s="182">
        <v>2.910319543709722</v>
      </c>
      <c r="H14" s="183">
        <v>1.8860181922044175</v>
      </c>
      <c r="I14" s="181" t="s">
        <v>163</v>
      </c>
      <c r="J14" s="182">
        <v>323.46235601733122</v>
      </c>
      <c r="K14" s="183">
        <v>453.08498002375563</v>
      </c>
      <c r="L14" s="181" t="s">
        <v>163</v>
      </c>
      <c r="M14" s="182">
        <v>9.4137881637163101</v>
      </c>
      <c r="N14" s="183">
        <v>8.5452651493937815</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0</v>
      </c>
      <c r="D16" s="179">
        <v>0</v>
      </c>
      <c r="E16" s="180">
        <v>0</v>
      </c>
      <c r="F16" s="181" t="s">
        <v>360</v>
      </c>
      <c r="G16" s="182" t="s">
        <v>360</v>
      </c>
      <c r="H16" s="183" t="s">
        <v>360</v>
      </c>
      <c r="I16" s="181" t="s">
        <v>163</v>
      </c>
      <c r="J16" s="182" t="s">
        <v>163</v>
      </c>
      <c r="K16" s="183" t="s">
        <v>163</v>
      </c>
      <c r="L16" s="181" t="s">
        <v>163</v>
      </c>
      <c r="M16" s="182" t="s">
        <v>163</v>
      </c>
      <c r="N16" s="183" t="s">
        <v>163</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36363.588018689996</v>
      </c>
      <c r="D17" s="179">
        <v>41832.168184539994</v>
      </c>
      <c r="E17" s="180">
        <v>41826.678390679997</v>
      </c>
      <c r="F17" s="181">
        <v>4.7012084516834376</v>
      </c>
      <c r="G17" s="182">
        <v>4.6849981882466727</v>
      </c>
      <c r="H17" s="183">
        <v>4.6002910024735488</v>
      </c>
      <c r="I17" s="181">
        <v>245.65691737527416</v>
      </c>
      <c r="J17" s="182">
        <v>212.01209544804297</v>
      </c>
      <c r="K17" s="183">
        <v>214.21312739373485</v>
      </c>
      <c r="L17" s="181">
        <v>11.548843761791389</v>
      </c>
      <c r="M17" s="182">
        <v>9.9327628306046218</v>
      </c>
      <c r="N17" s="183">
        <v>9.8544272256111842</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41.117777000000004</v>
      </c>
      <c r="D19" s="179">
        <v>43.56615</v>
      </c>
      <c r="E19" s="180">
        <v>42.615587999999995</v>
      </c>
      <c r="F19" s="181">
        <v>0</v>
      </c>
      <c r="G19" s="182">
        <v>0</v>
      </c>
      <c r="H19" s="183">
        <v>1.616938853454281</v>
      </c>
      <c r="I19" s="181" t="s">
        <v>163</v>
      </c>
      <c r="J19" s="182" t="s">
        <v>163</v>
      </c>
      <c r="K19" s="183">
        <v>936.63658739050425</v>
      </c>
      <c r="L19" s="181">
        <v>13.541862927074098</v>
      </c>
      <c r="M19" s="182">
        <v>16.082610007999328</v>
      </c>
      <c r="N19" s="183">
        <v>15.144840897185322</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0</v>
      </c>
      <c r="D20" s="179">
        <v>0</v>
      </c>
      <c r="E20" s="180">
        <v>0</v>
      </c>
      <c r="F20" s="181" t="s">
        <v>360</v>
      </c>
      <c r="G20" s="182" t="s">
        <v>360</v>
      </c>
      <c r="H20" s="183" t="s">
        <v>360</v>
      </c>
      <c r="I20" s="181" t="s">
        <v>163</v>
      </c>
      <c r="J20" s="182" t="s">
        <v>163</v>
      </c>
      <c r="K20" s="183" t="s">
        <v>163</v>
      </c>
      <c r="L20" s="181" t="s">
        <v>163</v>
      </c>
      <c r="M20" s="182" t="s">
        <v>163</v>
      </c>
      <c r="N20" s="183" t="s">
        <v>163</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0</v>
      </c>
      <c r="D22" s="179">
        <v>0</v>
      </c>
      <c r="E22" s="180">
        <v>0</v>
      </c>
      <c r="F22" s="181" t="s">
        <v>360</v>
      </c>
      <c r="G22" s="182" t="s">
        <v>360</v>
      </c>
      <c r="H22" s="183" t="s">
        <v>360</v>
      </c>
      <c r="I22" s="181" t="s">
        <v>163</v>
      </c>
      <c r="J22" s="182" t="s">
        <v>163</v>
      </c>
      <c r="K22" s="183" t="s">
        <v>163</v>
      </c>
      <c r="L22" s="181" t="s">
        <v>163</v>
      </c>
      <c r="M22" s="182" t="s">
        <v>163</v>
      </c>
      <c r="N22" s="183" t="s">
        <v>163</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60.025088000000004</v>
      </c>
      <c r="D23" s="179">
        <v>66.289460000000005</v>
      </c>
      <c r="E23" s="180">
        <v>64.39070000000001</v>
      </c>
      <c r="F23" s="181">
        <v>2.3053677155791923</v>
      </c>
      <c r="G23" s="182">
        <v>3.6892441121107336</v>
      </c>
      <c r="H23" s="183">
        <v>3.7405541483475093</v>
      </c>
      <c r="I23" s="181">
        <v>317.82007358005029</v>
      </c>
      <c r="J23" s="182">
        <v>221.07381480057899</v>
      </c>
      <c r="K23" s="183">
        <v>223.25193922200276</v>
      </c>
      <c r="L23" s="181">
        <v>7.3269213699445137</v>
      </c>
      <c r="M23" s="182">
        <v>8.1559526959489475</v>
      </c>
      <c r="N23" s="183">
        <v>8.3508596738348846</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0</v>
      </c>
      <c r="D24" s="179">
        <v>0</v>
      </c>
      <c r="E24" s="180">
        <v>0</v>
      </c>
      <c r="F24" s="181" t="s">
        <v>360</v>
      </c>
      <c r="G24" s="182" t="s">
        <v>360</v>
      </c>
      <c r="H24" s="183" t="s">
        <v>360</v>
      </c>
      <c r="I24" s="181" t="s">
        <v>163</v>
      </c>
      <c r="J24" s="182" t="s">
        <v>163</v>
      </c>
      <c r="K24" s="183" t="s">
        <v>163</v>
      </c>
      <c r="L24" s="181" t="s">
        <v>163</v>
      </c>
      <c r="M24" s="182" t="s">
        <v>163</v>
      </c>
      <c r="N24" s="183" t="s">
        <v>163</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0</v>
      </c>
      <c r="D25" s="179">
        <v>0</v>
      </c>
      <c r="E25" s="180">
        <v>0</v>
      </c>
      <c r="F25" s="181" t="s">
        <v>360</v>
      </c>
      <c r="G25" s="182" t="s">
        <v>360</v>
      </c>
      <c r="H25" s="183" t="s">
        <v>360</v>
      </c>
      <c r="I25" s="181" t="s">
        <v>163</v>
      </c>
      <c r="J25" s="182" t="s">
        <v>163</v>
      </c>
      <c r="K25" s="183" t="s">
        <v>163</v>
      </c>
      <c r="L25" s="181" t="s">
        <v>163</v>
      </c>
      <c r="M25" s="182" t="s">
        <v>163</v>
      </c>
      <c r="N25" s="183" t="s">
        <v>163</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0</v>
      </c>
      <c r="D26" s="179">
        <v>0</v>
      </c>
      <c r="E26" s="180">
        <v>0</v>
      </c>
      <c r="F26" s="181" t="s">
        <v>360</v>
      </c>
      <c r="G26" s="182" t="s">
        <v>360</v>
      </c>
      <c r="H26" s="183" t="s">
        <v>360</v>
      </c>
      <c r="I26" s="181" t="s">
        <v>163</v>
      </c>
      <c r="J26" s="182" t="s">
        <v>163</v>
      </c>
      <c r="K26" s="183" t="s">
        <v>163</v>
      </c>
      <c r="L26" s="181" t="s">
        <v>163</v>
      </c>
      <c r="M26" s="182" t="s">
        <v>163</v>
      </c>
      <c r="N26" s="183" t="s">
        <v>163</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0</v>
      </c>
      <c r="D27" s="179">
        <v>0</v>
      </c>
      <c r="E27" s="180">
        <v>0</v>
      </c>
      <c r="F27" s="181" t="s">
        <v>360</v>
      </c>
      <c r="G27" s="182" t="s">
        <v>360</v>
      </c>
      <c r="H27" s="183" t="s">
        <v>360</v>
      </c>
      <c r="I27" s="181" t="s">
        <v>163</v>
      </c>
      <c r="J27" s="182" t="s">
        <v>163</v>
      </c>
      <c r="K27" s="183" t="s">
        <v>163</v>
      </c>
      <c r="L27" s="181" t="s">
        <v>163</v>
      </c>
      <c r="M27" s="182" t="s">
        <v>163</v>
      </c>
      <c r="N27" s="183" t="s">
        <v>163</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0</v>
      </c>
      <c r="D31" s="179">
        <v>0</v>
      </c>
      <c r="E31" s="180">
        <v>0</v>
      </c>
      <c r="F31" s="181" t="s">
        <v>360</v>
      </c>
      <c r="G31" s="182" t="s">
        <v>360</v>
      </c>
      <c r="H31" s="183" t="s">
        <v>360</v>
      </c>
      <c r="I31" s="181" t="s">
        <v>163</v>
      </c>
      <c r="J31" s="182" t="s">
        <v>163</v>
      </c>
      <c r="K31" s="183" t="s">
        <v>163</v>
      </c>
      <c r="L31" s="181" t="s">
        <v>163</v>
      </c>
      <c r="M31" s="182" t="s">
        <v>163</v>
      </c>
      <c r="N31" s="183" t="s">
        <v>163</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0</v>
      </c>
      <c r="D32" s="179">
        <v>0</v>
      </c>
      <c r="E32" s="180">
        <v>0</v>
      </c>
      <c r="F32" s="181" t="s">
        <v>360</v>
      </c>
      <c r="G32" s="182" t="s">
        <v>360</v>
      </c>
      <c r="H32" s="183" t="s">
        <v>360</v>
      </c>
      <c r="I32" s="181" t="s">
        <v>163</v>
      </c>
      <c r="J32" s="182" t="s">
        <v>163</v>
      </c>
      <c r="K32" s="183" t="s">
        <v>163</v>
      </c>
      <c r="L32" s="181" t="s">
        <v>163</v>
      </c>
      <c r="M32" s="182" t="s">
        <v>163</v>
      </c>
      <c r="N32" s="183" t="s">
        <v>163</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0</v>
      </c>
      <c r="D33" s="179">
        <v>0</v>
      </c>
      <c r="E33" s="180">
        <v>0</v>
      </c>
      <c r="F33" s="181" t="s">
        <v>360</v>
      </c>
      <c r="G33" s="182" t="s">
        <v>360</v>
      </c>
      <c r="H33" s="183" t="s">
        <v>360</v>
      </c>
      <c r="I33" s="181" t="s">
        <v>163</v>
      </c>
      <c r="J33" s="182" t="s">
        <v>163</v>
      </c>
      <c r="K33" s="183" t="s">
        <v>163</v>
      </c>
      <c r="L33" s="181" t="s">
        <v>163</v>
      </c>
      <c r="M33" s="182" t="s">
        <v>163</v>
      </c>
      <c r="N33" s="183" t="s">
        <v>163</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0</v>
      </c>
      <c r="D34" s="179">
        <v>0</v>
      </c>
      <c r="E34" s="180">
        <v>0</v>
      </c>
      <c r="F34" s="181" t="s">
        <v>360</v>
      </c>
      <c r="G34" s="182" t="s">
        <v>360</v>
      </c>
      <c r="H34" s="183" t="s">
        <v>360</v>
      </c>
      <c r="I34" s="181" t="s">
        <v>163</v>
      </c>
      <c r="J34" s="182" t="s">
        <v>163</v>
      </c>
      <c r="K34" s="183" t="s">
        <v>163</v>
      </c>
      <c r="L34" s="181" t="s">
        <v>163</v>
      </c>
      <c r="M34" s="182" t="s">
        <v>163</v>
      </c>
      <c r="N34" s="183" t="s">
        <v>163</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0</v>
      </c>
      <c r="D35" s="179">
        <v>0</v>
      </c>
      <c r="E35" s="180">
        <v>0</v>
      </c>
      <c r="F35" s="181" t="s">
        <v>360</v>
      </c>
      <c r="G35" s="182" t="s">
        <v>360</v>
      </c>
      <c r="H35" s="183" t="s">
        <v>360</v>
      </c>
      <c r="I35" s="181" t="s">
        <v>163</v>
      </c>
      <c r="J35" s="182" t="s">
        <v>163</v>
      </c>
      <c r="K35" s="183" t="s">
        <v>163</v>
      </c>
      <c r="L35" s="181" t="s">
        <v>163</v>
      </c>
      <c r="M35" s="182" t="s">
        <v>163</v>
      </c>
      <c r="N35" s="183" t="s">
        <v>163</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0</v>
      </c>
      <c r="D37" s="179">
        <v>0</v>
      </c>
      <c r="E37" s="180">
        <v>0</v>
      </c>
      <c r="F37" s="181" t="s">
        <v>360</v>
      </c>
      <c r="G37" s="182" t="s">
        <v>360</v>
      </c>
      <c r="H37" s="183" t="s">
        <v>360</v>
      </c>
      <c r="I37" s="181" t="s">
        <v>163</v>
      </c>
      <c r="J37" s="182" t="s">
        <v>163</v>
      </c>
      <c r="K37" s="183" t="s">
        <v>163</v>
      </c>
      <c r="L37" s="181" t="s">
        <v>163</v>
      </c>
      <c r="M37" s="182" t="s">
        <v>163</v>
      </c>
      <c r="N37" s="183" t="s">
        <v>163</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0</v>
      </c>
      <c r="D42" s="179">
        <v>0</v>
      </c>
      <c r="E42" s="180">
        <v>0</v>
      </c>
      <c r="F42" s="181" t="s">
        <v>360</v>
      </c>
      <c r="G42" s="182" t="s">
        <v>360</v>
      </c>
      <c r="H42" s="183" t="s">
        <v>360</v>
      </c>
      <c r="I42" s="181" t="s">
        <v>163</v>
      </c>
      <c r="J42" s="182" t="s">
        <v>163</v>
      </c>
      <c r="K42" s="183" t="s">
        <v>163</v>
      </c>
      <c r="L42" s="181" t="s">
        <v>163</v>
      </c>
      <c r="M42" s="182" t="s">
        <v>163</v>
      </c>
      <c r="N42" s="183" t="s">
        <v>163</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0</v>
      </c>
      <c r="D49" s="179">
        <v>0</v>
      </c>
      <c r="E49" s="180">
        <v>0</v>
      </c>
      <c r="F49" s="181" t="s">
        <v>360</v>
      </c>
      <c r="G49" s="182" t="s">
        <v>360</v>
      </c>
      <c r="H49" s="183" t="s">
        <v>360</v>
      </c>
      <c r="I49" s="181" t="s">
        <v>163</v>
      </c>
      <c r="J49" s="182" t="s">
        <v>163</v>
      </c>
      <c r="K49" s="183" t="s">
        <v>163</v>
      </c>
      <c r="L49" s="181" t="s">
        <v>163</v>
      </c>
      <c r="M49" s="182" t="s">
        <v>163</v>
      </c>
      <c r="N49" s="183" t="s">
        <v>163</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9.5" customHeight="1">
      <c r="A54" s="95"/>
      <c r="B54" s="106" t="s">
        <v>277</v>
      </c>
      <c r="C54" s="107">
        <v>0</v>
      </c>
      <c r="D54" s="179">
        <v>0</v>
      </c>
      <c r="E54" s="180">
        <v>0</v>
      </c>
      <c r="F54" s="181" t="s">
        <v>360</v>
      </c>
      <c r="G54" s="182" t="s">
        <v>360</v>
      </c>
      <c r="H54" s="183" t="s">
        <v>360</v>
      </c>
      <c r="I54" s="181" t="s">
        <v>163</v>
      </c>
      <c r="J54" s="182" t="s">
        <v>163</v>
      </c>
      <c r="K54" s="183" t="s">
        <v>163</v>
      </c>
      <c r="L54" s="181" t="s">
        <v>163</v>
      </c>
      <c r="M54" s="182" t="s">
        <v>163</v>
      </c>
      <c r="N54" s="183" t="s">
        <v>163</v>
      </c>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9.5" customHeight="1">
      <c r="A55" s="95"/>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9.5"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9.5"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9.5" customHeight="1">
      <c r="A58" s="95"/>
      <c r="B58" s="106" t="s">
        <v>56</v>
      </c>
      <c r="C58" s="107">
        <v>0</v>
      </c>
      <c r="D58" s="179">
        <v>0</v>
      </c>
      <c r="E58" s="180">
        <v>0</v>
      </c>
      <c r="F58" s="181" t="s">
        <v>360</v>
      </c>
      <c r="G58" s="182" t="s">
        <v>360</v>
      </c>
      <c r="H58" s="183" t="s">
        <v>360</v>
      </c>
      <c r="I58" s="181" t="s">
        <v>163</v>
      </c>
      <c r="J58" s="182" t="s">
        <v>163</v>
      </c>
      <c r="K58" s="183" t="s">
        <v>163</v>
      </c>
      <c r="L58" s="181" t="s">
        <v>163</v>
      </c>
      <c r="M58" s="182" t="s">
        <v>163</v>
      </c>
      <c r="N58" s="183" t="s">
        <v>163</v>
      </c>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9.5"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49"/>
      <c r="C60" s="187"/>
      <c r="D60" s="188"/>
      <c r="E60" s="189"/>
      <c r="F60" s="190"/>
      <c r="G60" s="191"/>
      <c r="H60" s="192"/>
      <c r="I60" s="190"/>
      <c r="J60" s="191"/>
      <c r="K60" s="192"/>
      <c r="L60" s="190"/>
      <c r="M60" s="191"/>
      <c r="N60" s="192"/>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s="88" customFormat="1" ht="20.100000000000001" customHeight="1">
      <c r="A61" s="87"/>
      <c r="B61" s="87"/>
      <c r="C61" s="278"/>
      <c r="D61" s="339"/>
      <c r="E61" s="278"/>
      <c r="F61" s="340"/>
      <c r="G61" s="340"/>
      <c r="H61" s="340"/>
      <c r="I61" s="340"/>
      <c r="J61" s="340"/>
      <c r="K61" s="340"/>
      <c r="L61" s="340"/>
      <c r="M61" s="340"/>
      <c r="N61" s="340"/>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row>
    <row r="62" spans="1:102" ht="20.100000000000001" customHeight="1">
      <c r="B62" s="87"/>
      <c r="C62" s="65"/>
      <c r="D62" s="65"/>
      <c r="E62" s="65"/>
      <c r="F62" s="65"/>
      <c r="G62" s="65"/>
      <c r="H62" s="65"/>
      <c r="I62" s="65"/>
      <c r="J62" s="65"/>
      <c r="K62" s="65"/>
      <c r="L62" s="65"/>
      <c r="M62" s="65"/>
      <c r="N62" s="65"/>
    </row>
    <row r="63" spans="1:102" ht="20.100000000000001" customHeight="1">
      <c r="B63" s="119"/>
      <c r="C63" s="195"/>
      <c r="D63" s="195"/>
      <c r="E63" s="195"/>
      <c r="F63" s="195"/>
      <c r="G63" s="195"/>
      <c r="H63" s="195"/>
      <c r="I63" s="195"/>
      <c r="J63" s="195"/>
      <c r="K63" s="195"/>
      <c r="L63" s="195"/>
      <c r="M63" s="195"/>
      <c r="N63" s="195"/>
    </row>
    <row r="64" spans="1:102" ht="20.100000000000001" customHeight="1">
      <c r="B64" s="119"/>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20.100000000000001"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7"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01" customWidth="1"/>
    <col min="2" max="2" width="35.7109375" style="201" customWidth="1"/>
    <col min="3" max="14" width="16.7109375" style="201" customWidth="1"/>
    <col min="15" max="15" width="7" style="201" customWidth="1"/>
    <col min="16" max="16" width="16.7109375" style="201" hidden="1" customWidth="1"/>
    <col min="17" max="102" width="0" style="201" hidden="1" customWidth="1"/>
    <col min="103" max="16384" width="16.7109375" style="202" hidden="1"/>
  </cols>
  <sheetData>
    <row r="1" spans="1:102" ht="89.1" customHeight="1"/>
    <row r="2" spans="1:102" s="321" customFormat="1" ht="20.100000000000001" customHeight="1">
      <c r="A2" s="319"/>
      <c r="B2" s="89" t="s">
        <v>17</v>
      </c>
      <c r="C2" s="320"/>
      <c r="D2" s="320"/>
      <c r="E2" s="320"/>
      <c r="F2" s="320"/>
      <c r="G2" s="320"/>
      <c r="H2" s="320"/>
      <c r="I2" s="320"/>
      <c r="J2" s="320"/>
      <c r="K2" s="320"/>
      <c r="L2" s="320"/>
      <c r="M2" s="320"/>
      <c r="N2" s="320"/>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c r="BB2" s="319"/>
      <c r="BC2" s="319"/>
      <c r="BD2" s="319"/>
      <c r="BE2" s="319"/>
      <c r="BF2" s="319"/>
      <c r="BG2" s="319"/>
      <c r="BH2" s="319"/>
      <c r="BI2" s="319"/>
      <c r="BJ2" s="319"/>
      <c r="BK2" s="319"/>
      <c r="BL2" s="319"/>
      <c r="BM2" s="319"/>
      <c r="BN2" s="319"/>
      <c r="BO2" s="319"/>
      <c r="BP2" s="319"/>
      <c r="BQ2" s="319"/>
      <c r="BR2" s="319"/>
      <c r="BS2" s="319"/>
      <c r="BT2" s="319"/>
      <c r="BU2" s="319"/>
      <c r="BV2" s="319"/>
      <c r="BW2" s="319"/>
      <c r="BX2" s="319"/>
      <c r="BY2" s="319"/>
      <c r="BZ2" s="319"/>
      <c r="CA2" s="319"/>
      <c r="CB2" s="319"/>
      <c r="CC2" s="319"/>
      <c r="CD2" s="319"/>
      <c r="CE2" s="319"/>
      <c r="CF2" s="319"/>
      <c r="CG2" s="319"/>
      <c r="CH2" s="319"/>
      <c r="CI2" s="319"/>
      <c r="CJ2" s="319"/>
      <c r="CK2" s="319"/>
      <c r="CL2" s="319"/>
      <c r="CM2" s="319"/>
      <c r="CN2" s="319"/>
      <c r="CO2" s="319"/>
      <c r="CP2" s="319"/>
      <c r="CQ2" s="319"/>
      <c r="CR2" s="319"/>
      <c r="CS2" s="319"/>
      <c r="CT2" s="319"/>
      <c r="CU2" s="319"/>
      <c r="CV2" s="319"/>
      <c r="CW2" s="319"/>
      <c r="CX2" s="319"/>
    </row>
    <row r="3" spans="1:102" s="204" customFormat="1" ht="20.100000000000001" customHeight="1">
      <c r="A3" s="203"/>
      <c r="B3" s="93" t="s">
        <v>2</v>
      </c>
      <c r="C3" s="203"/>
      <c r="D3" s="203"/>
      <c r="E3" s="203"/>
      <c r="F3" s="203"/>
      <c r="G3" s="203"/>
      <c r="H3" s="203"/>
      <c r="I3" s="205"/>
      <c r="J3" s="203"/>
      <c r="K3" s="322"/>
      <c r="L3" s="322"/>
      <c r="M3" s="322"/>
      <c r="N3" s="322"/>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203"/>
      <c r="BK3" s="203"/>
      <c r="BL3" s="203"/>
      <c r="BM3" s="203"/>
      <c r="BN3" s="203"/>
      <c r="BO3" s="203"/>
      <c r="BP3" s="203"/>
      <c r="BQ3" s="203"/>
      <c r="BR3" s="203"/>
      <c r="BS3" s="203"/>
      <c r="BT3" s="203"/>
      <c r="BU3" s="203"/>
      <c r="BV3" s="203"/>
      <c r="BW3" s="203"/>
      <c r="BX3" s="203"/>
      <c r="BY3" s="203"/>
      <c r="BZ3" s="203"/>
      <c r="CA3" s="203"/>
      <c r="CB3" s="203"/>
      <c r="CC3" s="203"/>
      <c r="CD3" s="203"/>
      <c r="CE3" s="203"/>
      <c r="CF3" s="203"/>
      <c r="CG3" s="203"/>
      <c r="CH3" s="203"/>
      <c r="CI3" s="203"/>
      <c r="CJ3" s="203"/>
      <c r="CK3" s="203"/>
      <c r="CL3" s="203"/>
      <c r="CM3" s="203"/>
      <c r="CN3" s="203"/>
      <c r="CO3" s="203"/>
      <c r="CP3" s="203"/>
      <c r="CQ3" s="203"/>
      <c r="CR3" s="203"/>
      <c r="CS3" s="203"/>
      <c r="CT3" s="203"/>
      <c r="CU3" s="203"/>
      <c r="CV3" s="203"/>
      <c r="CW3" s="203"/>
      <c r="CX3" s="203"/>
    </row>
    <row r="4" spans="1:102" s="204" customFormat="1" ht="20.100000000000001" customHeight="1">
      <c r="A4" s="203"/>
      <c r="B4" s="323"/>
      <c r="C4" s="201"/>
      <c r="D4" s="201"/>
      <c r="E4" s="201"/>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c r="BY4" s="203"/>
      <c r="BZ4" s="203"/>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row>
    <row r="5" spans="1:102" s="208" customFormat="1" ht="20.100000000000001" customHeight="1">
      <c r="A5" s="206"/>
      <c r="B5" s="235"/>
      <c r="C5" s="750" t="s">
        <v>334</v>
      </c>
      <c r="D5" s="751"/>
      <c r="E5" s="752"/>
      <c r="F5" s="750" t="s">
        <v>335</v>
      </c>
      <c r="G5" s="751"/>
      <c r="H5" s="752"/>
      <c r="I5" s="750" t="s">
        <v>336</v>
      </c>
      <c r="J5" s="751"/>
      <c r="K5" s="752"/>
      <c r="L5" s="750" t="s">
        <v>337</v>
      </c>
      <c r="M5" s="751"/>
      <c r="N5" s="752"/>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row>
    <row r="6" spans="1:102" s="208" customFormat="1" ht="20.100000000000001" customHeight="1">
      <c r="A6" s="206"/>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row>
    <row r="7" spans="1:102" s="208" customFormat="1" ht="20.100000000000001" customHeight="1">
      <c r="A7" s="206"/>
      <c r="B7" s="171" t="s">
        <v>358</v>
      </c>
      <c r="C7" s="237">
        <v>97.358961960000016</v>
      </c>
      <c r="D7" s="238">
        <v>94.816084009999997</v>
      </c>
      <c r="E7" s="239">
        <v>94.401839419999988</v>
      </c>
      <c r="F7" s="240">
        <v>0.78427339879990621</v>
      </c>
      <c r="G7" s="241">
        <v>0.80844882806924945</v>
      </c>
      <c r="H7" s="242">
        <v>0.81199638133068086</v>
      </c>
      <c r="I7" s="240">
        <v>241.57367293674886</v>
      </c>
      <c r="J7" s="241">
        <v>292.54097427357692</v>
      </c>
      <c r="K7" s="242">
        <v>303.10603555052188</v>
      </c>
      <c r="L7" s="240">
        <v>1.8945980553468091</v>
      </c>
      <c r="M7" s="241">
        <v>2.3650440781370969</v>
      </c>
      <c r="N7" s="242">
        <v>2.4612100402651249</v>
      </c>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row>
    <row r="8" spans="1:102" s="225" customFormat="1" ht="20.100000000000001" customHeight="1">
      <c r="A8" s="206"/>
      <c r="B8" s="106" t="s">
        <v>48</v>
      </c>
      <c r="C8" s="107">
        <v>0</v>
      </c>
      <c r="D8" s="179">
        <v>0</v>
      </c>
      <c r="E8" s="180">
        <v>0</v>
      </c>
      <c r="F8" s="181" t="s">
        <v>360</v>
      </c>
      <c r="G8" s="182" t="s">
        <v>360</v>
      </c>
      <c r="H8" s="183" t="s">
        <v>360</v>
      </c>
      <c r="I8" s="181" t="s">
        <v>163</v>
      </c>
      <c r="J8" s="182" t="s">
        <v>163</v>
      </c>
      <c r="K8" s="183" t="s">
        <v>163</v>
      </c>
      <c r="L8" s="181" t="s">
        <v>163</v>
      </c>
      <c r="M8" s="182" t="s">
        <v>163</v>
      </c>
      <c r="N8" s="183" t="s">
        <v>163</v>
      </c>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c r="BC8" s="224"/>
      <c r="BD8" s="224"/>
      <c r="BE8" s="224"/>
      <c r="BF8" s="224"/>
      <c r="BG8" s="224"/>
      <c r="BH8" s="224"/>
      <c r="BI8" s="224"/>
      <c r="BJ8" s="224"/>
      <c r="BK8" s="224"/>
      <c r="BL8" s="224"/>
      <c r="BM8" s="224"/>
      <c r="BN8" s="224"/>
      <c r="BO8" s="224"/>
      <c r="BP8" s="224"/>
      <c r="BQ8" s="224"/>
      <c r="BR8" s="224"/>
      <c r="BS8" s="224"/>
      <c r="BT8" s="224"/>
      <c r="BU8" s="224"/>
      <c r="BV8" s="224"/>
      <c r="BW8" s="224"/>
      <c r="BX8" s="224"/>
      <c r="BY8" s="224"/>
      <c r="BZ8" s="224"/>
      <c r="CA8" s="224"/>
      <c r="CB8" s="224"/>
      <c r="CC8" s="224"/>
      <c r="CD8" s="224"/>
      <c r="CE8" s="224"/>
      <c r="CF8" s="224"/>
      <c r="CG8" s="224"/>
      <c r="CH8" s="224"/>
      <c r="CI8" s="224"/>
      <c r="CJ8" s="224"/>
      <c r="CK8" s="224"/>
      <c r="CL8" s="224"/>
      <c r="CM8" s="224"/>
      <c r="CN8" s="224"/>
      <c r="CO8" s="224"/>
      <c r="CP8" s="224"/>
      <c r="CQ8" s="224"/>
      <c r="CR8" s="224"/>
      <c r="CS8" s="224"/>
      <c r="CT8" s="224"/>
      <c r="CU8" s="224"/>
      <c r="CV8" s="224"/>
      <c r="CW8" s="224"/>
      <c r="CX8" s="224"/>
    </row>
    <row r="9" spans="1:102" s="225" customFormat="1" ht="20.100000000000001" customHeight="1">
      <c r="A9" s="206"/>
      <c r="B9" s="106" t="s">
        <v>71</v>
      </c>
      <c r="C9" s="107">
        <v>0</v>
      </c>
      <c r="D9" s="179">
        <v>0</v>
      </c>
      <c r="E9" s="180">
        <v>0</v>
      </c>
      <c r="F9" s="181" t="s">
        <v>360</v>
      </c>
      <c r="G9" s="182" t="s">
        <v>360</v>
      </c>
      <c r="H9" s="183" t="s">
        <v>360</v>
      </c>
      <c r="I9" s="181" t="s">
        <v>163</v>
      </c>
      <c r="J9" s="182" t="s">
        <v>163</v>
      </c>
      <c r="K9" s="183" t="s">
        <v>163</v>
      </c>
      <c r="L9" s="181" t="s">
        <v>163</v>
      </c>
      <c r="M9" s="182" t="s">
        <v>163</v>
      </c>
      <c r="N9" s="183" t="s">
        <v>163</v>
      </c>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4"/>
      <c r="BZ9" s="224"/>
      <c r="CA9" s="224"/>
      <c r="CB9" s="224"/>
      <c r="CC9" s="224"/>
      <c r="CD9" s="224"/>
      <c r="CE9" s="224"/>
      <c r="CF9" s="224"/>
      <c r="CG9" s="224"/>
      <c r="CH9" s="224"/>
      <c r="CI9" s="224"/>
      <c r="CJ9" s="224"/>
      <c r="CK9" s="224"/>
      <c r="CL9" s="224"/>
      <c r="CM9" s="224"/>
      <c r="CN9" s="224"/>
      <c r="CO9" s="224"/>
      <c r="CP9" s="224"/>
      <c r="CQ9" s="224"/>
      <c r="CR9" s="224"/>
      <c r="CS9" s="224"/>
      <c r="CT9" s="224"/>
      <c r="CU9" s="224"/>
      <c r="CV9" s="224"/>
      <c r="CW9" s="224"/>
      <c r="CX9" s="224"/>
    </row>
    <row r="10" spans="1:102" s="225" customFormat="1" ht="20.100000000000001" customHeight="1">
      <c r="A10" s="206"/>
      <c r="B10" s="106" t="s">
        <v>44</v>
      </c>
      <c r="C10" s="107">
        <v>0</v>
      </c>
      <c r="D10" s="179">
        <v>0</v>
      </c>
      <c r="E10" s="180">
        <v>0</v>
      </c>
      <c r="F10" s="181" t="s">
        <v>360</v>
      </c>
      <c r="G10" s="182" t="s">
        <v>360</v>
      </c>
      <c r="H10" s="183" t="s">
        <v>360</v>
      </c>
      <c r="I10" s="181" t="s">
        <v>163</v>
      </c>
      <c r="J10" s="182" t="s">
        <v>163</v>
      </c>
      <c r="K10" s="183" t="s">
        <v>163</v>
      </c>
      <c r="L10" s="181" t="s">
        <v>163</v>
      </c>
      <c r="M10" s="182" t="s">
        <v>163</v>
      </c>
      <c r="N10" s="183" t="s">
        <v>163</v>
      </c>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c r="CC10" s="224"/>
      <c r="CD10" s="224"/>
      <c r="CE10" s="224"/>
      <c r="CF10" s="224"/>
      <c r="CG10" s="224"/>
      <c r="CH10" s="224"/>
      <c r="CI10" s="224"/>
      <c r="CJ10" s="224"/>
      <c r="CK10" s="224"/>
      <c r="CL10" s="224"/>
      <c r="CM10" s="224"/>
      <c r="CN10" s="224"/>
      <c r="CO10" s="224"/>
      <c r="CP10" s="224"/>
      <c r="CQ10" s="224"/>
      <c r="CR10" s="224"/>
      <c r="CS10" s="224"/>
      <c r="CT10" s="224"/>
      <c r="CU10" s="224"/>
      <c r="CV10" s="224"/>
      <c r="CW10" s="224"/>
      <c r="CX10" s="224"/>
    </row>
    <row r="11" spans="1:102" s="225" customFormat="1" ht="20.100000000000001" customHeight="1">
      <c r="A11" s="206"/>
      <c r="B11" s="106" t="s">
        <v>34</v>
      </c>
      <c r="C11" s="107">
        <v>0</v>
      </c>
      <c r="D11" s="179">
        <v>0</v>
      </c>
      <c r="E11" s="180">
        <v>0</v>
      </c>
      <c r="F11" s="181" t="s">
        <v>360</v>
      </c>
      <c r="G11" s="182" t="s">
        <v>360</v>
      </c>
      <c r="H11" s="183" t="s">
        <v>360</v>
      </c>
      <c r="I11" s="181" t="s">
        <v>163</v>
      </c>
      <c r="J11" s="182" t="s">
        <v>163</v>
      </c>
      <c r="K11" s="183" t="s">
        <v>163</v>
      </c>
      <c r="L11" s="181" t="s">
        <v>163</v>
      </c>
      <c r="M11" s="182" t="s">
        <v>163</v>
      </c>
      <c r="N11" s="183" t="s">
        <v>163</v>
      </c>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4"/>
      <c r="CO11" s="224"/>
      <c r="CP11" s="224"/>
      <c r="CQ11" s="224"/>
      <c r="CR11" s="224"/>
      <c r="CS11" s="224"/>
      <c r="CT11" s="224"/>
      <c r="CU11" s="224"/>
      <c r="CV11" s="224"/>
      <c r="CW11" s="224"/>
      <c r="CX11" s="224"/>
    </row>
    <row r="12" spans="1:102" s="225" customFormat="1" ht="20.100000000000001" customHeight="1">
      <c r="A12" s="206"/>
      <c r="B12" s="106" t="s">
        <v>57</v>
      </c>
      <c r="C12" s="107">
        <v>0</v>
      </c>
      <c r="D12" s="179">
        <v>0</v>
      </c>
      <c r="E12" s="180">
        <v>0</v>
      </c>
      <c r="F12" s="181" t="s">
        <v>360</v>
      </c>
      <c r="G12" s="182" t="s">
        <v>360</v>
      </c>
      <c r="H12" s="183" t="s">
        <v>360</v>
      </c>
      <c r="I12" s="181" t="s">
        <v>163</v>
      </c>
      <c r="J12" s="182" t="s">
        <v>163</v>
      </c>
      <c r="K12" s="183" t="s">
        <v>163</v>
      </c>
      <c r="L12" s="181" t="s">
        <v>163</v>
      </c>
      <c r="M12" s="182" t="s">
        <v>163</v>
      </c>
      <c r="N12" s="183" t="s">
        <v>163</v>
      </c>
      <c r="O12" s="22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4"/>
      <c r="BD12" s="224"/>
      <c r="BE12" s="224"/>
      <c r="BF12" s="224"/>
      <c r="BG12" s="224"/>
      <c r="BH12" s="224"/>
      <c r="BI12" s="224"/>
      <c r="BJ12" s="224"/>
      <c r="BK12" s="224"/>
      <c r="BL12" s="224"/>
      <c r="BM12" s="224"/>
      <c r="BN12" s="224"/>
      <c r="BO12" s="224"/>
      <c r="BP12" s="224"/>
      <c r="BQ12" s="224"/>
      <c r="BR12" s="224"/>
      <c r="BS12" s="224"/>
      <c r="BT12" s="224"/>
      <c r="BU12" s="224"/>
      <c r="BV12" s="224"/>
      <c r="BW12" s="224"/>
      <c r="BX12" s="224"/>
      <c r="BY12" s="224"/>
      <c r="BZ12" s="224"/>
      <c r="CA12" s="224"/>
      <c r="CB12" s="224"/>
      <c r="CC12" s="224"/>
      <c r="CD12" s="224"/>
      <c r="CE12" s="224"/>
      <c r="CF12" s="224"/>
      <c r="CG12" s="224"/>
      <c r="CH12" s="224"/>
      <c r="CI12" s="224"/>
      <c r="CJ12" s="224"/>
      <c r="CK12" s="224"/>
      <c r="CL12" s="224"/>
      <c r="CM12" s="224"/>
      <c r="CN12" s="224"/>
      <c r="CO12" s="224"/>
      <c r="CP12" s="224"/>
      <c r="CQ12" s="224"/>
      <c r="CR12" s="224"/>
      <c r="CS12" s="224"/>
      <c r="CT12" s="224"/>
      <c r="CU12" s="224"/>
      <c r="CV12" s="224"/>
      <c r="CW12" s="224"/>
      <c r="CX12" s="224"/>
    </row>
    <row r="13" spans="1:102" s="225" customFormat="1" ht="20.100000000000001" customHeight="1">
      <c r="A13" s="206"/>
      <c r="B13" s="106" t="s">
        <v>72</v>
      </c>
      <c r="C13" s="107">
        <v>0</v>
      </c>
      <c r="D13" s="179">
        <v>0</v>
      </c>
      <c r="E13" s="180">
        <v>0</v>
      </c>
      <c r="F13" s="181" t="s">
        <v>360</v>
      </c>
      <c r="G13" s="182" t="s">
        <v>360</v>
      </c>
      <c r="H13" s="183" t="s">
        <v>360</v>
      </c>
      <c r="I13" s="181" t="s">
        <v>163</v>
      </c>
      <c r="J13" s="182" t="s">
        <v>163</v>
      </c>
      <c r="K13" s="183" t="s">
        <v>163</v>
      </c>
      <c r="L13" s="181" t="s">
        <v>163</v>
      </c>
      <c r="M13" s="182" t="s">
        <v>163</v>
      </c>
      <c r="N13" s="183" t="s">
        <v>163</v>
      </c>
      <c r="O13" s="224"/>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c r="CI13" s="224"/>
      <c r="CJ13" s="224"/>
      <c r="CK13" s="224"/>
      <c r="CL13" s="224"/>
      <c r="CM13" s="224"/>
      <c r="CN13" s="224"/>
      <c r="CO13" s="224"/>
      <c r="CP13" s="224"/>
      <c r="CQ13" s="224"/>
      <c r="CR13" s="224"/>
      <c r="CS13" s="224"/>
      <c r="CT13" s="224"/>
      <c r="CU13" s="224"/>
      <c r="CV13" s="224"/>
      <c r="CW13" s="224"/>
      <c r="CX13" s="224"/>
    </row>
    <row r="14" spans="1:102" s="225" customFormat="1" ht="20.100000000000001" customHeight="1">
      <c r="A14" s="206"/>
      <c r="B14" s="106" t="s">
        <v>59</v>
      </c>
      <c r="C14" s="107">
        <v>0</v>
      </c>
      <c r="D14" s="179">
        <v>0</v>
      </c>
      <c r="E14" s="180">
        <v>0</v>
      </c>
      <c r="F14" s="181" t="s">
        <v>360</v>
      </c>
      <c r="G14" s="182" t="s">
        <v>360</v>
      </c>
      <c r="H14" s="183" t="s">
        <v>360</v>
      </c>
      <c r="I14" s="181" t="s">
        <v>163</v>
      </c>
      <c r="J14" s="182" t="s">
        <v>163</v>
      </c>
      <c r="K14" s="183" t="s">
        <v>163</v>
      </c>
      <c r="L14" s="181" t="s">
        <v>163</v>
      </c>
      <c r="M14" s="182" t="s">
        <v>163</v>
      </c>
      <c r="N14" s="183" t="s">
        <v>163</v>
      </c>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24"/>
      <c r="BD14" s="224"/>
      <c r="BE14" s="224"/>
      <c r="BF14" s="224"/>
      <c r="BG14" s="224"/>
      <c r="BH14" s="224"/>
      <c r="BI14" s="224"/>
      <c r="BJ14" s="224"/>
      <c r="BK14" s="224"/>
      <c r="BL14" s="224"/>
      <c r="BM14" s="224"/>
      <c r="BN14" s="224"/>
      <c r="BO14" s="224"/>
      <c r="BP14" s="224"/>
      <c r="BQ14" s="224"/>
      <c r="BR14" s="224"/>
      <c r="BS14" s="224"/>
      <c r="BT14" s="224"/>
      <c r="BU14" s="224"/>
      <c r="BV14" s="224"/>
      <c r="BW14" s="224"/>
      <c r="BX14" s="224"/>
      <c r="BY14" s="224"/>
      <c r="BZ14" s="224"/>
      <c r="CA14" s="224"/>
      <c r="CB14" s="224"/>
      <c r="CC14" s="224"/>
      <c r="CD14" s="224"/>
      <c r="CE14" s="224"/>
      <c r="CF14" s="224"/>
      <c r="CG14" s="224"/>
      <c r="CH14" s="224"/>
      <c r="CI14" s="224"/>
      <c r="CJ14" s="224"/>
      <c r="CK14" s="224"/>
      <c r="CL14" s="224"/>
      <c r="CM14" s="224"/>
      <c r="CN14" s="224"/>
      <c r="CO14" s="224"/>
      <c r="CP14" s="224"/>
      <c r="CQ14" s="224"/>
      <c r="CR14" s="224"/>
      <c r="CS14" s="224"/>
      <c r="CT14" s="224"/>
      <c r="CU14" s="224"/>
      <c r="CV14" s="224"/>
      <c r="CW14" s="224"/>
      <c r="CX14" s="224"/>
    </row>
    <row r="15" spans="1:102" s="225" customFormat="1" ht="20.100000000000001" customHeight="1">
      <c r="A15" s="206"/>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4"/>
      <c r="BD15" s="224"/>
      <c r="BE15" s="224"/>
      <c r="BF15" s="224"/>
      <c r="BG15" s="224"/>
      <c r="BH15" s="224"/>
      <c r="BI15" s="224"/>
      <c r="BJ15" s="224"/>
      <c r="BK15" s="224"/>
      <c r="BL15" s="224"/>
      <c r="BM15" s="224"/>
      <c r="BN15" s="224"/>
      <c r="BO15" s="224"/>
      <c r="BP15" s="224"/>
      <c r="BQ15" s="224"/>
      <c r="BR15" s="224"/>
      <c r="BS15" s="224"/>
      <c r="BT15" s="224"/>
      <c r="BU15" s="224"/>
      <c r="BV15" s="224"/>
      <c r="BW15" s="224"/>
      <c r="BX15" s="224"/>
      <c r="BY15" s="224"/>
      <c r="BZ15" s="224"/>
      <c r="CA15" s="224"/>
      <c r="CB15" s="224"/>
      <c r="CC15" s="224"/>
      <c r="CD15" s="224"/>
      <c r="CE15" s="224"/>
      <c r="CF15" s="224"/>
      <c r="CG15" s="224"/>
      <c r="CH15" s="224"/>
      <c r="CI15" s="224"/>
      <c r="CJ15" s="224"/>
      <c r="CK15" s="224"/>
      <c r="CL15" s="224"/>
      <c r="CM15" s="224"/>
      <c r="CN15" s="224"/>
      <c r="CO15" s="224"/>
      <c r="CP15" s="224"/>
      <c r="CQ15" s="224"/>
      <c r="CR15" s="224"/>
      <c r="CS15" s="224"/>
      <c r="CT15" s="224"/>
      <c r="CU15" s="224"/>
      <c r="CV15" s="224"/>
      <c r="CW15" s="224"/>
      <c r="CX15" s="224"/>
    </row>
    <row r="16" spans="1:102" s="225" customFormat="1" ht="20.100000000000001" customHeight="1">
      <c r="A16" s="206"/>
      <c r="B16" s="106" t="s">
        <v>38</v>
      </c>
      <c r="C16" s="107">
        <v>0</v>
      </c>
      <c r="D16" s="179">
        <v>0</v>
      </c>
      <c r="E16" s="180">
        <v>0</v>
      </c>
      <c r="F16" s="181" t="s">
        <v>360</v>
      </c>
      <c r="G16" s="182" t="s">
        <v>360</v>
      </c>
      <c r="H16" s="183" t="s">
        <v>360</v>
      </c>
      <c r="I16" s="181" t="s">
        <v>163</v>
      </c>
      <c r="J16" s="182" t="s">
        <v>163</v>
      </c>
      <c r="K16" s="183" t="s">
        <v>163</v>
      </c>
      <c r="L16" s="181" t="s">
        <v>163</v>
      </c>
      <c r="M16" s="182" t="s">
        <v>163</v>
      </c>
      <c r="N16" s="183" t="s">
        <v>163</v>
      </c>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4"/>
      <c r="BK16" s="224"/>
      <c r="BL16" s="224"/>
      <c r="BM16" s="224"/>
      <c r="BN16" s="224"/>
      <c r="BO16" s="224"/>
      <c r="BP16" s="224"/>
      <c r="BQ16" s="224"/>
      <c r="BR16" s="224"/>
      <c r="BS16" s="224"/>
      <c r="BT16" s="224"/>
      <c r="BU16" s="224"/>
      <c r="BV16" s="224"/>
      <c r="BW16" s="224"/>
      <c r="BX16" s="224"/>
      <c r="BY16" s="224"/>
      <c r="BZ16" s="224"/>
      <c r="CA16" s="224"/>
      <c r="CB16" s="224"/>
      <c r="CC16" s="224"/>
      <c r="CD16" s="224"/>
      <c r="CE16" s="224"/>
      <c r="CF16" s="224"/>
      <c r="CG16" s="224"/>
      <c r="CH16" s="224"/>
      <c r="CI16" s="224"/>
      <c r="CJ16" s="224"/>
      <c r="CK16" s="224"/>
      <c r="CL16" s="224"/>
      <c r="CM16" s="224"/>
      <c r="CN16" s="224"/>
      <c r="CO16" s="224"/>
      <c r="CP16" s="224"/>
      <c r="CQ16" s="224"/>
      <c r="CR16" s="224"/>
      <c r="CS16" s="224"/>
      <c r="CT16" s="224"/>
      <c r="CU16" s="224"/>
      <c r="CV16" s="224"/>
      <c r="CW16" s="224"/>
      <c r="CX16" s="224"/>
    </row>
    <row r="17" spans="1:102" s="225" customFormat="1" ht="20.100000000000001" customHeight="1">
      <c r="A17" s="206"/>
      <c r="B17" s="106" t="s">
        <v>36</v>
      </c>
      <c r="C17" s="107">
        <v>0</v>
      </c>
      <c r="D17" s="179">
        <v>0</v>
      </c>
      <c r="E17" s="180">
        <v>0</v>
      </c>
      <c r="F17" s="181" t="s">
        <v>360</v>
      </c>
      <c r="G17" s="182" t="s">
        <v>360</v>
      </c>
      <c r="H17" s="183" t="s">
        <v>360</v>
      </c>
      <c r="I17" s="181" t="s">
        <v>163</v>
      </c>
      <c r="J17" s="182" t="s">
        <v>163</v>
      </c>
      <c r="K17" s="183" t="s">
        <v>163</v>
      </c>
      <c r="L17" s="181" t="s">
        <v>163</v>
      </c>
      <c r="M17" s="182" t="s">
        <v>163</v>
      </c>
      <c r="N17" s="183" t="s">
        <v>163</v>
      </c>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4"/>
      <c r="BD17" s="224"/>
      <c r="BE17" s="224"/>
      <c r="BF17" s="224"/>
      <c r="BG17" s="224"/>
      <c r="BH17" s="224"/>
      <c r="BI17" s="224"/>
      <c r="BJ17" s="224"/>
      <c r="BK17" s="224"/>
      <c r="BL17" s="224"/>
      <c r="BM17" s="224"/>
      <c r="BN17" s="224"/>
      <c r="BO17" s="224"/>
      <c r="BP17" s="224"/>
      <c r="BQ17" s="224"/>
      <c r="BR17" s="224"/>
      <c r="BS17" s="224"/>
      <c r="BT17" s="224"/>
      <c r="BU17" s="224"/>
      <c r="BV17" s="224"/>
      <c r="BW17" s="224"/>
      <c r="BX17" s="224"/>
      <c r="BY17" s="224"/>
      <c r="BZ17" s="224"/>
      <c r="CA17" s="224"/>
      <c r="CB17" s="224"/>
      <c r="CC17" s="224"/>
      <c r="CD17" s="224"/>
      <c r="CE17" s="224"/>
      <c r="CF17" s="224"/>
      <c r="CG17" s="224"/>
      <c r="CH17" s="224"/>
      <c r="CI17" s="224"/>
      <c r="CJ17" s="224"/>
      <c r="CK17" s="224"/>
      <c r="CL17" s="224"/>
      <c r="CM17" s="224"/>
      <c r="CN17" s="224"/>
      <c r="CO17" s="224"/>
      <c r="CP17" s="224"/>
      <c r="CQ17" s="224"/>
      <c r="CR17" s="224"/>
      <c r="CS17" s="224"/>
      <c r="CT17" s="224"/>
      <c r="CU17" s="224"/>
      <c r="CV17" s="224"/>
      <c r="CW17" s="224"/>
      <c r="CX17" s="224"/>
    </row>
    <row r="18" spans="1:102" s="225" customFormat="1" ht="20.100000000000001" customHeight="1">
      <c r="A18" s="206"/>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4"/>
      <c r="BD18" s="224"/>
      <c r="BE18" s="224"/>
      <c r="BF18" s="224"/>
      <c r="BG18" s="224"/>
      <c r="BH18" s="224"/>
      <c r="BI18" s="224"/>
      <c r="BJ18" s="224"/>
      <c r="BK18" s="224"/>
      <c r="BL18" s="224"/>
      <c r="BM18" s="224"/>
      <c r="BN18" s="224"/>
      <c r="BO18" s="224"/>
      <c r="BP18" s="224"/>
      <c r="BQ18" s="224"/>
      <c r="BR18" s="224"/>
      <c r="BS18" s="224"/>
      <c r="BT18" s="224"/>
      <c r="BU18" s="224"/>
      <c r="BV18" s="224"/>
      <c r="BW18" s="224"/>
      <c r="BX18" s="224"/>
      <c r="BY18" s="224"/>
      <c r="BZ18" s="224"/>
      <c r="CA18" s="224"/>
      <c r="CB18" s="224"/>
      <c r="CC18" s="224"/>
      <c r="CD18" s="224"/>
      <c r="CE18" s="224"/>
      <c r="CF18" s="224"/>
      <c r="CG18" s="224"/>
      <c r="CH18" s="224"/>
      <c r="CI18" s="224"/>
      <c r="CJ18" s="224"/>
      <c r="CK18" s="224"/>
      <c r="CL18" s="224"/>
      <c r="CM18" s="224"/>
      <c r="CN18" s="224"/>
      <c r="CO18" s="224"/>
      <c r="CP18" s="224"/>
      <c r="CQ18" s="224"/>
      <c r="CR18" s="224"/>
      <c r="CS18" s="224"/>
      <c r="CT18" s="224"/>
      <c r="CU18" s="224"/>
      <c r="CV18" s="224"/>
      <c r="CW18" s="224"/>
      <c r="CX18" s="224"/>
    </row>
    <row r="19" spans="1:102" s="225" customFormat="1" ht="20.100000000000001" customHeight="1">
      <c r="A19" s="206"/>
      <c r="B19" s="106" t="s">
        <v>32</v>
      </c>
      <c r="C19" s="107">
        <v>0</v>
      </c>
      <c r="D19" s="179">
        <v>0</v>
      </c>
      <c r="E19" s="180">
        <v>0</v>
      </c>
      <c r="F19" s="181" t="s">
        <v>360</v>
      </c>
      <c r="G19" s="182" t="s">
        <v>360</v>
      </c>
      <c r="H19" s="183" t="s">
        <v>360</v>
      </c>
      <c r="I19" s="181" t="s">
        <v>163</v>
      </c>
      <c r="J19" s="182" t="s">
        <v>163</v>
      </c>
      <c r="K19" s="183" t="s">
        <v>163</v>
      </c>
      <c r="L19" s="181" t="s">
        <v>163</v>
      </c>
      <c r="M19" s="182" t="s">
        <v>163</v>
      </c>
      <c r="N19" s="183" t="s">
        <v>163</v>
      </c>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4"/>
      <c r="BD19" s="224"/>
      <c r="BE19" s="224"/>
      <c r="BF19" s="224"/>
      <c r="BG19" s="224"/>
      <c r="BH19" s="224"/>
      <c r="BI19" s="224"/>
      <c r="BJ19" s="224"/>
      <c r="BK19" s="224"/>
      <c r="BL19" s="224"/>
      <c r="BM19" s="224"/>
      <c r="BN19" s="224"/>
      <c r="BO19" s="224"/>
      <c r="BP19" s="224"/>
      <c r="BQ19" s="224"/>
      <c r="BR19" s="224"/>
      <c r="BS19" s="224"/>
      <c r="BT19" s="224"/>
      <c r="BU19" s="224"/>
      <c r="BV19" s="224"/>
      <c r="BW19" s="224"/>
      <c r="BX19" s="224"/>
      <c r="BY19" s="224"/>
      <c r="BZ19" s="224"/>
      <c r="CA19" s="224"/>
      <c r="CB19" s="224"/>
      <c r="CC19" s="224"/>
      <c r="CD19" s="224"/>
      <c r="CE19" s="224"/>
      <c r="CF19" s="224"/>
      <c r="CG19" s="224"/>
      <c r="CH19" s="224"/>
      <c r="CI19" s="224"/>
      <c r="CJ19" s="224"/>
      <c r="CK19" s="224"/>
      <c r="CL19" s="224"/>
      <c r="CM19" s="224"/>
      <c r="CN19" s="224"/>
      <c r="CO19" s="224"/>
      <c r="CP19" s="224"/>
      <c r="CQ19" s="224"/>
      <c r="CR19" s="224"/>
      <c r="CS19" s="224"/>
      <c r="CT19" s="224"/>
      <c r="CU19" s="224"/>
      <c r="CV19" s="224"/>
      <c r="CW19" s="224"/>
      <c r="CX19" s="224"/>
    </row>
    <row r="20" spans="1:102" s="225" customFormat="1" ht="20.100000000000001" customHeight="1">
      <c r="A20" s="206"/>
      <c r="B20" s="106" t="s">
        <v>45</v>
      </c>
      <c r="C20" s="107">
        <v>87.384593960000004</v>
      </c>
      <c r="D20" s="179">
        <v>84.159352009999992</v>
      </c>
      <c r="E20" s="180">
        <v>83.253923419999992</v>
      </c>
      <c r="F20" s="181">
        <v>0.87379297127536804</v>
      </c>
      <c r="G20" s="182">
        <v>0.9108191801535237</v>
      </c>
      <c r="H20" s="183">
        <v>0.92072480011897584</v>
      </c>
      <c r="I20" s="181">
        <v>218.43130060535879</v>
      </c>
      <c r="J20" s="182">
        <v>263.61917778224921</v>
      </c>
      <c r="K20" s="183">
        <v>288.8442790268661</v>
      </c>
      <c r="L20" s="181">
        <v>1.9086373517549957</v>
      </c>
      <c r="M20" s="182">
        <v>2.4010940338037425</v>
      </c>
      <c r="N20" s="183">
        <v>2.6594609107252096</v>
      </c>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4"/>
      <c r="BD20" s="224"/>
      <c r="BE20" s="224"/>
      <c r="BF20" s="224"/>
      <c r="BG20" s="224"/>
      <c r="BH20" s="224"/>
      <c r="BI20" s="224"/>
      <c r="BJ20" s="224"/>
      <c r="BK20" s="224"/>
      <c r="BL20" s="224"/>
      <c r="BM20" s="224"/>
      <c r="BN20" s="224"/>
      <c r="BO20" s="224"/>
      <c r="BP20" s="224"/>
      <c r="BQ20" s="224"/>
      <c r="BR20" s="224"/>
      <c r="BS20" s="224"/>
      <c r="BT20" s="224"/>
      <c r="BU20" s="224"/>
      <c r="BV20" s="224"/>
      <c r="BW20" s="224"/>
      <c r="BX20" s="224"/>
      <c r="BY20" s="224"/>
      <c r="BZ20" s="224"/>
      <c r="CA20" s="224"/>
      <c r="CB20" s="224"/>
      <c r="CC20" s="224"/>
      <c r="CD20" s="224"/>
      <c r="CE20" s="224"/>
      <c r="CF20" s="224"/>
      <c r="CG20" s="224"/>
      <c r="CH20" s="224"/>
      <c r="CI20" s="224"/>
      <c r="CJ20" s="224"/>
      <c r="CK20" s="224"/>
      <c r="CL20" s="224"/>
      <c r="CM20" s="224"/>
      <c r="CN20" s="224"/>
      <c r="CO20" s="224"/>
      <c r="CP20" s="224"/>
      <c r="CQ20" s="224"/>
      <c r="CR20" s="224"/>
      <c r="CS20" s="224"/>
      <c r="CT20" s="224"/>
      <c r="CU20" s="224"/>
      <c r="CV20" s="224"/>
      <c r="CW20" s="224"/>
      <c r="CX20" s="224"/>
    </row>
    <row r="21" spans="1:102" s="225" customFormat="1" ht="20.100000000000001" customHeight="1">
      <c r="A21" s="206"/>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4"/>
      <c r="BK21" s="224"/>
      <c r="BL21" s="224"/>
      <c r="BM21" s="224"/>
      <c r="BN21" s="224"/>
      <c r="BO21" s="224"/>
      <c r="BP21" s="224"/>
      <c r="BQ21" s="224"/>
      <c r="BR21" s="224"/>
      <c r="BS21" s="224"/>
      <c r="BT21" s="224"/>
      <c r="BU21" s="224"/>
      <c r="BV21" s="224"/>
      <c r="BW21" s="224"/>
      <c r="BX21" s="224"/>
      <c r="BY21" s="224"/>
      <c r="BZ21" s="224"/>
      <c r="CA21" s="224"/>
      <c r="CB21" s="224"/>
      <c r="CC21" s="224"/>
      <c r="CD21" s="224"/>
      <c r="CE21" s="224"/>
      <c r="CF21" s="224"/>
      <c r="CG21" s="224"/>
      <c r="CH21" s="224"/>
      <c r="CI21" s="224"/>
      <c r="CJ21" s="224"/>
      <c r="CK21" s="224"/>
      <c r="CL21" s="224"/>
      <c r="CM21" s="224"/>
      <c r="CN21" s="224"/>
      <c r="CO21" s="224"/>
      <c r="CP21" s="224"/>
      <c r="CQ21" s="224"/>
      <c r="CR21" s="224"/>
      <c r="CS21" s="224"/>
      <c r="CT21" s="224"/>
      <c r="CU21" s="224"/>
      <c r="CV21" s="224"/>
      <c r="CW21" s="224"/>
      <c r="CX21" s="224"/>
    </row>
    <row r="22" spans="1:102" s="225" customFormat="1" ht="20.100000000000001" customHeight="1">
      <c r="A22" s="206"/>
      <c r="B22" s="106" t="s">
        <v>62</v>
      </c>
      <c r="C22" s="107">
        <v>0</v>
      </c>
      <c r="D22" s="179">
        <v>0</v>
      </c>
      <c r="E22" s="180">
        <v>0</v>
      </c>
      <c r="F22" s="181" t="s">
        <v>360</v>
      </c>
      <c r="G22" s="182" t="s">
        <v>360</v>
      </c>
      <c r="H22" s="183" t="s">
        <v>360</v>
      </c>
      <c r="I22" s="181" t="s">
        <v>163</v>
      </c>
      <c r="J22" s="182" t="s">
        <v>163</v>
      </c>
      <c r="K22" s="183" t="s">
        <v>163</v>
      </c>
      <c r="L22" s="181" t="s">
        <v>163</v>
      </c>
      <c r="M22" s="182" t="s">
        <v>163</v>
      </c>
      <c r="N22" s="183" t="s">
        <v>163</v>
      </c>
      <c r="O22" s="224"/>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4"/>
      <c r="BK22" s="224"/>
      <c r="BL22" s="224"/>
      <c r="BM22" s="224"/>
      <c r="BN22" s="224"/>
      <c r="BO22" s="224"/>
      <c r="BP22" s="224"/>
      <c r="BQ22" s="224"/>
      <c r="BR22" s="224"/>
      <c r="BS22" s="224"/>
      <c r="BT22" s="224"/>
      <c r="BU22" s="224"/>
      <c r="BV22" s="224"/>
      <c r="BW22" s="224"/>
      <c r="BX22" s="224"/>
      <c r="BY22" s="224"/>
      <c r="BZ22" s="224"/>
      <c r="CA22" s="224"/>
      <c r="CB22" s="224"/>
      <c r="CC22" s="224"/>
      <c r="CD22" s="224"/>
      <c r="CE22" s="224"/>
      <c r="CF22" s="224"/>
      <c r="CG22" s="224"/>
      <c r="CH22" s="224"/>
      <c r="CI22" s="224"/>
      <c r="CJ22" s="224"/>
      <c r="CK22" s="224"/>
      <c r="CL22" s="224"/>
      <c r="CM22" s="224"/>
      <c r="CN22" s="224"/>
      <c r="CO22" s="224"/>
      <c r="CP22" s="224"/>
      <c r="CQ22" s="224"/>
      <c r="CR22" s="224"/>
      <c r="CS22" s="224"/>
      <c r="CT22" s="224"/>
      <c r="CU22" s="224"/>
      <c r="CV22" s="224"/>
      <c r="CW22" s="224"/>
      <c r="CX22" s="224"/>
    </row>
    <row r="23" spans="1:102" s="225" customFormat="1" ht="20.100000000000001" customHeight="1">
      <c r="A23" s="206"/>
      <c r="B23" s="106" t="s">
        <v>51</v>
      </c>
      <c r="C23" s="107">
        <v>0</v>
      </c>
      <c r="D23" s="179">
        <v>0</v>
      </c>
      <c r="E23" s="180">
        <v>0</v>
      </c>
      <c r="F23" s="181" t="s">
        <v>360</v>
      </c>
      <c r="G23" s="182" t="s">
        <v>360</v>
      </c>
      <c r="H23" s="183" t="s">
        <v>360</v>
      </c>
      <c r="I23" s="181" t="s">
        <v>163</v>
      </c>
      <c r="J23" s="182" t="s">
        <v>163</v>
      </c>
      <c r="K23" s="183" t="s">
        <v>163</v>
      </c>
      <c r="L23" s="181" t="s">
        <v>163</v>
      </c>
      <c r="M23" s="182" t="s">
        <v>163</v>
      </c>
      <c r="N23" s="183" t="s">
        <v>163</v>
      </c>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4"/>
      <c r="BK23" s="224"/>
      <c r="BL23" s="224"/>
      <c r="BM23" s="224"/>
      <c r="BN23" s="224"/>
      <c r="BO23" s="224"/>
      <c r="BP23" s="224"/>
      <c r="BQ23" s="224"/>
      <c r="BR23" s="224"/>
      <c r="BS23" s="224"/>
      <c r="BT23" s="224"/>
      <c r="BU23" s="224"/>
      <c r="BV23" s="224"/>
      <c r="BW23" s="224"/>
      <c r="BX23" s="224"/>
      <c r="BY23" s="224"/>
      <c r="BZ23" s="224"/>
      <c r="CA23" s="224"/>
      <c r="CB23" s="224"/>
      <c r="CC23" s="224"/>
      <c r="CD23" s="224"/>
      <c r="CE23" s="224"/>
      <c r="CF23" s="224"/>
      <c r="CG23" s="224"/>
      <c r="CH23" s="224"/>
      <c r="CI23" s="224"/>
      <c r="CJ23" s="224"/>
      <c r="CK23" s="224"/>
      <c r="CL23" s="224"/>
      <c r="CM23" s="224"/>
      <c r="CN23" s="224"/>
      <c r="CO23" s="224"/>
      <c r="CP23" s="224"/>
      <c r="CQ23" s="224"/>
      <c r="CR23" s="224"/>
      <c r="CS23" s="224"/>
      <c r="CT23" s="224"/>
      <c r="CU23" s="224"/>
      <c r="CV23" s="224"/>
      <c r="CW23" s="224"/>
      <c r="CX23" s="224"/>
    </row>
    <row r="24" spans="1:102" s="225" customFormat="1" ht="20.100000000000001" customHeight="1">
      <c r="A24" s="206"/>
      <c r="B24" s="106" t="s">
        <v>341</v>
      </c>
      <c r="C24" s="107">
        <v>0</v>
      </c>
      <c r="D24" s="179">
        <v>0</v>
      </c>
      <c r="E24" s="180">
        <v>0</v>
      </c>
      <c r="F24" s="181" t="s">
        <v>360</v>
      </c>
      <c r="G24" s="182" t="s">
        <v>360</v>
      </c>
      <c r="H24" s="183" t="s">
        <v>360</v>
      </c>
      <c r="I24" s="181" t="s">
        <v>163</v>
      </c>
      <c r="J24" s="182" t="s">
        <v>163</v>
      </c>
      <c r="K24" s="183" t="s">
        <v>163</v>
      </c>
      <c r="L24" s="181" t="s">
        <v>163</v>
      </c>
      <c r="M24" s="182" t="s">
        <v>163</v>
      </c>
      <c r="N24" s="183" t="s">
        <v>163</v>
      </c>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24"/>
      <c r="BD24" s="224"/>
      <c r="BE24" s="224"/>
      <c r="BF24" s="224"/>
      <c r="BG24" s="224"/>
      <c r="BH24" s="224"/>
      <c r="BI24" s="224"/>
      <c r="BJ24" s="224"/>
      <c r="BK24" s="224"/>
      <c r="BL24" s="224"/>
      <c r="BM24" s="224"/>
      <c r="BN24" s="224"/>
      <c r="BO24" s="224"/>
      <c r="BP24" s="224"/>
      <c r="BQ24" s="224"/>
      <c r="BR24" s="224"/>
      <c r="BS24" s="224"/>
      <c r="BT24" s="224"/>
      <c r="BU24" s="224"/>
      <c r="BV24" s="224"/>
      <c r="BW24" s="224"/>
      <c r="BX24" s="224"/>
      <c r="BY24" s="224"/>
      <c r="BZ24" s="224"/>
      <c r="CA24" s="224"/>
      <c r="CB24" s="224"/>
      <c r="CC24" s="224"/>
      <c r="CD24" s="224"/>
      <c r="CE24" s="224"/>
      <c r="CF24" s="224"/>
      <c r="CG24" s="224"/>
      <c r="CH24" s="224"/>
      <c r="CI24" s="224"/>
      <c r="CJ24" s="224"/>
      <c r="CK24" s="224"/>
      <c r="CL24" s="224"/>
      <c r="CM24" s="224"/>
      <c r="CN24" s="224"/>
      <c r="CO24" s="224"/>
      <c r="CP24" s="224"/>
      <c r="CQ24" s="224"/>
      <c r="CR24" s="224"/>
      <c r="CS24" s="224"/>
      <c r="CT24" s="224"/>
      <c r="CU24" s="224"/>
      <c r="CV24" s="224"/>
      <c r="CW24" s="224"/>
      <c r="CX24" s="224"/>
    </row>
    <row r="25" spans="1:102" s="225" customFormat="1" ht="20.100000000000001" customHeight="1">
      <c r="A25" s="206"/>
      <c r="B25" s="106" t="s">
        <v>35</v>
      </c>
      <c r="C25" s="107">
        <v>0</v>
      </c>
      <c r="D25" s="179">
        <v>0</v>
      </c>
      <c r="E25" s="180">
        <v>0</v>
      </c>
      <c r="F25" s="181" t="s">
        <v>360</v>
      </c>
      <c r="G25" s="182" t="s">
        <v>360</v>
      </c>
      <c r="H25" s="183" t="s">
        <v>360</v>
      </c>
      <c r="I25" s="181" t="s">
        <v>163</v>
      </c>
      <c r="J25" s="182" t="s">
        <v>163</v>
      </c>
      <c r="K25" s="183" t="s">
        <v>163</v>
      </c>
      <c r="L25" s="181" t="s">
        <v>163</v>
      </c>
      <c r="M25" s="182" t="s">
        <v>163</v>
      </c>
      <c r="N25" s="183" t="s">
        <v>163</v>
      </c>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4"/>
      <c r="BK25" s="224"/>
      <c r="BL25" s="224"/>
      <c r="BM25" s="224"/>
      <c r="BN25" s="224"/>
      <c r="BO25" s="224"/>
      <c r="BP25" s="224"/>
      <c r="BQ25" s="224"/>
      <c r="BR25" s="224"/>
      <c r="BS25" s="224"/>
      <c r="BT25" s="224"/>
      <c r="BU25" s="224"/>
      <c r="BV25" s="224"/>
      <c r="BW25" s="224"/>
      <c r="BX25" s="224"/>
      <c r="BY25" s="224"/>
      <c r="BZ25" s="224"/>
      <c r="CA25" s="224"/>
      <c r="CB25" s="224"/>
      <c r="CC25" s="224"/>
      <c r="CD25" s="224"/>
      <c r="CE25" s="224"/>
      <c r="CF25" s="224"/>
      <c r="CG25" s="224"/>
      <c r="CH25" s="224"/>
      <c r="CI25" s="224"/>
      <c r="CJ25" s="224"/>
      <c r="CK25" s="224"/>
      <c r="CL25" s="224"/>
      <c r="CM25" s="224"/>
      <c r="CN25" s="224"/>
      <c r="CO25" s="224"/>
      <c r="CP25" s="224"/>
      <c r="CQ25" s="224"/>
      <c r="CR25" s="224"/>
      <c r="CS25" s="224"/>
      <c r="CT25" s="224"/>
      <c r="CU25" s="224"/>
      <c r="CV25" s="224"/>
      <c r="CW25" s="224"/>
      <c r="CX25" s="224"/>
    </row>
    <row r="26" spans="1:102" s="225" customFormat="1" ht="20.100000000000001" customHeight="1">
      <c r="A26" s="206"/>
      <c r="B26" s="106" t="s">
        <v>68</v>
      </c>
      <c r="C26" s="107">
        <v>0</v>
      </c>
      <c r="D26" s="179">
        <v>0</v>
      </c>
      <c r="E26" s="180">
        <v>0</v>
      </c>
      <c r="F26" s="181" t="s">
        <v>360</v>
      </c>
      <c r="G26" s="182" t="s">
        <v>360</v>
      </c>
      <c r="H26" s="183" t="s">
        <v>360</v>
      </c>
      <c r="I26" s="181" t="s">
        <v>163</v>
      </c>
      <c r="J26" s="182" t="s">
        <v>163</v>
      </c>
      <c r="K26" s="183" t="s">
        <v>163</v>
      </c>
      <c r="L26" s="181" t="s">
        <v>163</v>
      </c>
      <c r="M26" s="182" t="s">
        <v>163</v>
      </c>
      <c r="N26" s="183" t="s">
        <v>163</v>
      </c>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4"/>
      <c r="BD26" s="224"/>
      <c r="BE26" s="224"/>
      <c r="BF26" s="224"/>
      <c r="BG26" s="224"/>
      <c r="BH26" s="224"/>
      <c r="BI26" s="224"/>
      <c r="BJ26" s="224"/>
      <c r="BK26" s="224"/>
      <c r="BL26" s="224"/>
      <c r="BM26" s="224"/>
      <c r="BN26" s="224"/>
      <c r="BO26" s="224"/>
      <c r="BP26" s="224"/>
      <c r="BQ26" s="224"/>
      <c r="BR26" s="224"/>
      <c r="BS26" s="224"/>
      <c r="BT26" s="224"/>
      <c r="BU26" s="224"/>
      <c r="BV26" s="224"/>
      <c r="BW26" s="224"/>
      <c r="BX26" s="224"/>
      <c r="BY26" s="224"/>
      <c r="BZ26" s="224"/>
      <c r="CA26" s="224"/>
      <c r="CB26" s="224"/>
      <c r="CC26" s="224"/>
      <c r="CD26" s="224"/>
      <c r="CE26" s="224"/>
      <c r="CF26" s="224"/>
      <c r="CG26" s="224"/>
      <c r="CH26" s="224"/>
      <c r="CI26" s="224"/>
      <c r="CJ26" s="224"/>
      <c r="CK26" s="224"/>
      <c r="CL26" s="224"/>
      <c r="CM26" s="224"/>
      <c r="CN26" s="224"/>
      <c r="CO26" s="224"/>
      <c r="CP26" s="224"/>
      <c r="CQ26" s="224"/>
      <c r="CR26" s="224"/>
      <c r="CS26" s="224"/>
      <c r="CT26" s="224"/>
      <c r="CU26" s="224"/>
      <c r="CV26" s="224"/>
      <c r="CW26" s="224"/>
      <c r="CX26" s="224"/>
    </row>
    <row r="27" spans="1:102" s="225" customFormat="1" ht="20.100000000000001" customHeight="1">
      <c r="A27" s="206"/>
      <c r="B27" s="106" t="s">
        <v>70</v>
      </c>
      <c r="C27" s="107">
        <v>0</v>
      </c>
      <c r="D27" s="179">
        <v>0</v>
      </c>
      <c r="E27" s="180">
        <v>0</v>
      </c>
      <c r="F27" s="181" t="s">
        <v>360</v>
      </c>
      <c r="G27" s="182" t="s">
        <v>360</v>
      </c>
      <c r="H27" s="183" t="s">
        <v>360</v>
      </c>
      <c r="I27" s="181" t="s">
        <v>163</v>
      </c>
      <c r="J27" s="182" t="s">
        <v>163</v>
      </c>
      <c r="K27" s="183" t="s">
        <v>163</v>
      </c>
      <c r="L27" s="181" t="s">
        <v>163</v>
      </c>
      <c r="M27" s="182" t="s">
        <v>163</v>
      </c>
      <c r="N27" s="183" t="s">
        <v>163</v>
      </c>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24"/>
      <c r="BD27" s="224"/>
      <c r="BE27" s="224"/>
      <c r="BF27" s="224"/>
      <c r="BG27" s="224"/>
      <c r="BH27" s="224"/>
      <c r="BI27" s="224"/>
      <c r="BJ27" s="224"/>
      <c r="BK27" s="224"/>
      <c r="BL27" s="224"/>
      <c r="BM27" s="224"/>
      <c r="BN27" s="224"/>
      <c r="BO27" s="224"/>
      <c r="BP27" s="224"/>
      <c r="BQ27" s="224"/>
      <c r="BR27" s="224"/>
      <c r="BS27" s="224"/>
      <c r="BT27" s="224"/>
      <c r="BU27" s="224"/>
      <c r="BV27" s="224"/>
      <c r="BW27" s="224"/>
      <c r="BX27" s="224"/>
      <c r="BY27" s="224"/>
      <c r="BZ27" s="224"/>
      <c r="CA27" s="224"/>
      <c r="CB27" s="224"/>
      <c r="CC27" s="224"/>
      <c r="CD27" s="224"/>
      <c r="CE27" s="224"/>
      <c r="CF27" s="224"/>
      <c r="CG27" s="224"/>
      <c r="CH27" s="224"/>
      <c r="CI27" s="224"/>
      <c r="CJ27" s="224"/>
      <c r="CK27" s="224"/>
      <c r="CL27" s="224"/>
      <c r="CM27" s="224"/>
      <c r="CN27" s="224"/>
      <c r="CO27" s="224"/>
      <c r="CP27" s="224"/>
      <c r="CQ27" s="224"/>
      <c r="CR27" s="224"/>
      <c r="CS27" s="224"/>
      <c r="CT27" s="224"/>
      <c r="CU27" s="224"/>
      <c r="CV27" s="224"/>
      <c r="CW27" s="224"/>
      <c r="CX27" s="224"/>
    </row>
    <row r="28" spans="1:102" s="225" customFormat="1" ht="20.100000000000001" customHeight="1">
      <c r="A28" s="206"/>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24"/>
      <c r="BD28" s="224"/>
      <c r="BE28" s="224"/>
      <c r="BF28" s="224"/>
      <c r="BG28" s="224"/>
      <c r="BH28" s="224"/>
      <c r="BI28" s="224"/>
      <c r="BJ28" s="224"/>
      <c r="BK28" s="224"/>
      <c r="BL28" s="224"/>
      <c r="BM28" s="224"/>
      <c r="BN28" s="224"/>
      <c r="BO28" s="224"/>
      <c r="BP28" s="224"/>
      <c r="BQ28" s="224"/>
      <c r="BR28" s="224"/>
      <c r="BS28" s="224"/>
      <c r="BT28" s="224"/>
      <c r="BU28" s="224"/>
      <c r="BV28" s="224"/>
      <c r="BW28" s="224"/>
      <c r="BX28" s="224"/>
      <c r="BY28" s="224"/>
      <c r="BZ28" s="224"/>
      <c r="CA28" s="224"/>
      <c r="CB28" s="224"/>
      <c r="CC28" s="224"/>
      <c r="CD28" s="224"/>
      <c r="CE28" s="224"/>
      <c r="CF28" s="224"/>
      <c r="CG28" s="224"/>
      <c r="CH28" s="224"/>
      <c r="CI28" s="224"/>
      <c r="CJ28" s="224"/>
      <c r="CK28" s="224"/>
      <c r="CL28" s="224"/>
      <c r="CM28" s="224"/>
      <c r="CN28" s="224"/>
      <c r="CO28" s="224"/>
      <c r="CP28" s="224"/>
      <c r="CQ28" s="224"/>
      <c r="CR28" s="224"/>
      <c r="CS28" s="224"/>
      <c r="CT28" s="224"/>
      <c r="CU28" s="224"/>
      <c r="CV28" s="224"/>
      <c r="CW28" s="224"/>
      <c r="CX28" s="224"/>
    </row>
    <row r="29" spans="1:102" s="225" customFormat="1" ht="20.100000000000001" customHeight="1">
      <c r="A29" s="206"/>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4"/>
      <c r="BB29" s="224"/>
      <c r="BC29" s="224"/>
      <c r="BD29" s="224"/>
      <c r="BE29" s="224"/>
      <c r="BF29" s="224"/>
      <c r="BG29" s="224"/>
      <c r="BH29" s="224"/>
      <c r="BI29" s="224"/>
      <c r="BJ29" s="224"/>
      <c r="BK29" s="224"/>
      <c r="BL29" s="224"/>
      <c r="BM29" s="224"/>
      <c r="BN29" s="224"/>
      <c r="BO29" s="224"/>
      <c r="BP29" s="224"/>
      <c r="BQ29" s="224"/>
      <c r="BR29" s="224"/>
      <c r="BS29" s="224"/>
      <c r="BT29" s="224"/>
      <c r="BU29" s="224"/>
      <c r="BV29" s="224"/>
      <c r="BW29" s="224"/>
      <c r="BX29" s="224"/>
      <c r="BY29" s="224"/>
      <c r="BZ29" s="224"/>
      <c r="CA29" s="224"/>
      <c r="CB29" s="224"/>
      <c r="CC29" s="224"/>
      <c r="CD29" s="224"/>
      <c r="CE29" s="224"/>
      <c r="CF29" s="224"/>
      <c r="CG29" s="224"/>
      <c r="CH29" s="224"/>
      <c r="CI29" s="224"/>
      <c r="CJ29" s="224"/>
      <c r="CK29" s="224"/>
      <c r="CL29" s="224"/>
      <c r="CM29" s="224"/>
      <c r="CN29" s="224"/>
      <c r="CO29" s="224"/>
      <c r="CP29" s="224"/>
      <c r="CQ29" s="224"/>
      <c r="CR29" s="224"/>
      <c r="CS29" s="224"/>
      <c r="CT29" s="224"/>
      <c r="CU29" s="224"/>
      <c r="CV29" s="224"/>
      <c r="CW29" s="224"/>
      <c r="CX29" s="224"/>
    </row>
    <row r="30" spans="1:102" s="225" customFormat="1" ht="20.100000000000001" customHeight="1">
      <c r="A30" s="206"/>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4"/>
      <c r="BB30" s="224"/>
      <c r="BC30" s="224"/>
      <c r="BD30" s="224"/>
      <c r="BE30" s="224"/>
      <c r="BF30" s="224"/>
      <c r="BG30" s="224"/>
      <c r="BH30" s="224"/>
      <c r="BI30" s="224"/>
      <c r="BJ30" s="224"/>
      <c r="BK30" s="224"/>
      <c r="BL30" s="224"/>
      <c r="BM30" s="224"/>
      <c r="BN30" s="224"/>
      <c r="BO30" s="224"/>
      <c r="BP30" s="224"/>
      <c r="BQ30" s="224"/>
      <c r="BR30" s="224"/>
      <c r="BS30" s="224"/>
      <c r="BT30" s="224"/>
      <c r="BU30" s="224"/>
      <c r="BV30" s="224"/>
      <c r="BW30" s="224"/>
      <c r="BX30" s="224"/>
      <c r="BY30" s="224"/>
      <c r="BZ30" s="224"/>
      <c r="CA30" s="224"/>
      <c r="CB30" s="224"/>
      <c r="CC30" s="224"/>
      <c r="CD30" s="224"/>
      <c r="CE30" s="224"/>
      <c r="CF30" s="224"/>
      <c r="CG30" s="224"/>
      <c r="CH30" s="224"/>
      <c r="CI30" s="224"/>
      <c r="CJ30" s="224"/>
      <c r="CK30" s="224"/>
      <c r="CL30" s="224"/>
      <c r="CM30" s="224"/>
      <c r="CN30" s="224"/>
      <c r="CO30" s="224"/>
      <c r="CP30" s="224"/>
      <c r="CQ30" s="224"/>
      <c r="CR30" s="224"/>
      <c r="CS30" s="224"/>
      <c r="CT30" s="224"/>
      <c r="CU30" s="224"/>
      <c r="CV30" s="224"/>
      <c r="CW30" s="224"/>
      <c r="CX30" s="224"/>
    </row>
    <row r="31" spans="1:102" s="225" customFormat="1" ht="20.100000000000001" customHeight="1">
      <c r="A31" s="206"/>
      <c r="B31" s="106" t="s">
        <v>74</v>
      </c>
      <c r="C31" s="107">
        <v>9.9743680000000001</v>
      </c>
      <c r="D31" s="179">
        <v>10.656732</v>
      </c>
      <c r="E31" s="180">
        <v>11.147916</v>
      </c>
      <c r="F31" s="181">
        <v>0</v>
      </c>
      <c r="G31" s="182">
        <v>0</v>
      </c>
      <c r="H31" s="183">
        <v>0</v>
      </c>
      <c r="I31" s="181" t="s">
        <v>163</v>
      </c>
      <c r="J31" s="182" t="s">
        <v>163</v>
      </c>
      <c r="K31" s="183" t="s">
        <v>163</v>
      </c>
      <c r="L31" s="181">
        <v>1.7716009676001527</v>
      </c>
      <c r="M31" s="182">
        <v>2.0803469581481453</v>
      </c>
      <c r="N31" s="183">
        <v>0.98064965685066163</v>
      </c>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4"/>
      <c r="BB31" s="224"/>
      <c r="BC31" s="224"/>
      <c r="BD31" s="224"/>
      <c r="BE31" s="224"/>
      <c r="BF31" s="224"/>
      <c r="BG31" s="224"/>
      <c r="BH31" s="224"/>
      <c r="BI31" s="224"/>
      <c r="BJ31" s="224"/>
      <c r="BK31" s="224"/>
      <c r="BL31" s="224"/>
      <c r="BM31" s="224"/>
      <c r="BN31" s="224"/>
      <c r="BO31" s="224"/>
      <c r="BP31" s="224"/>
      <c r="BQ31" s="224"/>
      <c r="BR31" s="224"/>
      <c r="BS31" s="224"/>
      <c r="BT31" s="224"/>
      <c r="BU31" s="224"/>
      <c r="BV31" s="224"/>
      <c r="BW31" s="224"/>
      <c r="BX31" s="224"/>
      <c r="BY31" s="224"/>
      <c r="BZ31" s="224"/>
      <c r="CA31" s="224"/>
      <c r="CB31" s="224"/>
      <c r="CC31" s="224"/>
      <c r="CD31" s="224"/>
      <c r="CE31" s="224"/>
      <c r="CF31" s="224"/>
      <c r="CG31" s="224"/>
      <c r="CH31" s="224"/>
      <c r="CI31" s="224"/>
      <c r="CJ31" s="224"/>
      <c r="CK31" s="224"/>
      <c r="CL31" s="224"/>
      <c r="CM31" s="224"/>
      <c r="CN31" s="224"/>
      <c r="CO31" s="224"/>
      <c r="CP31" s="224"/>
      <c r="CQ31" s="224"/>
      <c r="CR31" s="224"/>
      <c r="CS31" s="224"/>
      <c r="CT31" s="224"/>
      <c r="CU31" s="224"/>
      <c r="CV31" s="224"/>
      <c r="CW31" s="224"/>
      <c r="CX31" s="224"/>
    </row>
    <row r="32" spans="1:102" s="225" customFormat="1" ht="20.100000000000001" customHeight="1">
      <c r="A32" s="206"/>
      <c r="B32" s="106" t="s">
        <v>61</v>
      </c>
      <c r="C32" s="107">
        <v>0</v>
      </c>
      <c r="D32" s="179">
        <v>0</v>
      </c>
      <c r="E32" s="180">
        <v>0</v>
      </c>
      <c r="F32" s="181" t="s">
        <v>360</v>
      </c>
      <c r="G32" s="182" t="s">
        <v>360</v>
      </c>
      <c r="H32" s="183" t="s">
        <v>360</v>
      </c>
      <c r="I32" s="181" t="s">
        <v>163</v>
      </c>
      <c r="J32" s="182" t="s">
        <v>163</v>
      </c>
      <c r="K32" s="183" t="s">
        <v>163</v>
      </c>
      <c r="L32" s="181" t="s">
        <v>163</v>
      </c>
      <c r="M32" s="182" t="s">
        <v>163</v>
      </c>
      <c r="N32" s="183" t="s">
        <v>163</v>
      </c>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4"/>
      <c r="BD32" s="224"/>
      <c r="BE32" s="224"/>
      <c r="BF32" s="224"/>
      <c r="BG32" s="224"/>
      <c r="BH32" s="224"/>
      <c r="BI32" s="224"/>
      <c r="BJ32" s="224"/>
      <c r="BK32" s="224"/>
      <c r="BL32" s="224"/>
      <c r="BM32" s="224"/>
      <c r="BN32" s="224"/>
      <c r="BO32" s="224"/>
      <c r="BP32" s="224"/>
      <c r="BQ32" s="224"/>
      <c r="BR32" s="224"/>
      <c r="BS32" s="224"/>
      <c r="BT32" s="224"/>
      <c r="BU32" s="224"/>
      <c r="BV32" s="224"/>
      <c r="BW32" s="224"/>
      <c r="BX32" s="224"/>
      <c r="BY32" s="224"/>
      <c r="BZ32" s="224"/>
      <c r="CA32" s="224"/>
      <c r="CB32" s="224"/>
      <c r="CC32" s="224"/>
      <c r="CD32" s="224"/>
      <c r="CE32" s="224"/>
      <c r="CF32" s="224"/>
      <c r="CG32" s="224"/>
      <c r="CH32" s="224"/>
      <c r="CI32" s="224"/>
      <c r="CJ32" s="224"/>
      <c r="CK32" s="224"/>
      <c r="CL32" s="224"/>
      <c r="CM32" s="224"/>
      <c r="CN32" s="224"/>
      <c r="CO32" s="224"/>
      <c r="CP32" s="224"/>
      <c r="CQ32" s="224"/>
      <c r="CR32" s="224"/>
      <c r="CS32" s="224"/>
      <c r="CT32" s="224"/>
      <c r="CU32" s="224"/>
      <c r="CV32" s="224"/>
      <c r="CW32" s="224"/>
      <c r="CX32" s="224"/>
    </row>
    <row r="33" spans="1:102" s="225" customFormat="1" ht="20.100000000000001" customHeight="1">
      <c r="A33" s="206"/>
      <c r="B33" s="106" t="s">
        <v>46</v>
      </c>
      <c r="C33" s="107">
        <v>0</v>
      </c>
      <c r="D33" s="179">
        <v>0</v>
      </c>
      <c r="E33" s="180">
        <v>0</v>
      </c>
      <c r="F33" s="181" t="s">
        <v>360</v>
      </c>
      <c r="G33" s="182" t="s">
        <v>360</v>
      </c>
      <c r="H33" s="183" t="s">
        <v>360</v>
      </c>
      <c r="I33" s="181" t="s">
        <v>163</v>
      </c>
      <c r="J33" s="182" t="s">
        <v>163</v>
      </c>
      <c r="K33" s="183" t="s">
        <v>163</v>
      </c>
      <c r="L33" s="181" t="s">
        <v>163</v>
      </c>
      <c r="M33" s="182" t="s">
        <v>163</v>
      </c>
      <c r="N33" s="183" t="s">
        <v>163</v>
      </c>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4"/>
      <c r="BB33" s="224"/>
      <c r="BC33" s="224"/>
      <c r="BD33" s="224"/>
      <c r="BE33" s="224"/>
      <c r="BF33" s="224"/>
      <c r="BG33" s="224"/>
      <c r="BH33" s="224"/>
      <c r="BI33" s="224"/>
      <c r="BJ33" s="224"/>
      <c r="BK33" s="224"/>
      <c r="BL33" s="224"/>
      <c r="BM33" s="224"/>
      <c r="BN33" s="224"/>
      <c r="BO33" s="224"/>
      <c r="BP33" s="224"/>
      <c r="BQ33" s="224"/>
      <c r="BR33" s="224"/>
      <c r="BS33" s="224"/>
      <c r="BT33" s="224"/>
      <c r="BU33" s="224"/>
      <c r="BV33" s="224"/>
      <c r="BW33" s="224"/>
      <c r="BX33" s="224"/>
      <c r="BY33" s="224"/>
      <c r="BZ33" s="224"/>
      <c r="CA33" s="224"/>
      <c r="CB33" s="224"/>
      <c r="CC33" s="224"/>
      <c r="CD33" s="224"/>
      <c r="CE33" s="224"/>
      <c r="CF33" s="224"/>
      <c r="CG33" s="224"/>
      <c r="CH33" s="224"/>
      <c r="CI33" s="224"/>
      <c r="CJ33" s="224"/>
      <c r="CK33" s="224"/>
      <c r="CL33" s="224"/>
      <c r="CM33" s="224"/>
      <c r="CN33" s="224"/>
      <c r="CO33" s="224"/>
      <c r="CP33" s="224"/>
      <c r="CQ33" s="224"/>
      <c r="CR33" s="224"/>
      <c r="CS33" s="224"/>
      <c r="CT33" s="224"/>
      <c r="CU33" s="224"/>
      <c r="CV33" s="224"/>
      <c r="CW33" s="224"/>
      <c r="CX33" s="224"/>
    </row>
    <row r="34" spans="1:102" s="225" customFormat="1" ht="20.100000000000001" customHeight="1">
      <c r="A34" s="206"/>
      <c r="B34" s="106" t="s">
        <v>52</v>
      </c>
      <c r="C34" s="107">
        <v>0</v>
      </c>
      <c r="D34" s="179">
        <v>0</v>
      </c>
      <c r="E34" s="180">
        <v>0</v>
      </c>
      <c r="F34" s="181" t="s">
        <v>360</v>
      </c>
      <c r="G34" s="182" t="s">
        <v>360</v>
      </c>
      <c r="H34" s="183" t="s">
        <v>360</v>
      </c>
      <c r="I34" s="181" t="s">
        <v>163</v>
      </c>
      <c r="J34" s="182" t="s">
        <v>163</v>
      </c>
      <c r="K34" s="183" t="s">
        <v>163</v>
      </c>
      <c r="L34" s="181" t="s">
        <v>163</v>
      </c>
      <c r="M34" s="182" t="s">
        <v>163</v>
      </c>
      <c r="N34" s="183" t="s">
        <v>163</v>
      </c>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4"/>
      <c r="BD34" s="224"/>
      <c r="BE34" s="224"/>
      <c r="BF34" s="224"/>
      <c r="BG34" s="224"/>
      <c r="BH34" s="224"/>
      <c r="BI34" s="224"/>
      <c r="BJ34" s="224"/>
      <c r="BK34" s="224"/>
      <c r="BL34" s="224"/>
      <c r="BM34" s="224"/>
      <c r="BN34" s="224"/>
      <c r="BO34" s="224"/>
      <c r="BP34" s="224"/>
      <c r="BQ34" s="224"/>
      <c r="BR34" s="224"/>
      <c r="BS34" s="224"/>
      <c r="BT34" s="224"/>
      <c r="BU34" s="224"/>
      <c r="BV34" s="224"/>
      <c r="BW34" s="224"/>
      <c r="BX34" s="224"/>
      <c r="BY34" s="224"/>
      <c r="BZ34" s="224"/>
      <c r="CA34" s="224"/>
      <c r="CB34" s="224"/>
      <c r="CC34" s="224"/>
      <c r="CD34" s="224"/>
      <c r="CE34" s="224"/>
      <c r="CF34" s="224"/>
      <c r="CG34" s="224"/>
      <c r="CH34" s="224"/>
      <c r="CI34" s="224"/>
      <c r="CJ34" s="224"/>
      <c r="CK34" s="224"/>
      <c r="CL34" s="224"/>
      <c r="CM34" s="224"/>
      <c r="CN34" s="224"/>
      <c r="CO34" s="224"/>
      <c r="CP34" s="224"/>
      <c r="CQ34" s="224"/>
      <c r="CR34" s="224"/>
      <c r="CS34" s="224"/>
      <c r="CT34" s="224"/>
      <c r="CU34" s="224"/>
      <c r="CV34" s="224"/>
      <c r="CW34" s="224"/>
      <c r="CX34" s="224"/>
    </row>
    <row r="35" spans="1:102" s="225" customFormat="1" ht="20.100000000000001" customHeight="1">
      <c r="A35" s="206"/>
      <c r="B35" s="106" t="s">
        <v>31</v>
      </c>
      <c r="C35" s="107">
        <v>0</v>
      </c>
      <c r="D35" s="179">
        <v>0</v>
      </c>
      <c r="E35" s="180">
        <v>0</v>
      </c>
      <c r="F35" s="181" t="s">
        <v>360</v>
      </c>
      <c r="G35" s="182" t="s">
        <v>360</v>
      </c>
      <c r="H35" s="183" t="s">
        <v>360</v>
      </c>
      <c r="I35" s="181" t="s">
        <v>163</v>
      </c>
      <c r="J35" s="182" t="s">
        <v>163</v>
      </c>
      <c r="K35" s="183" t="s">
        <v>163</v>
      </c>
      <c r="L35" s="181" t="s">
        <v>163</v>
      </c>
      <c r="M35" s="182" t="s">
        <v>163</v>
      </c>
      <c r="N35" s="183" t="s">
        <v>163</v>
      </c>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4"/>
      <c r="BB35" s="224"/>
      <c r="BC35" s="224"/>
      <c r="BD35" s="224"/>
      <c r="BE35" s="224"/>
      <c r="BF35" s="224"/>
      <c r="BG35" s="224"/>
      <c r="BH35" s="224"/>
      <c r="BI35" s="224"/>
      <c r="BJ35" s="224"/>
      <c r="BK35" s="224"/>
      <c r="BL35" s="224"/>
      <c r="BM35" s="224"/>
      <c r="BN35" s="224"/>
      <c r="BO35" s="224"/>
      <c r="BP35" s="224"/>
      <c r="BQ35" s="224"/>
      <c r="BR35" s="224"/>
      <c r="BS35" s="224"/>
      <c r="BT35" s="224"/>
      <c r="BU35" s="224"/>
      <c r="BV35" s="224"/>
      <c r="BW35" s="224"/>
      <c r="BX35" s="224"/>
      <c r="BY35" s="224"/>
      <c r="BZ35" s="224"/>
      <c r="CA35" s="224"/>
      <c r="CB35" s="224"/>
      <c r="CC35" s="224"/>
      <c r="CD35" s="224"/>
      <c r="CE35" s="224"/>
      <c r="CF35" s="224"/>
      <c r="CG35" s="224"/>
      <c r="CH35" s="224"/>
      <c r="CI35" s="224"/>
      <c r="CJ35" s="224"/>
      <c r="CK35" s="224"/>
      <c r="CL35" s="224"/>
      <c r="CM35" s="224"/>
      <c r="CN35" s="224"/>
      <c r="CO35" s="224"/>
      <c r="CP35" s="224"/>
      <c r="CQ35" s="224"/>
      <c r="CR35" s="224"/>
      <c r="CS35" s="224"/>
      <c r="CT35" s="224"/>
      <c r="CU35" s="224"/>
      <c r="CV35" s="224"/>
      <c r="CW35" s="224"/>
      <c r="CX35" s="224"/>
    </row>
    <row r="36" spans="1:102" s="225" customFormat="1" ht="20.100000000000001" customHeight="1">
      <c r="A36" s="206"/>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4"/>
      <c r="BD36" s="224"/>
      <c r="BE36" s="224"/>
      <c r="BF36" s="224"/>
      <c r="BG36" s="224"/>
      <c r="BH36" s="224"/>
      <c r="BI36" s="224"/>
      <c r="BJ36" s="224"/>
      <c r="BK36" s="224"/>
      <c r="BL36" s="224"/>
      <c r="BM36" s="224"/>
      <c r="BN36" s="224"/>
      <c r="BO36" s="224"/>
      <c r="BP36" s="224"/>
      <c r="BQ36" s="224"/>
      <c r="BR36" s="224"/>
      <c r="BS36" s="224"/>
      <c r="BT36" s="224"/>
      <c r="BU36" s="224"/>
      <c r="BV36" s="224"/>
      <c r="BW36" s="224"/>
      <c r="BX36" s="224"/>
      <c r="BY36" s="224"/>
      <c r="BZ36" s="224"/>
      <c r="CA36" s="224"/>
      <c r="CB36" s="224"/>
      <c r="CC36" s="224"/>
      <c r="CD36" s="224"/>
      <c r="CE36" s="224"/>
      <c r="CF36" s="224"/>
      <c r="CG36" s="224"/>
      <c r="CH36" s="224"/>
      <c r="CI36" s="224"/>
      <c r="CJ36" s="224"/>
      <c r="CK36" s="224"/>
      <c r="CL36" s="224"/>
      <c r="CM36" s="224"/>
      <c r="CN36" s="224"/>
      <c r="CO36" s="224"/>
      <c r="CP36" s="224"/>
      <c r="CQ36" s="224"/>
      <c r="CR36" s="224"/>
      <c r="CS36" s="224"/>
      <c r="CT36" s="224"/>
      <c r="CU36" s="224"/>
      <c r="CV36" s="224"/>
      <c r="CW36" s="224"/>
      <c r="CX36" s="224"/>
    </row>
    <row r="37" spans="1:102" s="225" customFormat="1" ht="20.100000000000001" customHeight="1">
      <c r="A37" s="206"/>
      <c r="B37" s="106" t="s">
        <v>40</v>
      </c>
      <c r="C37" s="107">
        <v>0</v>
      </c>
      <c r="D37" s="179">
        <v>0</v>
      </c>
      <c r="E37" s="180">
        <v>0</v>
      </c>
      <c r="F37" s="181" t="s">
        <v>360</v>
      </c>
      <c r="G37" s="182" t="s">
        <v>360</v>
      </c>
      <c r="H37" s="183" t="s">
        <v>360</v>
      </c>
      <c r="I37" s="181" t="s">
        <v>163</v>
      </c>
      <c r="J37" s="182" t="s">
        <v>163</v>
      </c>
      <c r="K37" s="183" t="s">
        <v>163</v>
      </c>
      <c r="L37" s="181" t="s">
        <v>163</v>
      </c>
      <c r="M37" s="182" t="s">
        <v>163</v>
      </c>
      <c r="N37" s="183" t="s">
        <v>163</v>
      </c>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4"/>
      <c r="AZ37" s="224"/>
      <c r="BA37" s="224"/>
      <c r="BB37" s="224"/>
      <c r="BC37" s="224"/>
      <c r="BD37" s="224"/>
      <c r="BE37" s="224"/>
      <c r="BF37" s="224"/>
      <c r="BG37" s="224"/>
      <c r="BH37" s="224"/>
      <c r="BI37" s="224"/>
      <c r="BJ37" s="224"/>
      <c r="BK37" s="224"/>
      <c r="BL37" s="224"/>
      <c r="BM37" s="224"/>
      <c r="BN37" s="224"/>
      <c r="BO37" s="224"/>
      <c r="BP37" s="224"/>
      <c r="BQ37" s="224"/>
      <c r="BR37" s="224"/>
      <c r="BS37" s="224"/>
      <c r="BT37" s="224"/>
      <c r="BU37" s="224"/>
      <c r="BV37" s="224"/>
      <c r="BW37" s="224"/>
      <c r="BX37" s="224"/>
      <c r="BY37" s="224"/>
      <c r="BZ37" s="224"/>
      <c r="CA37" s="224"/>
      <c r="CB37" s="224"/>
      <c r="CC37" s="224"/>
      <c r="CD37" s="224"/>
      <c r="CE37" s="224"/>
      <c r="CF37" s="224"/>
      <c r="CG37" s="224"/>
      <c r="CH37" s="224"/>
      <c r="CI37" s="224"/>
      <c r="CJ37" s="224"/>
      <c r="CK37" s="224"/>
      <c r="CL37" s="224"/>
      <c r="CM37" s="224"/>
      <c r="CN37" s="224"/>
      <c r="CO37" s="224"/>
      <c r="CP37" s="224"/>
      <c r="CQ37" s="224"/>
      <c r="CR37" s="224"/>
      <c r="CS37" s="224"/>
      <c r="CT37" s="224"/>
      <c r="CU37" s="224"/>
      <c r="CV37" s="224"/>
      <c r="CW37" s="224"/>
      <c r="CX37" s="224"/>
    </row>
    <row r="38" spans="1:102" s="225" customFormat="1" ht="20.100000000000001" customHeight="1">
      <c r="A38" s="206"/>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4"/>
      <c r="BD38" s="224"/>
      <c r="BE38" s="224"/>
      <c r="BF38" s="224"/>
      <c r="BG38" s="224"/>
      <c r="BH38" s="224"/>
      <c r="BI38" s="224"/>
      <c r="BJ38" s="224"/>
      <c r="BK38" s="224"/>
      <c r="BL38" s="224"/>
      <c r="BM38" s="224"/>
      <c r="BN38" s="224"/>
      <c r="BO38" s="224"/>
      <c r="BP38" s="224"/>
      <c r="BQ38" s="224"/>
      <c r="BR38" s="224"/>
      <c r="BS38" s="224"/>
      <c r="BT38" s="224"/>
      <c r="BU38" s="224"/>
      <c r="BV38" s="224"/>
      <c r="BW38" s="224"/>
      <c r="BX38" s="224"/>
      <c r="BY38" s="224"/>
      <c r="BZ38" s="224"/>
      <c r="CA38" s="224"/>
      <c r="CB38" s="224"/>
      <c r="CC38" s="224"/>
      <c r="CD38" s="224"/>
      <c r="CE38" s="224"/>
      <c r="CF38" s="224"/>
      <c r="CG38" s="224"/>
      <c r="CH38" s="224"/>
      <c r="CI38" s="224"/>
      <c r="CJ38" s="224"/>
      <c r="CK38" s="224"/>
      <c r="CL38" s="224"/>
      <c r="CM38" s="224"/>
      <c r="CN38" s="224"/>
      <c r="CO38" s="224"/>
      <c r="CP38" s="224"/>
      <c r="CQ38" s="224"/>
      <c r="CR38" s="224"/>
      <c r="CS38" s="224"/>
      <c r="CT38" s="224"/>
      <c r="CU38" s="224"/>
      <c r="CV38" s="224"/>
      <c r="CW38" s="224"/>
      <c r="CX38" s="224"/>
    </row>
    <row r="39" spans="1:102" s="225" customFormat="1" ht="20.100000000000001" customHeight="1">
      <c r="A39" s="206"/>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F39" s="224"/>
      <c r="BG39" s="224"/>
      <c r="BH39" s="224"/>
      <c r="BI39" s="224"/>
      <c r="BJ39" s="224"/>
      <c r="BK39" s="224"/>
      <c r="BL39" s="224"/>
      <c r="BM39" s="224"/>
      <c r="BN39" s="224"/>
      <c r="BO39" s="224"/>
      <c r="BP39" s="224"/>
      <c r="BQ39" s="224"/>
      <c r="BR39" s="224"/>
      <c r="BS39" s="224"/>
      <c r="BT39" s="224"/>
      <c r="BU39" s="224"/>
      <c r="BV39" s="224"/>
      <c r="BW39" s="224"/>
      <c r="BX39" s="224"/>
      <c r="BY39" s="224"/>
      <c r="BZ39" s="224"/>
      <c r="CA39" s="224"/>
      <c r="CB39" s="224"/>
      <c r="CC39" s="224"/>
      <c r="CD39" s="224"/>
      <c r="CE39" s="224"/>
      <c r="CF39" s="224"/>
      <c r="CG39" s="224"/>
      <c r="CH39" s="224"/>
      <c r="CI39" s="224"/>
      <c r="CJ39" s="224"/>
      <c r="CK39" s="224"/>
      <c r="CL39" s="224"/>
      <c r="CM39" s="224"/>
      <c r="CN39" s="224"/>
      <c r="CO39" s="224"/>
      <c r="CP39" s="224"/>
      <c r="CQ39" s="224"/>
      <c r="CR39" s="224"/>
      <c r="CS39" s="224"/>
      <c r="CT39" s="224"/>
      <c r="CU39" s="224"/>
      <c r="CV39" s="224"/>
      <c r="CW39" s="224"/>
      <c r="CX39" s="224"/>
    </row>
    <row r="40" spans="1:102" s="225" customFormat="1" ht="20.100000000000001" customHeight="1">
      <c r="A40" s="206"/>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c r="AO40" s="224"/>
      <c r="AP40" s="224"/>
      <c r="AQ40" s="224"/>
      <c r="AR40" s="224"/>
      <c r="AS40" s="224"/>
      <c r="AT40" s="224"/>
      <c r="AU40" s="224"/>
      <c r="AV40" s="224"/>
      <c r="AW40" s="224"/>
      <c r="AX40" s="224"/>
      <c r="AY40" s="224"/>
      <c r="AZ40" s="224"/>
      <c r="BA40" s="224"/>
      <c r="BB40" s="224"/>
      <c r="BC40" s="224"/>
      <c r="BD40" s="224"/>
      <c r="BE40" s="224"/>
      <c r="BF40" s="224"/>
      <c r="BG40" s="224"/>
      <c r="BH40" s="224"/>
      <c r="BI40" s="224"/>
      <c r="BJ40" s="224"/>
      <c r="BK40" s="224"/>
      <c r="BL40" s="224"/>
      <c r="BM40" s="224"/>
      <c r="BN40" s="224"/>
      <c r="BO40" s="224"/>
      <c r="BP40" s="224"/>
      <c r="BQ40" s="224"/>
      <c r="BR40" s="224"/>
      <c r="BS40" s="224"/>
      <c r="BT40" s="224"/>
      <c r="BU40" s="224"/>
      <c r="BV40" s="224"/>
      <c r="BW40" s="224"/>
      <c r="BX40" s="224"/>
      <c r="BY40" s="224"/>
      <c r="BZ40" s="224"/>
      <c r="CA40" s="224"/>
      <c r="CB40" s="224"/>
      <c r="CC40" s="224"/>
      <c r="CD40" s="224"/>
      <c r="CE40" s="224"/>
      <c r="CF40" s="224"/>
      <c r="CG40" s="224"/>
      <c r="CH40" s="224"/>
      <c r="CI40" s="224"/>
      <c r="CJ40" s="224"/>
      <c r="CK40" s="224"/>
      <c r="CL40" s="224"/>
      <c r="CM40" s="224"/>
      <c r="CN40" s="224"/>
      <c r="CO40" s="224"/>
      <c r="CP40" s="224"/>
      <c r="CQ40" s="224"/>
      <c r="CR40" s="224"/>
      <c r="CS40" s="224"/>
      <c r="CT40" s="224"/>
      <c r="CU40" s="224"/>
      <c r="CV40" s="224"/>
      <c r="CW40" s="224"/>
      <c r="CX40" s="224"/>
    </row>
    <row r="41" spans="1:102" s="225" customFormat="1" ht="20.100000000000001" customHeight="1">
      <c r="A41" s="206"/>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224"/>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24"/>
      <c r="AO41" s="224"/>
      <c r="AP41" s="224"/>
      <c r="AQ41" s="224"/>
      <c r="AR41" s="224"/>
      <c r="AS41" s="224"/>
      <c r="AT41" s="224"/>
      <c r="AU41" s="224"/>
      <c r="AV41" s="224"/>
      <c r="AW41" s="224"/>
      <c r="AX41" s="224"/>
      <c r="AY41" s="224"/>
      <c r="AZ41" s="224"/>
      <c r="BA41" s="224"/>
      <c r="BB41" s="224"/>
      <c r="BC41" s="224"/>
      <c r="BD41" s="224"/>
      <c r="BE41" s="224"/>
      <c r="BF41" s="224"/>
      <c r="BG41" s="224"/>
      <c r="BH41" s="224"/>
      <c r="BI41" s="224"/>
      <c r="BJ41" s="224"/>
      <c r="BK41" s="224"/>
      <c r="BL41" s="224"/>
      <c r="BM41" s="224"/>
      <c r="BN41" s="224"/>
      <c r="BO41" s="224"/>
      <c r="BP41" s="224"/>
      <c r="BQ41" s="224"/>
      <c r="BR41" s="224"/>
      <c r="BS41" s="224"/>
      <c r="BT41" s="224"/>
      <c r="BU41" s="224"/>
      <c r="BV41" s="224"/>
      <c r="BW41" s="224"/>
      <c r="BX41" s="224"/>
      <c r="BY41" s="224"/>
      <c r="BZ41" s="224"/>
      <c r="CA41" s="224"/>
      <c r="CB41" s="224"/>
      <c r="CC41" s="224"/>
      <c r="CD41" s="224"/>
      <c r="CE41" s="224"/>
      <c r="CF41" s="224"/>
      <c r="CG41" s="224"/>
      <c r="CH41" s="224"/>
      <c r="CI41" s="224"/>
      <c r="CJ41" s="224"/>
      <c r="CK41" s="224"/>
      <c r="CL41" s="224"/>
      <c r="CM41" s="224"/>
      <c r="CN41" s="224"/>
      <c r="CO41" s="224"/>
      <c r="CP41" s="224"/>
      <c r="CQ41" s="224"/>
      <c r="CR41" s="224"/>
      <c r="CS41" s="224"/>
      <c r="CT41" s="224"/>
      <c r="CU41" s="224"/>
      <c r="CV41" s="224"/>
      <c r="CW41" s="224"/>
      <c r="CX41" s="224"/>
    </row>
    <row r="42" spans="1:102" s="225" customFormat="1" ht="20.100000000000001" customHeight="1">
      <c r="A42" s="206"/>
      <c r="B42" s="106" t="s">
        <v>33</v>
      </c>
      <c r="C42" s="107">
        <v>0</v>
      </c>
      <c r="D42" s="179">
        <v>0</v>
      </c>
      <c r="E42" s="180">
        <v>0</v>
      </c>
      <c r="F42" s="181" t="s">
        <v>360</v>
      </c>
      <c r="G42" s="182" t="s">
        <v>360</v>
      </c>
      <c r="H42" s="183" t="s">
        <v>360</v>
      </c>
      <c r="I42" s="181" t="s">
        <v>163</v>
      </c>
      <c r="J42" s="182" t="s">
        <v>163</v>
      </c>
      <c r="K42" s="183" t="s">
        <v>163</v>
      </c>
      <c r="L42" s="181" t="s">
        <v>163</v>
      </c>
      <c r="M42" s="182" t="s">
        <v>163</v>
      </c>
      <c r="N42" s="183" t="s">
        <v>163</v>
      </c>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4"/>
      <c r="AZ42" s="224"/>
      <c r="BA42" s="224"/>
      <c r="BB42" s="224"/>
      <c r="BC42" s="224"/>
      <c r="BD42" s="224"/>
      <c r="BE42" s="224"/>
      <c r="BF42" s="224"/>
      <c r="BG42" s="224"/>
      <c r="BH42" s="224"/>
      <c r="BI42" s="224"/>
      <c r="BJ42" s="224"/>
      <c r="BK42" s="224"/>
      <c r="BL42" s="224"/>
      <c r="BM42" s="224"/>
      <c r="BN42" s="224"/>
      <c r="BO42" s="224"/>
      <c r="BP42" s="224"/>
      <c r="BQ42" s="224"/>
      <c r="BR42" s="224"/>
      <c r="BS42" s="224"/>
      <c r="BT42" s="224"/>
      <c r="BU42" s="224"/>
      <c r="BV42" s="224"/>
      <c r="BW42" s="224"/>
      <c r="BX42" s="224"/>
      <c r="BY42" s="224"/>
      <c r="BZ42" s="224"/>
      <c r="CA42" s="224"/>
      <c r="CB42" s="224"/>
      <c r="CC42" s="224"/>
      <c r="CD42" s="224"/>
      <c r="CE42" s="224"/>
      <c r="CF42" s="224"/>
      <c r="CG42" s="224"/>
      <c r="CH42" s="224"/>
      <c r="CI42" s="224"/>
      <c r="CJ42" s="224"/>
      <c r="CK42" s="224"/>
      <c r="CL42" s="224"/>
      <c r="CM42" s="224"/>
      <c r="CN42" s="224"/>
      <c r="CO42" s="224"/>
      <c r="CP42" s="224"/>
      <c r="CQ42" s="224"/>
      <c r="CR42" s="224"/>
      <c r="CS42" s="224"/>
      <c r="CT42" s="224"/>
      <c r="CU42" s="224"/>
      <c r="CV42" s="224"/>
      <c r="CW42" s="224"/>
      <c r="CX42" s="224"/>
    </row>
    <row r="43" spans="1:102" s="225" customFormat="1" ht="20.100000000000001" customHeight="1">
      <c r="A43" s="206"/>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224"/>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24"/>
      <c r="AO43" s="224"/>
      <c r="AP43" s="224"/>
      <c r="AQ43" s="224"/>
      <c r="AR43" s="224"/>
      <c r="AS43" s="224"/>
      <c r="AT43" s="224"/>
      <c r="AU43" s="224"/>
      <c r="AV43" s="224"/>
      <c r="AW43" s="224"/>
      <c r="AX43" s="224"/>
      <c r="AY43" s="224"/>
      <c r="AZ43" s="224"/>
      <c r="BA43" s="224"/>
      <c r="BB43" s="224"/>
      <c r="BC43" s="224"/>
      <c r="BD43" s="224"/>
      <c r="BE43" s="224"/>
      <c r="BF43" s="224"/>
      <c r="BG43" s="224"/>
      <c r="BH43" s="224"/>
      <c r="BI43" s="224"/>
      <c r="BJ43" s="224"/>
      <c r="BK43" s="224"/>
      <c r="BL43" s="224"/>
      <c r="BM43" s="224"/>
      <c r="BN43" s="224"/>
      <c r="BO43" s="224"/>
      <c r="BP43" s="224"/>
      <c r="BQ43" s="224"/>
      <c r="BR43" s="224"/>
      <c r="BS43" s="224"/>
      <c r="BT43" s="224"/>
      <c r="BU43" s="224"/>
      <c r="BV43" s="224"/>
      <c r="BW43" s="224"/>
      <c r="BX43" s="224"/>
      <c r="BY43" s="224"/>
      <c r="BZ43" s="224"/>
      <c r="CA43" s="224"/>
      <c r="CB43" s="224"/>
      <c r="CC43" s="224"/>
      <c r="CD43" s="224"/>
      <c r="CE43" s="224"/>
      <c r="CF43" s="224"/>
      <c r="CG43" s="224"/>
      <c r="CH43" s="224"/>
      <c r="CI43" s="224"/>
      <c r="CJ43" s="224"/>
      <c r="CK43" s="224"/>
      <c r="CL43" s="224"/>
      <c r="CM43" s="224"/>
      <c r="CN43" s="224"/>
      <c r="CO43" s="224"/>
      <c r="CP43" s="224"/>
      <c r="CQ43" s="224"/>
      <c r="CR43" s="224"/>
      <c r="CS43" s="224"/>
      <c r="CT43" s="224"/>
      <c r="CU43" s="224"/>
      <c r="CV43" s="224"/>
      <c r="CW43" s="224"/>
      <c r="CX43" s="224"/>
    </row>
    <row r="44" spans="1:102" s="225" customFormat="1" ht="20.100000000000001" customHeight="1">
      <c r="A44" s="206"/>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c r="AO44" s="224"/>
      <c r="AP44" s="224"/>
      <c r="AQ44" s="224"/>
      <c r="AR44" s="224"/>
      <c r="AS44" s="224"/>
      <c r="AT44" s="224"/>
      <c r="AU44" s="224"/>
      <c r="AV44" s="224"/>
      <c r="AW44" s="224"/>
      <c r="AX44" s="224"/>
      <c r="AY44" s="224"/>
      <c r="AZ44" s="224"/>
      <c r="BA44" s="224"/>
      <c r="BB44" s="224"/>
      <c r="BC44" s="224"/>
      <c r="BD44" s="224"/>
      <c r="BE44" s="224"/>
      <c r="BF44" s="224"/>
      <c r="BG44" s="224"/>
      <c r="BH44" s="224"/>
      <c r="BI44" s="224"/>
      <c r="BJ44" s="224"/>
      <c r="BK44" s="224"/>
      <c r="BL44" s="224"/>
      <c r="BM44" s="224"/>
      <c r="BN44" s="224"/>
      <c r="BO44" s="224"/>
      <c r="BP44" s="224"/>
      <c r="BQ44" s="224"/>
      <c r="BR44" s="224"/>
      <c r="BS44" s="224"/>
      <c r="BT44" s="224"/>
      <c r="BU44" s="224"/>
      <c r="BV44" s="224"/>
      <c r="BW44" s="224"/>
      <c r="BX44" s="224"/>
      <c r="BY44" s="224"/>
      <c r="BZ44" s="224"/>
      <c r="CA44" s="224"/>
      <c r="CB44" s="224"/>
      <c r="CC44" s="224"/>
      <c r="CD44" s="224"/>
      <c r="CE44" s="224"/>
      <c r="CF44" s="224"/>
      <c r="CG44" s="224"/>
      <c r="CH44" s="224"/>
      <c r="CI44" s="224"/>
      <c r="CJ44" s="224"/>
      <c r="CK44" s="224"/>
      <c r="CL44" s="224"/>
      <c r="CM44" s="224"/>
      <c r="CN44" s="224"/>
      <c r="CO44" s="224"/>
      <c r="CP44" s="224"/>
      <c r="CQ44" s="224"/>
      <c r="CR44" s="224"/>
      <c r="CS44" s="224"/>
      <c r="CT44" s="224"/>
      <c r="CU44" s="224"/>
      <c r="CV44" s="224"/>
      <c r="CW44" s="224"/>
      <c r="CX44" s="224"/>
    </row>
    <row r="45" spans="1:102" s="225" customFormat="1" ht="20.100000000000001" customHeight="1">
      <c r="A45" s="206"/>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224"/>
      <c r="P45" s="224"/>
      <c r="Q45" s="224"/>
      <c r="R45" s="224"/>
      <c r="S45" s="224"/>
      <c r="T45" s="224"/>
      <c r="U45" s="224"/>
      <c r="V45" s="224"/>
      <c r="W45" s="224"/>
      <c r="X45" s="224"/>
      <c r="Y45" s="224"/>
      <c r="Z45" s="224"/>
      <c r="AA45" s="224"/>
      <c r="AB45" s="224"/>
      <c r="AC45" s="224"/>
      <c r="AD45" s="224"/>
      <c r="AE45" s="224"/>
      <c r="AF45" s="224"/>
      <c r="AG45" s="224"/>
      <c r="AH45" s="224"/>
      <c r="AI45" s="224"/>
      <c r="AJ45" s="224"/>
      <c r="AK45" s="224"/>
      <c r="AL45" s="224"/>
      <c r="AM45" s="224"/>
      <c r="AN45" s="224"/>
      <c r="AO45" s="224"/>
      <c r="AP45" s="224"/>
      <c r="AQ45" s="224"/>
      <c r="AR45" s="224"/>
      <c r="AS45" s="224"/>
      <c r="AT45" s="224"/>
      <c r="AU45" s="224"/>
      <c r="AV45" s="224"/>
      <c r="AW45" s="224"/>
      <c r="AX45" s="224"/>
      <c r="AY45" s="224"/>
      <c r="AZ45" s="224"/>
      <c r="BA45" s="224"/>
      <c r="BB45" s="224"/>
      <c r="BC45" s="224"/>
      <c r="BD45" s="224"/>
      <c r="BE45" s="224"/>
      <c r="BF45" s="224"/>
      <c r="BG45" s="224"/>
      <c r="BH45" s="224"/>
      <c r="BI45" s="224"/>
      <c r="BJ45" s="224"/>
      <c r="BK45" s="224"/>
      <c r="BL45" s="224"/>
      <c r="BM45" s="224"/>
      <c r="BN45" s="224"/>
      <c r="BO45" s="224"/>
      <c r="BP45" s="224"/>
      <c r="BQ45" s="224"/>
      <c r="BR45" s="224"/>
      <c r="BS45" s="224"/>
      <c r="BT45" s="224"/>
      <c r="BU45" s="224"/>
      <c r="BV45" s="224"/>
      <c r="BW45" s="224"/>
      <c r="BX45" s="224"/>
      <c r="BY45" s="224"/>
      <c r="BZ45" s="224"/>
      <c r="CA45" s="224"/>
      <c r="CB45" s="224"/>
      <c r="CC45" s="224"/>
      <c r="CD45" s="224"/>
      <c r="CE45" s="224"/>
      <c r="CF45" s="224"/>
      <c r="CG45" s="224"/>
      <c r="CH45" s="224"/>
      <c r="CI45" s="224"/>
      <c r="CJ45" s="224"/>
      <c r="CK45" s="224"/>
      <c r="CL45" s="224"/>
      <c r="CM45" s="224"/>
      <c r="CN45" s="224"/>
      <c r="CO45" s="224"/>
      <c r="CP45" s="224"/>
      <c r="CQ45" s="224"/>
      <c r="CR45" s="224"/>
      <c r="CS45" s="224"/>
      <c r="CT45" s="224"/>
      <c r="CU45" s="224"/>
      <c r="CV45" s="224"/>
      <c r="CW45" s="224"/>
      <c r="CX45" s="224"/>
    </row>
    <row r="46" spans="1:102" s="225" customFormat="1" ht="20.100000000000001" customHeight="1">
      <c r="A46" s="206"/>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24"/>
      <c r="AO46" s="224"/>
      <c r="AP46" s="224"/>
      <c r="AQ46" s="224"/>
      <c r="AR46" s="224"/>
      <c r="AS46" s="224"/>
      <c r="AT46" s="224"/>
      <c r="AU46" s="224"/>
      <c r="AV46" s="224"/>
      <c r="AW46" s="224"/>
      <c r="AX46" s="224"/>
      <c r="AY46" s="224"/>
      <c r="AZ46" s="224"/>
      <c r="BA46" s="224"/>
      <c r="BB46" s="224"/>
      <c r="BC46" s="224"/>
      <c r="BD46" s="224"/>
      <c r="BE46" s="224"/>
      <c r="BF46" s="224"/>
      <c r="BG46" s="224"/>
      <c r="BH46" s="224"/>
      <c r="BI46" s="224"/>
      <c r="BJ46" s="224"/>
      <c r="BK46" s="224"/>
      <c r="BL46" s="224"/>
      <c r="BM46" s="224"/>
      <c r="BN46" s="224"/>
      <c r="BO46" s="224"/>
      <c r="BP46" s="224"/>
      <c r="BQ46" s="224"/>
      <c r="BR46" s="224"/>
      <c r="BS46" s="224"/>
      <c r="BT46" s="224"/>
      <c r="BU46" s="224"/>
      <c r="BV46" s="224"/>
      <c r="BW46" s="224"/>
      <c r="BX46" s="224"/>
      <c r="BY46" s="224"/>
      <c r="BZ46" s="224"/>
      <c r="CA46" s="224"/>
      <c r="CB46" s="224"/>
      <c r="CC46" s="224"/>
      <c r="CD46" s="224"/>
      <c r="CE46" s="224"/>
      <c r="CF46" s="224"/>
      <c r="CG46" s="224"/>
      <c r="CH46" s="224"/>
      <c r="CI46" s="224"/>
      <c r="CJ46" s="224"/>
      <c r="CK46" s="224"/>
      <c r="CL46" s="224"/>
      <c r="CM46" s="224"/>
      <c r="CN46" s="224"/>
      <c r="CO46" s="224"/>
      <c r="CP46" s="224"/>
      <c r="CQ46" s="224"/>
      <c r="CR46" s="224"/>
      <c r="CS46" s="224"/>
      <c r="CT46" s="224"/>
      <c r="CU46" s="224"/>
      <c r="CV46" s="224"/>
      <c r="CW46" s="224"/>
      <c r="CX46" s="224"/>
    </row>
    <row r="47" spans="1:102" s="225" customFormat="1" ht="20.100000000000001" customHeight="1">
      <c r="A47" s="206"/>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c r="BT47" s="224"/>
      <c r="BU47" s="224"/>
      <c r="BV47" s="224"/>
      <c r="BW47" s="224"/>
      <c r="BX47" s="224"/>
      <c r="BY47" s="224"/>
      <c r="BZ47" s="224"/>
      <c r="CA47" s="224"/>
      <c r="CB47" s="224"/>
      <c r="CC47" s="224"/>
      <c r="CD47" s="224"/>
      <c r="CE47" s="224"/>
      <c r="CF47" s="224"/>
      <c r="CG47" s="224"/>
      <c r="CH47" s="224"/>
      <c r="CI47" s="224"/>
      <c r="CJ47" s="224"/>
      <c r="CK47" s="224"/>
      <c r="CL47" s="224"/>
      <c r="CM47" s="224"/>
      <c r="CN47" s="224"/>
      <c r="CO47" s="224"/>
      <c r="CP47" s="224"/>
      <c r="CQ47" s="224"/>
      <c r="CR47" s="224"/>
      <c r="CS47" s="224"/>
      <c r="CT47" s="224"/>
      <c r="CU47" s="224"/>
      <c r="CV47" s="224"/>
      <c r="CW47" s="224"/>
      <c r="CX47" s="224"/>
    </row>
    <row r="48" spans="1:102" s="225" customFormat="1" ht="20.100000000000001" customHeight="1">
      <c r="A48" s="206"/>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24"/>
      <c r="AO48" s="224"/>
      <c r="AP48" s="224"/>
      <c r="AQ48" s="224"/>
      <c r="AR48" s="224"/>
      <c r="AS48" s="224"/>
      <c r="AT48" s="224"/>
      <c r="AU48" s="224"/>
      <c r="AV48" s="224"/>
      <c r="AW48" s="224"/>
      <c r="AX48" s="224"/>
      <c r="AY48" s="224"/>
      <c r="AZ48" s="224"/>
      <c r="BA48" s="224"/>
      <c r="BB48" s="224"/>
      <c r="BC48" s="224"/>
      <c r="BD48" s="224"/>
      <c r="BE48" s="224"/>
      <c r="BF48" s="224"/>
      <c r="BG48" s="224"/>
      <c r="BH48" s="224"/>
      <c r="BI48" s="224"/>
      <c r="BJ48" s="224"/>
      <c r="BK48" s="224"/>
      <c r="BL48" s="224"/>
      <c r="BM48" s="224"/>
      <c r="BN48" s="224"/>
      <c r="BO48" s="224"/>
      <c r="BP48" s="224"/>
      <c r="BQ48" s="224"/>
      <c r="BR48" s="224"/>
      <c r="BS48" s="224"/>
      <c r="BT48" s="224"/>
      <c r="BU48" s="224"/>
      <c r="BV48" s="224"/>
      <c r="BW48" s="224"/>
      <c r="BX48" s="224"/>
      <c r="BY48" s="224"/>
      <c r="BZ48" s="224"/>
      <c r="CA48" s="224"/>
      <c r="CB48" s="224"/>
      <c r="CC48" s="224"/>
      <c r="CD48" s="224"/>
      <c r="CE48" s="224"/>
      <c r="CF48" s="224"/>
      <c r="CG48" s="224"/>
      <c r="CH48" s="224"/>
      <c r="CI48" s="224"/>
      <c r="CJ48" s="224"/>
      <c r="CK48" s="224"/>
      <c r="CL48" s="224"/>
      <c r="CM48" s="224"/>
      <c r="CN48" s="224"/>
      <c r="CO48" s="224"/>
      <c r="CP48" s="224"/>
      <c r="CQ48" s="224"/>
      <c r="CR48" s="224"/>
      <c r="CS48" s="224"/>
      <c r="CT48" s="224"/>
      <c r="CU48" s="224"/>
      <c r="CV48" s="224"/>
      <c r="CW48" s="224"/>
      <c r="CX48" s="224"/>
    </row>
    <row r="49" spans="1:102" s="225" customFormat="1" ht="20.100000000000001" customHeight="1">
      <c r="A49" s="206"/>
      <c r="B49" s="106" t="s">
        <v>350</v>
      </c>
      <c r="C49" s="107">
        <v>0</v>
      </c>
      <c r="D49" s="179">
        <v>0</v>
      </c>
      <c r="E49" s="180">
        <v>0</v>
      </c>
      <c r="F49" s="181" t="s">
        <v>360</v>
      </c>
      <c r="G49" s="182" t="s">
        <v>360</v>
      </c>
      <c r="H49" s="183" t="s">
        <v>360</v>
      </c>
      <c r="I49" s="181" t="s">
        <v>163</v>
      </c>
      <c r="J49" s="182" t="s">
        <v>163</v>
      </c>
      <c r="K49" s="183" t="s">
        <v>163</v>
      </c>
      <c r="L49" s="181" t="s">
        <v>163</v>
      </c>
      <c r="M49" s="182" t="s">
        <v>163</v>
      </c>
      <c r="N49" s="183" t="s">
        <v>163</v>
      </c>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4"/>
      <c r="AN49" s="224"/>
      <c r="AO49" s="224"/>
      <c r="AP49" s="224"/>
      <c r="AQ49" s="224"/>
      <c r="AR49" s="224"/>
      <c r="AS49" s="224"/>
      <c r="AT49" s="224"/>
      <c r="AU49" s="224"/>
      <c r="AV49" s="224"/>
      <c r="AW49" s="224"/>
      <c r="AX49" s="224"/>
      <c r="AY49" s="224"/>
      <c r="AZ49" s="224"/>
      <c r="BA49" s="224"/>
      <c r="BB49" s="224"/>
      <c r="BC49" s="224"/>
      <c r="BD49" s="224"/>
      <c r="BE49" s="224"/>
      <c r="BF49" s="224"/>
      <c r="BG49" s="224"/>
      <c r="BH49" s="224"/>
      <c r="BI49" s="224"/>
      <c r="BJ49" s="224"/>
      <c r="BK49" s="224"/>
      <c r="BL49" s="224"/>
      <c r="BM49" s="224"/>
      <c r="BN49" s="224"/>
      <c r="BO49" s="224"/>
      <c r="BP49" s="224"/>
      <c r="BQ49" s="224"/>
      <c r="BR49" s="224"/>
      <c r="BS49" s="224"/>
      <c r="BT49" s="224"/>
      <c r="BU49" s="224"/>
      <c r="BV49" s="224"/>
      <c r="BW49" s="224"/>
      <c r="BX49" s="224"/>
      <c r="BY49" s="224"/>
      <c r="BZ49" s="224"/>
      <c r="CA49" s="224"/>
      <c r="CB49" s="224"/>
      <c r="CC49" s="224"/>
      <c r="CD49" s="224"/>
      <c r="CE49" s="224"/>
      <c r="CF49" s="224"/>
      <c r="CG49" s="224"/>
      <c r="CH49" s="224"/>
      <c r="CI49" s="224"/>
      <c r="CJ49" s="224"/>
      <c r="CK49" s="224"/>
      <c r="CL49" s="224"/>
      <c r="CM49" s="224"/>
      <c r="CN49" s="224"/>
      <c r="CO49" s="224"/>
      <c r="CP49" s="224"/>
      <c r="CQ49" s="224"/>
      <c r="CR49" s="224"/>
      <c r="CS49" s="224"/>
      <c r="CT49" s="224"/>
      <c r="CU49" s="224"/>
      <c r="CV49" s="224"/>
      <c r="CW49" s="224"/>
      <c r="CX49" s="224"/>
    </row>
    <row r="50" spans="1:102" s="225" customFormat="1" ht="20.100000000000001" customHeight="1">
      <c r="A50" s="206"/>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24"/>
      <c r="AO50" s="224"/>
      <c r="AP50" s="224"/>
      <c r="AQ50" s="224"/>
      <c r="AR50" s="224"/>
      <c r="AS50" s="224"/>
      <c r="AT50" s="224"/>
      <c r="AU50" s="224"/>
      <c r="AV50" s="224"/>
      <c r="AW50" s="224"/>
      <c r="AX50" s="224"/>
      <c r="AY50" s="224"/>
      <c r="AZ50" s="224"/>
      <c r="BA50" s="224"/>
      <c r="BB50" s="224"/>
      <c r="BC50" s="224"/>
      <c r="BD50" s="224"/>
      <c r="BE50" s="224"/>
      <c r="BF50" s="224"/>
      <c r="BG50" s="224"/>
      <c r="BH50" s="224"/>
      <c r="BI50" s="224"/>
      <c r="BJ50" s="224"/>
      <c r="BK50" s="224"/>
      <c r="BL50" s="224"/>
      <c r="BM50" s="224"/>
      <c r="BN50" s="224"/>
      <c r="BO50" s="224"/>
      <c r="BP50" s="224"/>
      <c r="BQ50" s="224"/>
      <c r="BR50" s="224"/>
      <c r="BS50" s="224"/>
      <c r="BT50" s="224"/>
      <c r="BU50" s="224"/>
      <c r="BV50" s="224"/>
      <c r="BW50" s="224"/>
      <c r="BX50" s="224"/>
      <c r="BY50" s="224"/>
      <c r="BZ50" s="224"/>
      <c r="CA50" s="224"/>
      <c r="CB50" s="224"/>
      <c r="CC50" s="224"/>
      <c r="CD50" s="224"/>
      <c r="CE50" s="224"/>
      <c r="CF50" s="224"/>
      <c r="CG50" s="224"/>
      <c r="CH50" s="224"/>
      <c r="CI50" s="224"/>
      <c r="CJ50" s="224"/>
      <c r="CK50" s="224"/>
      <c r="CL50" s="224"/>
      <c r="CM50" s="224"/>
      <c r="CN50" s="224"/>
      <c r="CO50" s="224"/>
      <c r="CP50" s="224"/>
      <c r="CQ50" s="224"/>
      <c r="CR50" s="224"/>
      <c r="CS50" s="224"/>
      <c r="CT50" s="224"/>
      <c r="CU50" s="224"/>
      <c r="CV50" s="224"/>
      <c r="CW50" s="224"/>
      <c r="CX50" s="224"/>
    </row>
    <row r="51" spans="1:102" s="225" customFormat="1" ht="20.100000000000001" customHeight="1">
      <c r="A51" s="206"/>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c r="BT51" s="224"/>
      <c r="BU51" s="224"/>
      <c r="BV51" s="224"/>
      <c r="BW51" s="224"/>
      <c r="BX51" s="224"/>
      <c r="BY51" s="224"/>
      <c r="BZ51" s="224"/>
      <c r="CA51" s="224"/>
      <c r="CB51" s="224"/>
      <c r="CC51" s="224"/>
      <c r="CD51" s="224"/>
      <c r="CE51" s="224"/>
      <c r="CF51" s="224"/>
      <c r="CG51" s="224"/>
      <c r="CH51" s="224"/>
      <c r="CI51" s="224"/>
      <c r="CJ51" s="224"/>
      <c r="CK51" s="224"/>
      <c r="CL51" s="224"/>
      <c r="CM51" s="224"/>
      <c r="CN51" s="224"/>
      <c r="CO51" s="224"/>
      <c r="CP51" s="224"/>
      <c r="CQ51" s="224"/>
      <c r="CR51" s="224"/>
      <c r="CS51" s="224"/>
      <c r="CT51" s="224"/>
      <c r="CU51" s="224"/>
      <c r="CV51" s="224"/>
      <c r="CW51" s="224"/>
      <c r="CX51" s="224"/>
    </row>
    <row r="52" spans="1:102" s="225" customFormat="1" ht="20.100000000000001" customHeight="1">
      <c r="A52" s="206"/>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24"/>
      <c r="AO52" s="224"/>
      <c r="AP52" s="224"/>
      <c r="AQ52" s="224"/>
      <c r="AR52" s="224"/>
      <c r="AS52" s="224"/>
      <c r="AT52" s="224"/>
      <c r="AU52" s="224"/>
      <c r="AV52" s="224"/>
      <c r="AW52" s="224"/>
      <c r="AX52" s="224"/>
      <c r="AY52" s="224"/>
      <c r="AZ52" s="224"/>
      <c r="BA52" s="224"/>
      <c r="BB52" s="224"/>
      <c r="BC52" s="224"/>
      <c r="BD52" s="224"/>
      <c r="BE52" s="224"/>
      <c r="BF52" s="224"/>
      <c r="BG52" s="224"/>
      <c r="BH52" s="224"/>
      <c r="BI52" s="224"/>
      <c r="BJ52" s="224"/>
      <c r="BK52" s="224"/>
      <c r="BL52" s="224"/>
      <c r="BM52" s="224"/>
      <c r="BN52" s="224"/>
      <c r="BO52" s="224"/>
      <c r="BP52" s="224"/>
      <c r="BQ52" s="224"/>
      <c r="BR52" s="224"/>
      <c r="BS52" s="224"/>
      <c r="BT52" s="224"/>
      <c r="BU52" s="224"/>
      <c r="BV52" s="224"/>
      <c r="BW52" s="224"/>
      <c r="BX52" s="224"/>
      <c r="BY52" s="224"/>
      <c r="BZ52" s="224"/>
      <c r="CA52" s="224"/>
      <c r="CB52" s="224"/>
      <c r="CC52" s="224"/>
      <c r="CD52" s="224"/>
      <c r="CE52" s="224"/>
      <c r="CF52" s="224"/>
      <c r="CG52" s="224"/>
      <c r="CH52" s="224"/>
      <c r="CI52" s="224"/>
      <c r="CJ52" s="224"/>
      <c r="CK52" s="224"/>
      <c r="CL52" s="224"/>
      <c r="CM52" s="224"/>
      <c r="CN52" s="224"/>
      <c r="CO52" s="224"/>
      <c r="CP52" s="224"/>
      <c r="CQ52" s="224"/>
      <c r="CR52" s="224"/>
      <c r="CS52" s="224"/>
      <c r="CT52" s="224"/>
      <c r="CU52" s="224"/>
      <c r="CV52" s="224"/>
      <c r="CW52" s="224"/>
      <c r="CX52" s="224"/>
    </row>
    <row r="53" spans="1:102" s="225" customFormat="1" ht="20.100000000000001" customHeight="1">
      <c r="A53" s="206"/>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224"/>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24"/>
      <c r="AO53" s="224"/>
      <c r="AP53" s="224"/>
      <c r="AQ53" s="224"/>
      <c r="AR53" s="224"/>
      <c r="AS53" s="224"/>
      <c r="AT53" s="224"/>
      <c r="AU53" s="224"/>
      <c r="AV53" s="224"/>
      <c r="AW53" s="224"/>
      <c r="AX53" s="224"/>
      <c r="AY53" s="224"/>
      <c r="AZ53" s="224"/>
      <c r="BA53" s="224"/>
      <c r="BB53" s="224"/>
      <c r="BC53" s="224"/>
      <c r="BD53" s="224"/>
      <c r="BE53" s="224"/>
      <c r="BF53" s="224"/>
      <c r="BG53" s="224"/>
      <c r="BH53" s="224"/>
      <c r="BI53" s="224"/>
      <c r="BJ53" s="224"/>
      <c r="BK53" s="224"/>
      <c r="BL53" s="224"/>
      <c r="BM53" s="224"/>
      <c r="BN53" s="224"/>
      <c r="BO53" s="224"/>
      <c r="BP53" s="224"/>
      <c r="BQ53" s="224"/>
      <c r="BR53" s="224"/>
      <c r="BS53" s="224"/>
      <c r="BT53" s="224"/>
      <c r="BU53" s="224"/>
      <c r="BV53" s="224"/>
      <c r="BW53" s="224"/>
      <c r="BX53" s="224"/>
      <c r="BY53" s="224"/>
      <c r="BZ53" s="224"/>
      <c r="CA53" s="224"/>
      <c r="CB53" s="224"/>
      <c r="CC53" s="224"/>
      <c r="CD53" s="224"/>
      <c r="CE53" s="224"/>
      <c r="CF53" s="224"/>
      <c r="CG53" s="224"/>
      <c r="CH53" s="224"/>
      <c r="CI53" s="224"/>
      <c r="CJ53" s="224"/>
      <c r="CK53" s="224"/>
      <c r="CL53" s="224"/>
      <c r="CM53" s="224"/>
      <c r="CN53" s="224"/>
      <c r="CO53" s="224"/>
      <c r="CP53" s="224"/>
      <c r="CQ53" s="224"/>
      <c r="CR53" s="224"/>
      <c r="CS53" s="224"/>
      <c r="CT53" s="224"/>
      <c r="CU53" s="224"/>
      <c r="CV53" s="224"/>
      <c r="CW53" s="224"/>
      <c r="CX53" s="224"/>
    </row>
    <row r="54" spans="1:102" s="225" customFormat="1" ht="18.75" customHeight="1">
      <c r="A54" s="206"/>
      <c r="B54" s="106" t="s">
        <v>277</v>
      </c>
      <c r="C54" s="107">
        <v>0</v>
      </c>
      <c r="D54" s="179">
        <v>0</v>
      </c>
      <c r="E54" s="180">
        <v>0</v>
      </c>
      <c r="F54" s="181" t="s">
        <v>360</v>
      </c>
      <c r="G54" s="182" t="s">
        <v>360</v>
      </c>
      <c r="H54" s="183" t="s">
        <v>360</v>
      </c>
      <c r="I54" s="181" t="s">
        <v>163</v>
      </c>
      <c r="J54" s="182" t="s">
        <v>163</v>
      </c>
      <c r="K54" s="183" t="s">
        <v>163</v>
      </c>
      <c r="L54" s="181" t="s">
        <v>163</v>
      </c>
      <c r="M54" s="182" t="s">
        <v>163</v>
      </c>
      <c r="N54" s="183" t="s">
        <v>163</v>
      </c>
      <c r="O54" s="224"/>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24"/>
      <c r="AO54" s="224"/>
      <c r="AP54" s="224"/>
      <c r="AQ54" s="224"/>
      <c r="AR54" s="224"/>
      <c r="AS54" s="224"/>
      <c r="AT54" s="224"/>
      <c r="AU54" s="224"/>
      <c r="AV54" s="224"/>
      <c r="AW54" s="224"/>
      <c r="AX54" s="224"/>
      <c r="AY54" s="224"/>
      <c r="AZ54" s="224"/>
      <c r="BA54" s="224"/>
      <c r="BB54" s="224"/>
      <c r="BC54" s="224"/>
      <c r="BD54" s="224"/>
      <c r="BE54" s="224"/>
      <c r="BF54" s="224"/>
      <c r="BG54" s="224"/>
      <c r="BH54" s="224"/>
      <c r="BI54" s="224"/>
      <c r="BJ54" s="224"/>
      <c r="BK54" s="224"/>
      <c r="BL54" s="224"/>
      <c r="BM54" s="224"/>
      <c r="BN54" s="224"/>
      <c r="BO54" s="224"/>
      <c r="BP54" s="224"/>
      <c r="BQ54" s="224"/>
      <c r="BR54" s="224"/>
      <c r="BS54" s="224"/>
      <c r="BT54" s="224"/>
      <c r="BU54" s="224"/>
      <c r="BV54" s="224"/>
      <c r="BW54" s="224"/>
      <c r="BX54" s="224"/>
      <c r="BY54" s="224"/>
      <c r="BZ54" s="224"/>
      <c r="CA54" s="224"/>
      <c r="CB54" s="224"/>
      <c r="CC54" s="224"/>
      <c r="CD54" s="224"/>
      <c r="CE54" s="224"/>
      <c r="CF54" s="224"/>
      <c r="CG54" s="224"/>
      <c r="CH54" s="224"/>
      <c r="CI54" s="224"/>
      <c r="CJ54" s="224"/>
      <c r="CK54" s="224"/>
      <c r="CL54" s="224"/>
      <c r="CM54" s="224"/>
      <c r="CN54" s="224"/>
      <c r="CO54" s="224"/>
      <c r="CP54" s="224"/>
      <c r="CQ54" s="224"/>
      <c r="CR54" s="224"/>
      <c r="CS54" s="224"/>
      <c r="CT54" s="224"/>
      <c r="CU54" s="224"/>
      <c r="CV54" s="224"/>
      <c r="CW54" s="224"/>
      <c r="CX54" s="224"/>
    </row>
    <row r="55" spans="1:102" s="225" customFormat="1" ht="18.75" customHeight="1">
      <c r="A55" s="206"/>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row>
    <row r="56" spans="1:102" s="225" customFormat="1" ht="18.75" customHeight="1">
      <c r="A56" s="206"/>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224"/>
      <c r="P56" s="224"/>
      <c r="Q56" s="224"/>
      <c r="R56" s="224"/>
      <c r="S56" s="224"/>
      <c r="T56" s="224"/>
      <c r="U56" s="224"/>
      <c r="V56" s="224"/>
      <c r="W56" s="224"/>
      <c r="X56" s="224"/>
      <c r="Y56" s="224"/>
      <c r="Z56" s="224"/>
      <c r="AA56" s="224"/>
      <c r="AB56" s="224"/>
      <c r="AC56" s="224"/>
      <c r="AD56" s="224"/>
      <c r="AE56" s="224"/>
      <c r="AF56" s="224"/>
      <c r="AG56" s="224"/>
      <c r="AH56" s="224"/>
      <c r="AI56" s="224"/>
      <c r="AJ56" s="224"/>
      <c r="AK56" s="224"/>
      <c r="AL56" s="224"/>
      <c r="AM56" s="224"/>
      <c r="AN56" s="224"/>
      <c r="AO56" s="224"/>
      <c r="AP56" s="224"/>
      <c r="AQ56" s="224"/>
      <c r="AR56" s="224"/>
      <c r="AS56" s="224"/>
      <c r="AT56" s="224"/>
      <c r="AU56" s="224"/>
      <c r="AV56" s="224"/>
      <c r="AW56" s="224"/>
      <c r="AX56" s="224"/>
      <c r="AY56" s="224"/>
      <c r="AZ56" s="224"/>
      <c r="BA56" s="224"/>
      <c r="BB56" s="224"/>
      <c r="BC56" s="224"/>
      <c r="BD56" s="224"/>
      <c r="BE56" s="224"/>
      <c r="BF56" s="224"/>
      <c r="BG56" s="224"/>
      <c r="BH56" s="224"/>
      <c r="BI56" s="224"/>
      <c r="BJ56" s="224"/>
      <c r="BK56" s="224"/>
      <c r="BL56" s="224"/>
      <c r="BM56" s="224"/>
      <c r="BN56" s="224"/>
      <c r="BO56" s="224"/>
      <c r="BP56" s="224"/>
      <c r="BQ56" s="224"/>
      <c r="BR56" s="224"/>
      <c r="BS56" s="224"/>
      <c r="BT56" s="224"/>
      <c r="BU56" s="224"/>
      <c r="BV56" s="224"/>
      <c r="BW56" s="224"/>
      <c r="BX56" s="224"/>
      <c r="BY56" s="224"/>
      <c r="BZ56" s="224"/>
      <c r="CA56" s="224"/>
      <c r="CB56" s="224"/>
      <c r="CC56" s="224"/>
      <c r="CD56" s="224"/>
      <c r="CE56" s="224"/>
      <c r="CF56" s="224"/>
      <c r="CG56" s="224"/>
      <c r="CH56" s="224"/>
      <c r="CI56" s="224"/>
      <c r="CJ56" s="224"/>
      <c r="CK56" s="224"/>
      <c r="CL56" s="224"/>
      <c r="CM56" s="224"/>
      <c r="CN56" s="224"/>
      <c r="CO56" s="224"/>
      <c r="CP56" s="224"/>
      <c r="CQ56" s="224"/>
      <c r="CR56" s="224"/>
      <c r="CS56" s="224"/>
      <c r="CT56" s="224"/>
      <c r="CU56" s="224"/>
      <c r="CV56" s="224"/>
      <c r="CW56" s="224"/>
      <c r="CX56" s="224"/>
    </row>
    <row r="57" spans="1:102" s="225" customFormat="1" ht="18.75" customHeight="1">
      <c r="A57" s="206"/>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224"/>
      <c r="P57" s="224"/>
      <c r="Q57" s="224"/>
      <c r="R57" s="224"/>
      <c r="S57" s="224"/>
      <c r="T57" s="224"/>
      <c r="U57" s="224"/>
      <c r="V57" s="224"/>
      <c r="W57" s="224"/>
      <c r="X57" s="224"/>
      <c r="Y57" s="224"/>
      <c r="Z57" s="224"/>
      <c r="AA57" s="224"/>
      <c r="AB57" s="224"/>
      <c r="AC57" s="224"/>
      <c r="AD57" s="224"/>
      <c r="AE57" s="224"/>
      <c r="AF57" s="224"/>
      <c r="AG57" s="224"/>
      <c r="AH57" s="224"/>
      <c r="AI57" s="224"/>
      <c r="AJ57" s="224"/>
      <c r="AK57" s="224"/>
      <c r="AL57" s="224"/>
      <c r="AM57" s="224"/>
      <c r="AN57" s="224"/>
      <c r="AO57" s="224"/>
      <c r="AP57" s="224"/>
      <c r="AQ57" s="224"/>
      <c r="AR57" s="224"/>
      <c r="AS57" s="224"/>
      <c r="AT57" s="224"/>
      <c r="AU57" s="224"/>
      <c r="AV57" s="224"/>
      <c r="AW57" s="224"/>
      <c r="AX57" s="224"/>
      <c r="AY57" s="224"/>
      <c r="AZ57" s="224"/>
      <c r="BA57" s="224"/>
      <c r="BB57" s="224"/>
      <c r="BC57" s="224"/>
      <c r="BD57" s="224"/>
      <c r="BE57" s="224"/>
      <c r="BF57" s="224"/>
      <c r="BG57" s="224"/>
      <c r="BH57" s="224"/>
      <c r="BI57" s="224"/>
      <c r="BJ57" s="224"/>
      <c r="BK57" s="224"/>
      <c r="BL57" s="224"/>
      <c r="BM57" s="224"/>
      <c r="BN57" s="224"/>
      <c r="BO57" s="224"/>
      <c r="BP57" s="224"/>
      <c r="BQ57" s="224"/>
      <c r="BR57" s="224"/>
      <c r="BS57" s="224"/>
      <c r="BT57" s="224"/>
      <c r="BU57" s="224"/>
      <c r="BV57" s="224"/>
      <c r="BW57" s="224"/>
      <c r="BX57" s="224"/>
      <c r="BY57" s="224"/>
      <c r="BZ57" s="224"/>
      <c r="CA57" s="224"/>
      <c r="CB57" s="224"/>
      <c r="CC57" s="224"/>
      <c r="CD57" s="224"/>
      <c r="CE57" s="224"/>
      <c r="CF57" s="224"/>
      <c r="CG57" s="224"/>
      <c r="CH57" s="224"/>
      <c r="CI57" s="224"/>
      <c r="CJ57" s="224"/>
      <c r="CK57" s="224"/>
      <c r="CL57" s="224"/>
      <c r="CM57" s="224"/>
      <c r="CN57" s="224"/>
      <c r="CO57" s="224"/>
      <c r="CP57" s="224"/>
      <c r="CQ57" s="224"/>
      <c r="CR57" s="224"/>
      <c r="CS57" s="224"/>
      <c r="CT57" s="224"/>
      <c r="CU57" s="224"/>
      <c r="CV57" s="224"/>
      <c r="CW57" s="224"/>
      <c r="CX57" s="224"/>
    </row>
    <row r="58" spans="1:102" s="225" customFormat="1" ht="18.75" customHeight="1">
      <c r="A58" s="206"/>
      <c r="B58" s="106" t="s">
        <v>56</v>
      </c>
      <c r="C58" s="107">
        <v>0</v>
      </c>
      <c r="D58" s="179">
        <v>0</v>
      </c>
      <c r="E58" s="180">
        <v>0</v>
      </c>
      <c r="F58" s="181" t="s">
        <v>360</v>
      </c>
      <c r="G58" s="182" t="s">
        <v>360</v>
      </c>
      <c r="H58" s="183" t="s">
        <v>360</v>
      </c>
      <c r="I58" s="181" t="s">
        <v>163</v>
      </c>
      <c r="J58" s="182" t="s">
        <v>163</v>
      </c>
      <c r="K58" s="183" t="s">
        <v>163</v>
      </c>
      <c r="L58" s="181" t="s">
        <v>163</v>
      </c>
      <c r="M58" s="182" t="s">
        <v>163</v>
      </c>
      <c r="N58" s="183" t="s">
        <v>163</v>
      </c>
      <c r="O58" s="224"/>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224"/>
      <c r="BC58" s="224"/>
      <c r="BD58" s="224"/>
      <c r="BE58" s="224"/>
      <c r="BF58" s="224"/>
      <c r="BG58" s="224"/>
      <c r="BH58" s="224"/>
      <c r="BI58" s="224"/>
      <c r="BJ58" s="224"/>
      <c r="BK58" s="224"/>
      <c r="BL58" s="224"/>
      <c r="BM58" s="224"/>
      <c r="BN58" s="224"/>
      <c r="BO58" s="224"/>
      <c r="BP58" s="224"/>
      <c r="BQ58" s="224"/>
      <c r="BR58" s="224"/>
      <c r="BS58" s="224"/>
      <c r="BT58" s="224"/>
      <c r="BU58" s="224"/>
      <c r="BV58" s="224"/>
      <c r="BW58" s="224"/>
      <c r="BX58" s="224"/>
      <c r="BY58" s="224"/>
      <c r="BZ58" s="224"/>
      <c r="CA58" s="224"/>
      <c r="CB58" s="224"/>
      <c r="CC58" s="224"/>
      <c r="CD58" s="224"/>
      <c r="CE58" s="224"/>
      <c r="CF58" s="224"/>
      <c r="CG58" s="224"/>
      <c r="CH58" s="224"/>
      <c r="CI58" s="224"/>
      <c r="CJ58" s="224"/>
      <c r="CK58" s="224"/>
      <c r="CL58" s="224"/>
      <c r="CM58" s="224"/>
      <c r="CN58" s="224"/>
      <c r="CO58" s="224"/>
      <c r="CP58" s="224"/>
      <c r="CQ58" s="224"/>
      <c r="CR58" s="224"/>
      <c r="CS58" s="224"/>
      <c r="CT58" s="224"/>
      <c r="CU58" s="224"/>
      <c r="CV58" s="224"/>
      <c r="CW58" s="224"/>
      <c r="CX58" s="224"/>
    </row>
    <row r="59" spans="1:102" s="225" customFormat="1" ht="18.75" customHeight="1">
      <c r="A59" s="206"/>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c r="BT59" s="224"/>
      <c r="BU59" s="224"/>
      <c r="BV59" s="224"/>
      <c r="BW59" s="224"/>
      <c r="BX59" s="224"/>
      <c r="BY59" s="224"/>
      <c r="BZ59" s="224"/>
      <c r="CA59" s="224"/>
      <c r="CB59" s="224"/>
      <c r="CC59" s="224"/>
      <c r="CD59" s="224"/>
      <c r="CE59" s="224"/>
      <c r="CF59" s="224"/>
      <c r="CG59" s="224"/>
      <c r="CH59" s="224"/>
      <c r="CI59" s="224"/>
      <c r="CJ59" s="224"/>
      <c r="CK59" s="224"/>
      <c r="CL59" s="224"/>
      <c r="CM59" s="224"/>
      <c r="CN59" s="224"/>
      <c r="CO59" s="224"/>
      <c r="CP59" s="224"/>
      <c r="CQ59" s="224"/>
      <c r="CR59" s="224"/>
      <c r="CS59" s="224"/>
      <c r="CT59" s="224"/>
      <c r="CU59" s="224"/>
      <c r="CV59" s="224"/>
      <c r="CW59" s="224"/>
      <c r="CX59" s="224"/>
    </row>
    <row r="60" spans="1:102" s="225" customFormat="1" ht="15">
      <c r="A60" s="224"/>
      <c r="B60" s="328"/>
      <c r="C60" s="329"/>
      <c r="D60" s="330"/>
      <c r="E60" s="331"/>
      <c r="F60" s="332"/>
      <c r="G60" s="333"/>
      <c r="H60" s="334"/>
      <c r="I60" s="332"/>
      <c r="J60" s="333"/>
      <c r="K60" s="334"/>
      <c r="L60" s="332"/>
      <c r="M60" s="333"/>
      <c r="N60" s="334"/>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24"/>
      <c r="AO60" s="224"/>
      <c r="AP60" s="224"/>
      <c r="AQ60" s="224"/>
      <c r="AR60" s="224"/>
      <c r="AS60" s="224"/>
      <c r="AT60" s="224"/>
      <c r="AU60" s="224"/>
      <c r="AV60" s="224"/>
      <c r="AW60" s="224"/>
      <c r="AX60" s="224"/>
      <c r="AY60" s="224"/>
      <c r="AZ60" s="224"/>
      <c r="BA60" s="224"/>
      <c r="BB60" s="224"/>
      <c r="BC60" s="224"/>
      <c r="BD60" s="224"/>
      <c r="BE60" s="224"/>
      <c r="BF60" s="224"/>
      <c r="BG60" s="224"/>
      <c r="BH60" s="224"/>
      <c r="BI60" s="224"/>
      <c r="BJ60" s="224"/>
      <c r="BK60" s="224"/>
      <c r="BL60" s="224"/>
      <c r="BM60" s="224"/>
      <c r="BN60" s="224"/>
      <c r="BO60" s="224"/>
      <c r="BP60" s="224"/>
      <c r="BQ60" s="224"/>
      <c r="BR60" s="224"/>
      <c r="BS60" s="224"/>
      <c r="BT60" s="224"/>
      <c r="BU60" s="224"/>
      <c r="BV60" s="224"/>
      <c r="BW60" s="224"/>
      <c r="BX60" s="224"/>
      <c r="BY60" s="224"/>
      <c r="BZ60" s="224"/>
      <c r="CA60" s="224"/>
      <c r="CB60" s="224"/>
      <c r="CC60" s="224"/>
      <c r="CD60" s="224"/>
      <c r="CE60" s="224"/>
      <c r="CF60" s="224"/>
      <c r="CG60" s="224"/>
      <c r="CH60" s="224"/>
      <c r="CI60" s="224"/>
      <c r="CJ60" s="224"/>
      <c r="CK60" s="224"/>
      <c r="CL60" s="224"/>
      <c r="CM60" s="224"/>
      <c r="CN60" s="224"/>
      <c r="CO60" s="224"/>
      <c r="CP60" s="224"/>
      <c r="CQ60" s="224"/>
      <c r="CR60" s="224"/>
      <c r="CS60" s="224"/>
      <c r="CT60" s="224"/>
      <c r="CU60" s="224"/>
      <c r="CV60" s="224"/>
      <c r="CW60" s="224"/>
      <c r="CX60" s="224"/>
    </row>
    <row r="61" spans="1:102" ht="20.100000000000001" customHeight="1">
      <c r="C61" s="227"/>
      <c r="D61" s="227"/>
      <c r="E61" s="227"/>
      <c r="F61" s="227"/>
      <c r="G61" s="227"/>
      <c r="H61" s="227"/>
      <c r="I61" s="227"/>
      <c r="J61" s="227"/>
      <c r="K61" s="227"/>
      <c r="L61" s="227"/>
      <c r="M61" s="227"/>
      <c r="N61" s="227"/>
    </row>
    <row r="62" spans="1:102" ht="20.100000000000001" customHeight="1">
      <c r="B62" s="226"/>
      <c r="C62" s="231"/>
      <c r="D62" s="231"/>
      <c r="E62" s="231"/>
      <c r="F62" s="231"/>
      <c r="G62" s="231"/>
      <c r="H62" s="231"/>
      <c r="I62" s="231"/>
      <c r="J62" s="231"/>
      <c r="K62" s="231"/>
      <c r="L62" s="231"/>
      <c r="M62" s="231"/>
      <c r="N62" s="231"/>
    </row>
    <row r="63" spans="1:102" ht="20.100000000000001" customHeight="1">
      <c r="B63" s="226"/>
      <c r="C63" s="227"/>
      <c r="D63" s="227"/>
      <c r="E63" s="227"/>
      <c r="F63" s="227"/>
      <c r="G63" s="227"/>
      <c r="H63" s="227"/>
      <c r="I63" s="227"/>
      <c r="J63" s="227"/>
      <c r="K63" s="227"/>
      <c r="L63" s="227"/>
      <c r="M63" s="227"/>
      <c r="N63" s="227"/>
    </row>
    <row r="64" spans="1:102" ht="20.100000000000001" customHeight="1">
      <c r="B64" s="227"/>
      <c r="C64" s="227"/>
      <c r="D64" s="227"/>
      <c r="E64" s="227"/>
      <c r="F64" s="227"/>
      <c r="G64" s="227"/>
      <c r="H64" s="227"/>
      <c r="I64" s="227"/>
      <c r="J64" s="230"/>
      <c r="K64" s="227"/>
      <c r="L64" s="227"/>
      <c r="M64" s="227"/>
      <c r="N64" s="227"/>
    </row>
    <row r="65" spans="2:14" ht="20.100000000000001" customHeight="1">
      <c r="B65" s="227"/>
      <c r="C65" s="227"/>
      <c r="D65" s="227"/>
      <c r="E65" s="227"/>
      <c r="F65" s="227"/>
      <c r="G65" s="227"/>
      <c r="H65" s="227"/>
      <c r="I65" s="227"/>
      <c r="J65" s="227"/>
      <c r="K65" s="227"/>
      <c r="L65" s="227"/>
      <c r="M65" s="227"/>
      <c r="N65" s="227"/>
    </row>
    <row r="66" spans="2:14" ht="20.100000000000001" customHeight="1">
      <c r="B66" s="227"/>
    </row>
    <row r="67" spans="2:14" ht="20.100000000000001" customHeight="1">
      <c r="B67" s="228"/>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268" customFormat="1" ht="20.100000000000001" customHeight="1">
      <c r="A2" s="197"/>
      <c r="B2" s="89" t="s">
        <v>17</v>
      </c>
      <c r="C2" s="194"/>
      <c r="D2" s="194"/>
      <c r="E2" s="194"/>
      <c r="F2" s="194"/>
      <c r="G2" s="194"/>
      <c r="H2" s="194"/>
      <c r="I2" s="194"/>
      <c r="J2" s="194"/>
      <c r="K2" s="194"/>
      <c r="L2" s="194"/>
      <c r="M2" s="194"/>
      <c r="N2" s="194"/>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row>
    <row r="3" spans="1:102" ht="20.100000000000001" customHeight="1">
      <c r="B3" s="93" t="s">
        <v>2</v>
      </c>
      <c r="H3" s="165"/>
      <c r="J3" s="65"/>
      <c r="K3" s="65"/>
      <c r="L3" s="65"/>
      <c r="M3" s="65"/>
      <c r="N3" s="65"/>
    </row>
    <row r="4" spans="1:102" ht="20.100000000000001" customHeight="1">
      <c r="B4" s="233"/>
    </row>
    <row r="5" spans="1:102" s="97" customFormat="1" ht="20.100000000000001" customHeight="1">
      <c r="A5" s="95"/>
      <c r="B5" s="235"/>
      <c r="C5" s="741" t="s">
        <v>318</v>
      </c>
      <c r="D5" s="742"/>
      <c r="E5" s="743"/>
      <c r="F5" s="741" t="s">
        <v>305</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99" t="s">
        <v>358</v>
      </c>
      <c r="C7" s="172">
        <v>37695.123190999991</v>
      </c>
      <c r="D7" s="341">
        <v>45079.423139999999</v>
      </c>
      <c r="E7" s="174">
        <v>44730.965406000003</v>
      </c>
      <c r="F7" s="257">
        <v>3.5359834646149633</v>
      </c>
      <c r="G7" s="304">
        <v>4.3930491254285382</v>
      </c>
      <c r="H7" s="305">
        <v>4.4050233191159744</v>
      </c>
      <c r="I7" s="257">
        <v>201.60492723842691</v>
      </c>
      <c r="J7" s="304">
        <v>184.87504918824897</v>
      </c>
      <c r="K7" s="305">
        <v>186.70302301538334</v>
      </c>
      <c r="L7" s="257">
        <v>7.1287168909998035</v>
      </c>
      <c r="M7" s="304">
        <v>8.1216517314999521</v>
      </c>
      <c r="N7" s="305">
        <v>8.2243117013221028</v>
      </c>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107">
        <v>0</v>
      </c>
      <c r="D8" s="179">
        <v>0</v>
      </c>
      <c r="E8" s="180">
        <v>0</v>
      </c>
      <c r="F8" s="181" t="s">
        <v>360</v>
      </c>
      <c r="G8" s="182" t="s">
        <v>360</v>
      </c>
      <c r="H8" s="183" t="s">
        <v>360</v>
      </c>
      <c r="I8" s="181" t="s">
        <v>163</v>
      </c>
      <c r="J8" s="182" t="s">
        <v>163</v>
      </c>
      <c r="K8" s="183" t="s">
        <v>163</v>
      </c>
      <c r="L8" s="181" t="s">
        <v>163</v>
      </c>
      <c r="M8" s="182" t="s">
        <v>163</v>
      </c>
      <c r="N8" s="183" t="s">
        <v>163</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646.52540199999999</v>
      </c>
      <c r="D9" s="179">
        <v>999.52858800000001</v>
      </c>
      <c r="E9" s="180">
        <v>1035.5318890000001</v>
      </c>
      <c r="F9" s="181">
        <v>4.3879966529141878</v>
      </c>
      <c r="G9" s="182">
        <v>8.1392927602787086</v>
      </c>
      <c r="H9" s="183">
        <v>8.2100908627836553</v>
      </c>
      <c r="I9" s="181">
        <v>177.07168959861946</v>
      </c>
      <c r="J9" s="182">
        <v>151.18666860681611</v>
      </c>
      <c r="K9" s="183">
        <v>144.71599221290609</v>
      </c>
      <c r="L9" s="181">
        <v>7.769899812846023</v>
      </c>
      <c r="M9" s="182">
        <v>12.305525572421146</v>
      </c>
      <c r="N9" s="183">
        <v>11.881314453658508</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0</v>
      </c>
      <c r="D10" s="179">
        <v>0</v>
      </c>
      <c r="E10" s="180">
        <v>0</v>
      </c>
      <c r="F10" s="181" t="s">
        <v>360</v>
      </c>
      <c r="G10" s="182" t="s">
        <v>360</v>
      </c>
      <c r="H10" s="183" t="s">
        <v>360</v>
      </c>
      <c r="I10" s="181" t="s">
        <v>163</v>
      </c>
      <c r="J10" s="182" t="s">
        <v>163</v>
      </c>
      <c r="K10" s="183" t="s">
        <v>163</v>
      </c>
      <c r="L10" s="181" t="s">
        <v>163</v>
      </c>
      <c r="M10" s="182" t="s">
        <v>163</v>
      </c>
      <c r="N10" s="183" t="s">
        <v>163</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0</v>
      </c>
      <c r="D11" s="179">
        <v>0</v>
      </c>
      <c r="E11" s="180">
        <v>0</v>
      </c>
      <c r="F11" s="181" t="s">
        <v>360</v>
      </c>
      <c r="G11" s="182" t="s">
        <v>360</v>
      </c>
      <c r="H11" s="183" t="s">
        <v>360</v>
      </c>
      <c r="I11" s="181" t="s">
        <v>163</v>
      </c>
      <c r="J11" s="182" t="s">
        <v>163</v>
      </c>
      <c r="K11" s="183" t="s">
        <v>163</v>
      </c>
      <c r="L11" s="181" t="s">
        <v>163</v>
      </c>
      <c r="M11" s="182" t="s">
        <v>163</v>
      </c>
      <c r="N11" s="183" t="s">
        <v>163</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0</v>
      </c>
      <c r="D12" s="179">
        <v>0</v>
      </c>
      <c r="E12" s="180">
        <v>0</v>
      </c>
      <c r="F12" s="181" t="s">
        <v>360</v>
      </c>
      <c r="G12" s="182" t="s">
        <v>360</v>
      </c>
      <c r="H12" s="183" t="s">
        <v>360</v>
      </c>
      <c r="I12" s="181" t="s">
        <v>163</v>
      </c>
      <c r="J12" s="182" t="s">
        <v>163</v>
      </c>
      <c r="K12" s="183" t="s">
        <v>163</v>
      </c>
      <c r="L12" s="181" t="s">
        <v>163</v>
      </c>
      <c r="M12" s="182" t="s">
        <v>163</v>
      </c>
      <c r="N12" s="183" t="s">
        <v>163</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0</v>
      </c>
      <c r="D13" s="179">
        <v>0</v>
      </c>
      <c r="E13" s="180">
        <v>0</v>
      </c>
      <c r="F13" s="181" t="s">
        <v>360</v>
      </c>
      <c r="G13" s="182" t="s">
        <v>360</v>
      </c>
      <c r="H13" s="183" t="s">
        <v>360</v>
      </c>
      <c r="I13" s="181" t="s">
        <v>163</v>
      </c>
      <c r="J13" s="182" t="s">
        <v>163</v>
      </c>
      <c r="K13" s="183" t="s">
        <v>163</v>
      </c>
      <c r="L13" s="181" t="s">
        <v>163</v>
      </c>
      <c r="M13" s="182" t="s">
        <v>163</v>
      </c>
      <c r="N13" s="183" t="s">
        <v>163</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0</v>
      </c>
      <c r="D14" s="179">
        <v>0</v>
      </c>
      <c r="E14" s="180">
        <v>0</v>
      </c>
      <c r="F14" s="181" t="s">
        <v>360</v>
      </c>
      <c r="G14" s="182" t="s">
        <v>360</v>
      </c>
      <c r="H14" s="183" t="s">
        <v>360</v>
      </c>
      <c r="I14" s="181" t="s">
        <v>163</v>
      </c>
      <c r="J14" s="182" t="s">
        <v>163</v>
      </c>
      <c r="K14" s="183" t="s">
        <v>163</v>
      </c>
      <c r="L14" s="181" t="s">
        <v>163</v>
      </c>
      <c r="M14" s="182" t="s">
        <v>163</v>
      </c>
      <c r="N14" s="183" t="s">
        <v>163</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0</v>
      </c>
      <c r="D16" s="179">
        <v>0</v>
      </c>
      <c r="E16" s="180">
        <v>0</v>
      </c>
      <c r="F16" s="181" t="s">
        <v>360</v>
      </c>
      <c r="G16" s="182" t="s">
        <v>360</v>
      </c>
      <c r="H16" s="183" t="s">
        <v>360</v>
      </c>
      <c r="I16" s="181" t="s">
        <v>163</v>
      </c>
      <c r="J16" s="182" t="s">
        <v>163</v>
      </c>
      <c r="K16" s="183" t="s">
        <v>163</v>
      </c>
      <c r="L16" s="181" t="s">
        <v>163</v>
      </c>
      <c r="M16" s="182" t="s">
        <v>163</v>
      </c>
      <c r="N16" s="183" t="s">
        <v>163</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0</v>
      </c>
      <c r="D17" s="179">
        <v>0</v>
      </c>
      <c r="E17" s="180">
        <v>0</v>
      </c>
      <c r="F17" s="181" t="s">
        <v>360</v>
      </c>
      <c r="G17" s="182" t="s">
        <v>360</v>
      </c>
      <c r="H17" s="183" t="s">
        <v>360</v>
      </c>
      <c r="I17" s="181" t="s">
        <v>163</v>
      </c>
      <c r="J17" s="182" t="s">
        <v>163</v>
      </c>
      <c r="K17" s="183" t="s">
        <v>163</v>
      </c>
      <c r="L17" s="181" t="s">
        <v>163</v>
      </c>
      <c r="M17" s="182" t="s">
        <v>163</v>
      </c>
      <c r="N17" s="183" t="s">
        <v>163</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0</v>
      </c>
      <c r="D19" s="179">
        <v>270.30646300000001</v>
      </c>
      <c r="E19" s="180">
        <v>268.16549299999997</v>
      </c>
      <c r="F19" s="181" t="s">
        <v>360</v>
      </c>
      <c r="G19" s="182">
        <v>3.7084932741693271</v>
      </c>
      <c r="H19" s="183">
        <v>3.8952431512133447</v>
      </c>
      <c r="I19" s="181" t="s">
        <v>163</v>
      </c>
      <c r="J19" s="182">
        <v>385.34840897072382</v>
      </c>
      <c r="K19" s="183">
        <v>366.65854210987146</v>
      </c>
      <c r="L19" s="181" t="s">
        <v>163</v>
      </c>
      <c r="M19" s="182">
        <v>14.290619828797805</v>
      </c>
      <c r="N19" s="183">
        <v>14.282241749873464</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0</v>
      </c>
      <c r="D20" s="179">
        <v>0</v>
      </c>
      <c r="E20" s="180">
        <v>0</v>
      </c>
      <c r="F20" s="181" t="s">
        <v>360</v>
      </c>
      <c r="G20" s="182" t="s">
        <v>360</v>
      </c>
      <c r="H20" s="183" t="s">
        <v>360</v>
      </c>
      <c r="I20" s="181" t="s">
        <v>163</v>
      </c>
      <c r="J20" s="182" t="s">
        <v>163</v>
      </c>
      <c r="K20" s="183" t="s">
        <v>163</v>
      </c>
      <c r="L20" s="181" t="s">
        <v>163</v>
      </c>
      <c r="M20" s="182" t="s">
        <v>163</v>
      </c>
      <c r="N20" s="183" t="s">
        <v>163</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0</v>
      </c>
      <c r="D22" s="179">
        <v>0</v>
      </c>
      <c r="E22" s="180">
        <v>0</v>
      </c>
      <c r="F22" s="181" t="s">
        <v>360</v>
      </c>
      <c r="G22" s="182" t="s">
        <v>360</v>
      </c>
      <c r="H22" s="183" t="s">
        <v>360</v>
      </c>
      <c r="I22" s="181" t="s">
        <v>163</v>
      </c>
      <c r="J22" s="182" t="s">
        <v>163</v>
      </c>
      <c r="K22" s="183" t="s">
        <v>163</v>
      </c>
      <c r="L22" s="181" t="s">
        <v>163</v>
      </c>
      <c r="M22" s="182" t="s">
        <v>163</v>
      </c>
      <c r="N22" s="183" t="s">
        <v>163</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0</v>
      </c>
      <c r="D23" s="179">
        <v>0</v>
      </c>
      <c r="E23" s="180">
        <v>0</v>
      </c>
      <c r="F23" s="181" t="s">
        <v>360</v>
      </c>
      <c r="G23" s="182" t="s">
        <v>360</v>
      </c>
      <c r="H23" s="183" t="s">
        <v>360</v>
      </c>
      <c r="I23" s="181" t="s">
        <v>163</v>
      </c>
      <c r="J23" s="182" t="s">
        <v>163</v>
      </c>
      <c r="K23" s="183" t="s">
        <v>163</v>
      </c>
      <c r="L23" s="181" t="s">
        <v>163</v>
      </c>
      <c r="M23" s="182" t="s">
        <v>163</v>
      </c>
      <c r="N23" s="183" t="s">
        <v>163</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0</v>
      </c>
      <c r="D24" s="179">
        <v>0</v>
      </c>
      <c r="E24" s="180">
        <v>0</v>
      </c>
      <c r="F24" s="181" t="s">
        <v>360</v>
      </c>
      <c r="G24" s="182" t="s">
        <v>360</v>
      </c>
      <c r="H24" s="183" t="s">
        <v>360</v>
      </c>
      <c r="I24" s="181" t="s">
        <v>163</v>
      </c>
      <c r="J24" s="182" t="s">
        <v>163</v>
      </c>
      <c r="K24" s="183" t="s">
        <v>163</v>
      </c>
      <c r="L24" s="181" t="s">
        <v>163</v>
      </c>
      <c r="M24" s="182" t="s">
        <v>163</v>
      </c>
      <c r="N24" s="183" t="s">
        <v>163</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0</v>
      </c>
      <c r="D25" s="179">
        <v>0</v>
      </c>
      <c r="E25" s="180">
        <v>0</v>
      </c>
      <c r="F25" s="181" t="s">
        <v>360</v>
      </c>
      <c r="G25" s="182" t="s">
        <v>360</v>
      </c>
      <c r="H25" s="183" t="s">
        <v>360</v>
      </c>
      <c r="I25" s="181" t="s">
        <v>163</v>
      </c>
      <c r="J25" s="182" t="s">
        <v>163</v>
      </c>
      <c r="K25" s="183" t="s">
        <v>163</v>
      </c>
      <c r="L25" s="181" t="s">
        <v>163</v>
      </c>
      <c r="M25" s="182" t="s">
        <v>163</v>
      </c>
      <c r="N25" s="183" t="s">
        <v>163</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0</v>
      </c>
      <c r="D26" s="179">
        <v>0</v>
      </c>
      <c r="E26" s="180">
        <v>0</v>
      </c>
      <c r="F26" s="181" t="s">
        <v>360</v>
      </c>
      <c r="G26" s="182" t="s">
        <v>360</v>
      </c>
      <c r="H26" s="183" t="s">
        <v>360</v>
      </c>
      <c r="I26" s="181" t="s">
        <v>163</v>
      </c>
      <c r="J26" s="182" t="s">
        <v>163</v>
      </c>
      <c r="K26" s="183" t="s">
        <v>163</v>
      </c>
      <c r="L26" s="181" t="s">
        <v>163</v>
      </c>
      <c r="M26" s="182" t="s">
        <v>163</v>
      </c>
      <c r="N26" s="183" t="s">
        <v>163</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0</v>
      </c>
      <c r="D27" s="179">
        <v>0</v>
      </c>
      <c r="E27" s="180">
        <v>0</v>
      </c>
      <c r="F27" s="181" t="s">
        <v>360</v>
      </c>
      <c r="G27" s="182" t="s">
        <v>360</v>
      </c>
      <c r="H27" s="183" t="s">
        <v>360</v>
      </c>
      <c r="I27" s="181" t="s">
        <v>163</v>
      </c>
      <c r="J27" s="182" t="s">
        <v>163</v>
      </c>
      <c r="K27" s="183" t="s">
        <v>163</v>
      </c>
      <c r="L27" s="181" t="s">
        <v>163</v>
      </c>
      <c r="M27" s="182" t="s">
        <v>163</v>
      </c>
      <c r="N27" s="183" t="s">
        <v>163</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0</v>
      </c>
      <c r="D31" s="179">
        <v>0</v>
      </c>
      <c r="E31" s="180">
        <v>0</v>
      </c>
      <c r="F31" s="181" t="s">
        <v>360</v>
      </c>
      <c r="G31" s="182" t="s">
        <v>360</v>
      </c>
      <c r="H31" s="183" t="s">
        <v>360</v>
      </c>
      <c r="I31" s="181" t="s">
        <v>163</v>
      </c>
      <c r="J31" s="182" t="s">
        <v>163</v>
      </c>
      <c r="K31" s="183" t="s">
        <v>163</v>
      </c>
      <c r="L31" s="181" t="s">
        <v>163</v>
      </c>
      <c r="M31" s="182" t="s">
        <v>163</v>
      </c>
      <c r="N31" s="183" t="s">
        <v>163</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0</v>
      </c>
      <c r="D32" s="179">
        <v>0</v>
      </c>
      <c r="E32" s="180">
        <v>0</v>
      </c>
      <c r="F32" s="181" t="s">
        <v>360</v>
      </c>
      <c r="G32" s="182" t="s">
        <v>360</v>
      </c>
      <c r="H32" s="183" t="s">
        <v>360</v>
      </c>
      <c r="I32" s="181" t="s">
        <v>163</v>
      </c>
      <c r="J32" s="182" t="s">
        <v>163</v>
      </c>
      <c r="K32" s="183" t="s">
        <v>163</v>
      </c>
      <c r="L32" s="181" t="s">
        <v>163</v>
      </c>
      <c r="M32" s="182" t="s">
        <v>163</v>
      </c>
      <c r="N32" s="183" t="s">
        <v>163</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0</v>
      </c>
      <c r="D33" s="179">
        <v>0</v>
      </c>
      <c r="E33" s="180">
        <v>0</v>
      </c>
      <c r="F33" s="181" t="s">
        <v>360</v>
      </c>
      <c r="G33" s="182" t="s">
        <v>360</v>
      </c>
      <c r="H33" s="183" t="s">
        <v>360</v>
      </c>
      <c r="I33" s="181" t="s">
        <v>163</v>
      </c>
      <c r="J33" s="182" t="s">
        <v>163</v>
      </c>
      <c r="K33" s="183" t="s">
        <v>163</v>
      </c>
      <c r="L33" s="181" t="s">
        <v>163</v>
      </c>
      <c r="M33" s="182" t="s">
        <v>163</v>
      </c>
      <c r="N33" s="183" t="s">
        <v>163</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36599.372535000002</v>
      </c>
      <c r="D34" s="179">
        <v>43379.617204000002</v>
      </c>
      <c r="E34" s="180">
        <v>43008.783716999998</v>
      </c>
      <c r="F34" s="181">
        <v>3.4690516723635954</v>
      </c>
      <c r="G34" s="182">
        <v>4.2385023670297857</v>
      </c>
      <c r="H34" s="183">
        <v>4.2392867443013067</v>
      </c>
      <c r="I34" s="181">
        <v>204.33407603472054</v>
      </c>
      <c r="J34" s="182">
        <v>187.41564101170351</v>
      </c>
      <c r="K34" s="183">
        <v>190.01118277515397</v>
      </c>
      <c r="L34" s="181">
        <v>7.0884546818911733</v>
      </c>
      <c r="M34" s="182">
        <v>7.943616380465099</v>
      </c>
      <c r="N34" s="183">
        <v>8.0551188840772294</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0</v>
      </c>
      <c r="D35" s="179">
        <v>0</v>
      </c>
      <c r="E35" s="180">
        <v>0</v>
      </c>
      <c r="F35" s="181" t="s">
        <v>360</v>
      </c>
      <c r="G35" s="182" t="s">
        <v>360</v>
      </c>
      <c r="H35" s="183" t="s">
        <v>360</v>
      </c>
      <c r="I35" s="181" t="s">
        <v>163</v>
      </c>
      <c r="J35" s="182" t="s">
        <v>163</v>
      </c>
      <c r="K35" s="183" t="s">
        <v>163</v>
      </c>
      <c r="L35" s="181" t="s">
        <v>163</v>
      </c>
      <c r="M35" s="182" t="s">
        <v>163</v>
      </c>
      <c r="N35" s="183" t="s">
        <v>163</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0</v>
      </c>
      <c r="D37" s="179">
        <v>0</v>
      </c>
      <c r="E37" s="180">
        <v>0</v>
      </c>
      <c r="F37" s="181" t="s">
        <v>360</v>
      </c>
      <c r="G37" s="182" t="s">
        <v>360</v>
      </c>
      <c r="H37" s="183" t="s">
        <v>360</v>
      </c>
      <c r="I37" s="181" t="s">
        <v>163</v>
      </c>
      <c r="J37" s="182" t="s">
        <v>163</v>
      </c>
      <c r="K37" s="183" t="s">
        <v>163</v>
      </c>
      <c r="L37" s="181" t="s">
        <v>163</v>
      </c>
      <c r="M37" s="182" t="s">
        <v>163</v>
      </c>
      <c r="N37" s="183" t="s">
        <v>163</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0</v>
      </c>
      <c r="D42" s="179">
        <v>0</v>
      </c>
      <c r="E42" s="180">
        <v>0</v>
      </c>
      <c r="F42" s="181" t="s">
        <v>360</v>
      </c>
      <c r="G42" s="182" t="s">
        <v>360</v>
      </c>
      <c r="H42" s="183" t="s">
        <v>360</v>
      </c>
      <c r="I42" s="181" t="s">
        <v>163</v>
      </c>
      <c r="J42" s="182" t="s">
        <v>163</v>
      </c>
      <c r="K42" s="183" t="s">
        <v>163</v>
      </c>
      <c r="L42" s="181" t="s">
        <v>163</v>
      </c>
      <c r="M42" s="182" t="s">
        <v>163</v>
      </c>
      <c r="N42" s="183" t="s">
        <v>163</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0</v>
      </c>
      <c r="D49" s="179">
        <v>0</v>
      </c>
      <c r="E49" s="180">
        <v>0</v>
      </c>
      <c r="F49" s="181" t="s">
        <v>360</v>
      </c>
      <c r="G49" s="182" t="s">
        <v>360</v>
      </c>
      <c r="H49" s="183" t="s">
        <v>360</v>
      </c>
      <c r="I49" s="181" t="s">
        <v>163</v>
      </c>
      <c r="J49" s="182" t="s">
        <v>163</v>
      </c>
      <c r="K49" s="183" t="s">
        <v>163</v>
      </c>
      <c r="L49" s="181" t="s">
        <v>163</v>
      </c>
      <c r="M49" s="182" t="s">
        <v>163</v>
      </c>
      <c r="N49" s="183" t="s">
        <v>163</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9.5" customHeight="1">
      <c r="A54" s="95"/>
      <c r="B54" s="106" t="s">
        <v>277</v>
      </c>
      <c r="C54" s="107">
        <v>0</v>
      </c>
      <c r="D54" s="179">
        <v>0</v>
      </c>
      <c r="E54" s="180">
        <v>0</v>
      </c>
      <c r="F54" s="181" t="s">
        <v>360</v>
      </c>
      <c r="G54" s="182" t="s">
        <v>360</v>
      </c>
      <c r="H54" s="183" t="s">
        <v>360</v>
      </c>
      <c r="I54" s="181" t="s">
        <v>163</v>
      </c>
      <c r="J54" s="182" t="s">
        <v>163</v>
      </c>
      <c r="K54" s="183" t="s">
        <v>163</v>
      </c>
      <c r="L54" s="181" t="s">
        <v>163</v>
      </c>
      <c r="M54" s="182" t="s">
        <v>163</v>
      </c>
      <c r="N54" s="183" t="s">
        <v>163</v>
      </c>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9.5" customHeight="1">
      <c r="A55" s="95"/>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9.5"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9.5"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9.5" customHeight="1">
      <c r="A58" s="95"/>
      <c r="B58" s="106" t="s">
        <v>56</v>
      </c>
      <c r="C58" s="107">
        <v>449.22525400000001</v>
      </c>
      <c r="D58" s="179">
        <v>429.97088500000001</v>
      </c>
      <c r="E58" s="180">
        <v>418.48430699999994</v>
      </c>
      <c r="F58" s="181">
        <v>7.7628460754345738</v>
      </c>
      <c r="G58" s="182">
        <v>11.706896619290861</v>
      </c>
      <c r="H58" s="183">
        <v>12.349324009418591</v>
      </c>
      <c r="I58" s="181">
        <v>122.19972864132984</v>
      </c>
      <c r="J58" s="182">
        <v>106.59844584758176</v>
      </c>
      <c r="K58" s="183">
        <v>102.6906665197626</v>
      </c>
      <c r="L58" s="181">
        <v>9.4861768390251715</v>
      </c>
      <c r="M58" s="182">
        <v>12.47936985314715</v>
      </c>
      <c r="N58" s="183">
        <v>12.681603135957022</v>
      </c>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9.5"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49"/>
      <c r="C60" s="187"/>
      <c r="D60" s="188"/>
      <c r="E60" s="189"/>
      <c r="F60" s="190"/>
      <c r="G60" s="191"/>
      <c r="H60" s="192"/>
      <c r="I60" s="190"/>
      <c r="J60" s="191"/>
      <c r="K60" s="192"/>
      <c r="L60" s="190"/>
      <c r="M60" s="191"/>
      <c r="N60" s="192"/>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s="88" customFormat="1" ht="20.100000000000001" customHeight="1">
      <c r="A61" s="87"/>
      <c r="B61" s="87"/>
      <c r="C61" s="278"/>
      <c r="D61" s="339"/>
      <c r="E61" s="278"/>
      <c r="F61" s="340"/>
      <c r="G61" s="340"/>
      <c r="H61" s="340"/>
      <c r="I61" s="340"/>
      <c r="J61" s="340"/>
      <c r="K61" s="340"/>
      <c r="L61" s="340"/>
      <c r="M61" s="340"/>
      <c r="N61" s="340"/>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row>
    <row r="62" spans="1:102" ht="20.100000000000001" customHeight="1">
      <c r="B62" s="87"/>
      <c r="C62" s="65"/>
      <c r="D62" s="65"/>
      <c r="E62" s="65"/>
      <c r="F62" s="65"/>
      <c r="G62" s="65"/>
      <c r="H62" s="65"/>
      <c r="I62" s="65"/>
      <c r="J62" s="65"/>
      <c r="K62" s="65"/>
      <c r="L62" s="65"/>
      <c r="M62" s="65"/>
      <c r="N62" s="65"/>
    </row>
    <row r="63" spans="1:102" ht="20.100000000000001" customHeight="1">
      <c r="B63" s="119"/>
      <c r="C63" s="195"/>
      <c r="D63" s="195"/>
      <c r="E63" s="195"/>
      <c r="F63" s="195"/>
      <c r="G63" s="195"/>
      <c r="H63" s="195"/>
      <c r="I63" s="195"/>
      <c r="J63" s="195"/>
      <c r="K63" s="195"/>
      <c r="L63" s="195"/>
      <c r="M63" s="195"/>
      <c r="N63" s="195"/>
    </row>
    <row r="64" spans="1:102" ht="20.100000000000001" customHeight="1">
      <c r="B64" s="119"/>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20.100000000000001"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5" customHeight="1"/>
    <row r="88" ht="14.45" customHeight="1"/>
    <row r="89" ht="14.45" customHeight="1"/>
  </sheetData>
  <mergeCells count="4">
    <mergeCell ref="C5:E5"/>
    <mergeCell ref="F5:H5"/>
    <mergeCell ref="I5:K5"/>
    <mergeCell ref="L5:N5"/>
  </mergeCells>
  <conditionalFormatting sqref="I61:K61">
    <cfRule type="cellIs" dxfId="6"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14" width="16.7109375" style="46" customWidth="1"/>
    <col min="15" max="15" width="11.42578125" style="46" customWidth="1"/>
    <col min="16" max="16" width="11.42578125" style="46" hidden="1" customWidth="1"/>
    <col min="17" max="102" width="0" style="46" hidden="1" customWidth="1"/>
    <col min="103" max="16384" width="11.42578125" style="54" hidden="1"/>
  </cols>
  <sheetData>
    <row r="1" spans="1:102" ht="89.1" customHeight="1"/>
    <row r="2" spans="1:102" s="268" customFormat="1" ht="20.100000000000001" customHeight="1">
      <c r="A2" s="197"/>
      <c r="B2" s="89" t="s">
        <v>17</v>
      </c>
      <c r="C2" s="194"/>
      <c r="D2" s="194"/>
      <c r="E2" s="194"/>
      <c r="F2" s="194"/>
      <c r="G2" s="194"/>
      <c r="H2" s="194"/>
      <c r="I2" s="194"/>
      <c r="J2" s="194"/>
      <c r="K2" s="194"/>
      <c r="L2" s="194"/>
      <c r="M2" s="194"/>
      <c r="N2" s="194"/>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197"/>
      <c r="CE2" s="197"/>
      <c r="CF2" s="197"/>
      <c r="CG2" s="197"/>
      <c r="CH2" s="197"/>
      <c r="CI2" s="197"/>
      <c r="CJ2" s="197"/>
      <c r="CK2" s="197"/>
      <c r="CL2" s="197"/>
      <c r="CM2" s="197"/>
      <c r="CN2" s="197"/>
      <c r="CO2" s="197"/>
      <c r="CP2" s="197"/>
      <c r="CQ2" s="197"/>
      <c r="CR2" s="197"/>
      <c r="CS2" s="197"/>
      <c r="CT2" s="197"/>
      <c r="CU2" s="197"/>
      <c r="CV2" s="197"/>
      <c r="CW2" s="197"/>
      <c r="CX2" s="197"/>
    </row>
    <row r="3" spans="1:102" ht="20.100000000000001" customHeight="1">
      <c r="B3" s="93" t="s">
        <v>2</v>
      </c>
      <c r="H3" s="165"/>
      <c r="J3" s="65"/>
      <c r="K3" s="65"/>
      <c r="L3" s="65"/>
      <c r="M3" s="65"/>
      <c r="N3" s="65"/>
    </row>
    <row r="4" spans="1:102" ht="20.100000000000001" customHeight="1">
      <c r="B4" s="233"/>
    </row>
    <row r="5" spans="1:102" s="97" customFormat="1" ht="20.100000000000001" customHeight="1">
      <c r="A5" s="95"/>
      <c r="B5" s="235"/>
      <c r="C5" s="741" t="s">
        <v>319</v>
      </c>
      <c r="D5" s="742"/>
      <c r="E5" s="743"/>
      <c r="F5" s="741" t="s">
        <v>305</v>
      </c>
      <c r="G5" s="742"/>
      <c r="H5" s="743"/>
      <c r="I5" s="741" t="s">
        <v>306</v>
      </c>
      <c r="J5" s="742"/>
      <c r="K5" s="743"/>
      <c r="L5" s="741" t="s">
        <v>307</v>
      </c>
      <c r="M5" s="742"/>
      <c r="N5" s="743"/>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row>
    <row r="6" spans="1:102" s="97" customFormat="1" ht="20.100000000000001" customHeight="1">
      <c r="A6" s="95"/>
      <c r="B6" s="236"/>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row>
    <row r="7" spans="1:102" s="97" customFormat="1" ht="20.100000000000001" customHeight="1">
      <c r="A7" s="95"/>
      <c r="B7" s="99" t="s">
        <v>358</v>
      </c>
      <c r="C7" s="342">
        <v>2875.9312897199998</v>
      </c>
      <c r="D7" s="173">
        <v>4078.2269065300002</v>
      </c>
      <c r="E7" s="174">
        <v>4071.2344523699994</v>
      </c>
      <c r="F7" s="257">
        <v>5.5027327546273774</v>
      </c>
      <c r="G7" s="304">
        <v>4.8830527870123328</v>
      </c>
      <c r="H7" s="305">
        <v>4.8515659319255828</v>
      </c>
      <c r="I7" s="257">
        <v>213.15445624360026</v>
      </c>
      <c r="J7" s="304">
        <v>217.20179553276128</v>
      </c>
      <c r="K7" s="305">
        <v>229.61593354804245</v>
      </c>
      <c r="L7" s="257">
        <v>11.729320081664472</v>
      </c>
      <c r="M7" s="304">
        <v>10.60607833020333</v>
      </c>
      <c r="N7" s="305">
        <v>11.139968406289714</v>
      </c>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row>
    <row r="8" spans="1:102" s="88" customFormat="1" ht="20.100000000000001" customHeight="1">
      <c r="A8" s="95"/>
      <c r="B8" s="106" t="s">
        <v>48</v>
      </c>
      <c r="C8" s="107">
        <v>11.71255217</v>
      </c>
      <c r="D8" s="179">
        <v>19.48138471</v>
      </c>
      <c r="E8" s="180">
        <v>20.222329049999999</v>
      </c>
      <c r="F8" s="181">
        <v>100</v>
      </c>
      <c r="G8" s="182">
        <v>57.663400611526647</v>
      </c>
      <c r="H8" s="183">
        <v>54.365037344696951</v>
      </c>
      <c r="I8" s="181">
        <v>99.999998548565699</v>
      </c>
      <c r="J8" s="182">
        <v>110.58164097749248</v>
      </c>
      <c r="K8" s="183">
        <v>106.13123046529627</v>
      </c>
      <c r="L8" s="181">
        <v>99.999998548565699</v>
      </c>
      <c r="M8" s="182">
        <v>63.765134639651599</v>
      </c>
      <c r="N8" s="183">
        <v>57.698283076844703</v>
      </c>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row>
    <row r="9" spans="1:102" s="88" customFormat="1" ht="20.100000000000001" customHeight="1">
      <c r="A9" s="95"/>
      <c r="B9" s="106" t="s">
        <v>71</v>
      </c>
      <c r="C9" s="107">
        <v>0</v>
      </c>
      <c r="D9" s="179">
        <v>0</v>
      </c>
      <c r="E9" s="180">
        <v>0</v>
      </c>
      <c r="F9" s="181" t="s">
        <v>360</v>
      </c>
      <c r="G9" s="182" t="s">
        <v>360</v>
      </c>
      <c r="H9" s="183" t="s">
        <v>360</v>
      </c>
      <c r="I9" s="181" t="s">
        <v>163</v>
      </c>
      <c r="J9" s="182" t="s">
        <v>163</v>
      </c>
      <c r="K9" s="183" t="s">
        <v>163</v>
      </c>
      <c r="L9" s="181" t="s">
        <v>163</v>
      </c>
      <c r="M9" s="182" t="s">
        <v>163</v>
      </c>
      <c r="N9" s="183" t="s">
        <v>163</v>
      </c>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row>
    <row r="10" spans="1:102" s="88" customFormat="1" ht="20.100000000000001" customHeight="1">
      <c r="A10" s="95"/>
      <c r="B10" s="106" t="s">
        <v>44</v>
      </c>
      <c r="C10" s="107">
        <v>50.408906940000001</v>
      </c>
      <c r="D10" s="179">
        <v>62.515931239999993</v>
      </c>
      <c r="E10" s="180">
        <v>59.215112740000002</v>
      </c>
      <c r="F10" s="181">
        <v>7.4850781717823143</v>
      </c>
      <c r="G10" s="182">
        <v>6.1504093176489976</v>
      </c>
      <c r="H10" s="183">
        <v>8.4005941385969241</v>
      </c>
      <c r="I10" s="181">
        <v>299.38009582873053</v>
      </c>
      <c r="J10" s="182">
        <v>327.33826242670563</v>
      </c>
      <c r="K10" s="183">
        <v>250.15932737775813</v>
      </c>
      <c r="L10" s="181">
        <v>22.408834203537282</v>
      </c>
      <c r="M10" s="182">
        <v>20.132642992522435</v>
      </c>
      <c r="N10" s="183">
        <v>21.014869792849439</v>
      </c>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row>
    <row r="11" spans="1:102" s="88" customFormat="1" ht="20.100000000000001" customHeight="1">
      <c r="A11" s="95"/>
      <c r="B11" s="106" t="s">
        <v>34</v>
      </c>
      <c r="C11" s="107">
        <v>0.18734110999999998</v>
      </c>
      <c r="D11" s="179">
        <v>0.18682193999999999</v>
      </c>
      <c r="E11" s="180">
        <v>0.18684179999999997</v>
      </c>
      <c r="F11" s="181">
        <v>100</v>
      </c>
      <c r="G11" s="182">
        <v>100</v>
      </c>
      <c r="H11" s="183">
        <v>100</v>
      </c>
      <c r="I11" s="181">
        <v>100</v>
      </c>
      <c r="J11" s="182">
        <v>100</v>
      </c>
      <c r="K11" s="183">
        <v>100</v>
      </c>
      <c r="L11" s="181">
        <v>100</v>
      </c>
      <c r="M11" s="182">
        <v>100</v>
      </c>
      <c r="N11" s="183">
        <v>100</v>
      </c>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row>
    <row r="12" spans="1:102" s="88" customFormat="1" ht="20.100000000000001" customHeight="1">
      <c r="A12" s="95"/>
      <c r="B12" s="106" t="s">
        <v>57</v>
      </c>
      <c r="C12" s="107">
        <v>1007.163739</v>
      </c>
      <c r="D12" s="179">
        <v>1340.4072289999999</v>
      </c>
      <c r="E12" s="180">
        <v>1293.4741750000001</v>
      </c>
      <c r="F12" s="181">
        <v>7.3620970581825125</v>
      </c>
      <c r="G12" s="182">
        <v>8.0047696460162854</v>
      </c>
      <c r="H12" s="183">
        <v>7.7009818151181877</v>
      </c>
      <c r="I12" s="181">
        <v>241.39421294374475</v>
      </c>
      <c r="J12" s="182">
        <v>206.56774384770068</v>
      </c>
      <c r="K12" s="183">
        <v>224.64607669589216</v>
      </c>
      <c r="L12" s="181">
        <v>17.771676249754261</v>
      </c>
      <c r="M12" s="182">
        <v>16.535272057981416</v>
      </c>
      <c r="N12" s="183">
        <v>17.299953514727111</v>
      </c>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row>
    <row r="13" spans="1:102" s="88" customFormat="1" ht="20.100000000000001" customHeight="1">
      <c r="A13" s="95"/>
      <c r="B13" s="106" t="s">
        <v>72</v>
      </c>
      <c r="C13" s="107">
        <v>9.4795840000000009</v>
      </c>
      <c r="D13" s="179">
        <v>7.8490990000000007</v>
      </c>
      <c r="E13" s="180">
        <v>8.1922409999999992</v>
      </c>
      <c r="F13" s="181">
        <v>44.632865746007425</v>
      </c>
      <c r="G13" s="182">
        <v>53.823922975108353</v>
      </c>
      <c r="H13" s="183">
        <v>51.586214321575738</v>
      </c>
      <c r="I13" s="181">
        <v>97.300077286510771</v>
      </c>
      <c r="J13" s="182">
        <v>100.08043187990228</v>
      </c>
      <c r="K13" s="183">
        <v>100.98812915176217</v>
      </c>
      <c r="L13" s="181">
        <v>43.427812866049813</v>
      </c>
      <c r="M13" s="182">
        <v>53.867214568194385</v>
      </c>
      <c r="N13" s="183">
        <v>52.095952743577747</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row>
    <row r="14" spans="1:102" s="88" customFormat="1" ht="20.100000000000001" customHeight="1">
      <c r="A14" s="95"/>
      <c r="B14" s="106" t="s">
        <v>59</v>
      </c>
      <c r="C14" s="107">
        <v>0</v>
      </c>
      <c r="D14" s="179">
        <v>0</v>
      </c>
      <c r="E14" s="180">
        <v>0</v>
      </c>
      <c r="F14" s="181" t="s">
        <v>360</v>
      </c>
      <c r="G14" s="182" t="s">
        <v>360</v>
      </c>
      <c r="H14" s="183" t="s">
        <v>360</v>
      </c>
      <c r="I14" s="181" t="s">
        <v>163</v>
      </c>
      <c r="J14" s="182" t="s">
        <v>163</v>
      </c>
      <c r="K14" s="183" t="s">
        <v>163</v>
      </c>
      <c r="L14" s="181" t="s">
        <v>163</v>
      </c>
      <c r="M14" s="182" t="s">
        <v>163</v>
      </c>
      <c r="N14" s="183" t="s">
        <v>163</v>
      </c>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row>
    <row r="15" spans="1:102" s="88" customFormat="1" ht="20.100000000000001" customHeight="1">
      <c r="A15" s="95"/>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row>
    <row r="16" spans="1:102" s="88" customFormat="1" ht="20.100000000000001" customHeight="1">
      <c r="A16" s="95"/>
      <c r="B16" s="106" t="s">
        <v>38</v>
      </c>
      <c r="C16" s="107">
        <v>0</v>
      </c>
      <c r="D16" s="179">
        <v>0</v>
      </c>
      <c r="E16" s="180">
        <v>0</v>
      </c>
      <c r="F16" s="181" t="s">
        <v>360</v>
      </c>
      <c r="G16" s="182" t="s">
        <v>360</v>
      </c>
      <c r="H16" s="183" t="s">
        <v>360</v>
      </c>
      <c r="I16" s="181" t="s">
        <v>163</v>
      </c>
      <c r="J16" s="182" t="s">
        <v>163</v>
      </c>
      <c r="K16" s="183" t="s">
        <v>163</v>
      </c>
      <c r="L16" s="181" t="s">
        <v>163</v>
      </c>
      <c r="M16" s="182" t="s">
        <v>163</v>
      </c>
      <c r="N16" s="183" t="s">
        <v>163</v>
      </c>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row>
    <row r="17" spans="1:102" s="88" customFormat="1" ht="20.100000000000001" customHeight="1">
      <c r="A17" s="95"/>
      <c r="B17" s="106" t="s">
        <v>36</v>
      </c>
      <c r="C17" s="107">
        <v>1451.2304587300002</v>
      </c>
      <c r="D17" s="179">
        <v>1993.6039866400001</v>
      </c>
      <c r="E17" s="180">
        <v>2057.8247177799999</v>
      </c>
      <c r="F17" s="181">
        <v>4.0635083390963649</v>
      </c>
      <c r="G17" s="182">
        <v>3.3758692077772783</v>
      </c>
      <c r="H17" s="183">
        <v>3.4083013127407811</v>
      </c>
      <c r="I17" s="181">
        <v>174.76508942324892</v>
      </c>
      <c r="J17" s="182">
        <v>224.15555151219954</v>
      </c>
      <c r="K17" s="183">
        <v>227.15177416649834</v>
      </c>
      <c r="L17" s="181">
        <v>7.1015939825429406</v>
      </c>
      <c r="M17" s="182">
        <v>7.5671982410236778</v>
      </c>
      <c r="N17" s="183">
        <v>7.7420169008307367</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row>
    <row r="18" spans="1:102" s="88" customFormat="1" ht="20.100000000000001" customHeight="1">
      <c r="A18" s="95"/>
      <c r="B18" s="106" t="s">
        <v>66</v>
      </c>
      <c r="C18" s="107">
        <v>0</v>
      </c>
      <c r="D18" s="179">
        <v>0</v>
      </c>
      <c r="E18" s="180">
        <v>0</v>
      </c>
      <c r="F18" s="181" t="s">
        <v>360</v>
      </c>
      <c r="G18" s="182" t="s">
        <v>360</v>
      </c>
      <c r="H18" s="183" t="s">
        <v>360</v>
      </c>
      <c r="I18" s="181" t="s">
        <v>163</v>
      </c>
      <c r="J18" s="182" t="s">
        <v>163</v>
      </c>
      <c r="K18" s="183" t="s">
        <v>163</v>
      </c>
      <c r="L18" s="181" t="s">
        <v>163</v>
      </c>
      <c r="M18" s="182" t="s">
        <v>163</v>
      </c>
      <c r="N18" s="183" t="s">
        <v>163</v>
      </c>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row>
    <row r="19" spans="1:102" s="88" customFormat="1" ht="20.100000000000001" customHeight="1">
      <c r="A19" s="95"/>
      <c r="B19" s="106" t="s">
        <v>32</v>
      </c>
      <c r="C19" s="107">
        <v>0</v>
      </c>
      <c r="D19" s="179">
        <v>0</v>
      </c>
      <c r="E19" s="180">
        <v>0</v>
      </c>
      <c r="F19" s="181" t="s">
        <v>360</v>
      </c>
      <c r="G19" s="182" t="s">
        <v>360</v>
      </c>
      <c r="H19" s="183" t="s">
        <v>360</v>
      </c>
      <c r="I19" s="181" t="s">
        <v>163</v>
      </c>
      <c r="J19" s="182" t="s">
        <v>163</v>
      </c>
      <c r="K19" s="183" t="s">
        <v>163</v>
      </c>
      <c r="L19" s="181" t="s">
        <v>163</v>
      </c>
      <c r="M19" s="182" t="s">
        <v>163</v>
      </c>
      <c r="N19" s="183" t="s">
        <v>163</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row>
    <row r="20" spans="1:102" s="88" customFormat="1" ht="20.100000000000001" customHeight="1">
      <c r="A20" s="95"/>
      <c r="B20" s="106" t="s">
        <v>45</v>
      </c>
      <c r="C20" s="107">
        <v>0.12953376999999999</v>
      </c>
      <c r="D20" s="179">
        <v>0</v>
      </c>
      <c r="E20" s="180">
        <v>0</v>
      </c>
      <c r="F20" s="181">
        <v>0</v>
      </c>
      <c r="G20" s="182" t="s">
        <v>360</v>
      </c>
      <c r="H20" s="183" t="s">
        <v>360</v>
      </c>
      <c r="I20" s="181" t="s">
        <v>163</v>
      </c>
      <c r="J20" s="182" t="s">
        <v>163</v>
      </c>
      <c r="K20" s="183" t="s">
        <v>163</v>
      </c>
      <c r="L20" s="181">
        <v>3.5804408379374744</v>
      </c>
      <c r="M20" s="182" t="s">
        <v>163</v>
      </c>
      <c r="N20" s="183" t="s">
        <v>163</v>
      </c>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row>
    <row r="21" spans="1:102" s="88"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row>
    <row r="22" spans="1:102" s="88" customFormat="1" ht="20.100000000000001" customHeight="1">
      <c r="A22" s="95"/>
      <c r="B22" s="106" t="s">
        <v>62</v>
      </c>
      <c r="C22" s="107">
        <v>0.60524900000000004</v>
      </c>
      <c r="D22" s="179">
        <v>0</v>
      </c>
      <c r="E22" s="180">
        <v>0</v>
      </c>
      <c r="F22" s="181">
        <v>0</v>
      </c>
      <c r="G22" s="182" t="s">
        <v>360</v>
      </c>
      <c r="H22" s="183" t="s">
        <v>360</v>
      </c>
      <c r="I22" s="181" t="s">
        <v>163</v>
      </c>
      <c r="J22" s="182" t="s">
        <v>163</v>
      </c>
      <c r="K22" s="183" t="s">
        <v>163</v>
      </c>
      <c r="L22" s="181">
        <v>0</v>
      </c>
      <c r="M22" s="182" t="s">
        <v>163</v>
      </c>
      <c r="N22" s="183" t="s">
        <v>163</v>
      </c>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row>
    <row r="23" spans="1:102" s="88" customFormat="1" ht="20.100000000000001" customHeight="1">
      <c r="A23" s="95"/>
      <c r="B23" s="106" t="s">
        <v>51</v>
      </c>
      <c r="C23" s="107">
        <v>0</v>
      </c>
      <c r="D23" s="179">
        <v>0</v>
      </c>
      <c r="E23" s="180">
        <v>0</v>
      </c>
      <c r="F23" s="181" t="s">
        <v>360</v>
      </c>
      <c r="G23" s="182" t="s">
        <v>360</v>
      </c>
      <c r="H23" s="183" t="s">
        <v>360</v>
      </c>
      <c r="I23" s="181" t="s">
        <v>163</v>
      </c>
      <c r="J23" s="182" t="s">
        <v>163</v>
      </c>
      <c r="K23" s="183" t="s">
        <v>163</v>
      </c>
      <c r="L23" s="181" t="s">
        <v>163</v>
      </c>
      <c r="M23" s="182" t="s">
        <v>163</v>
      </c>
      <c r="N23" s="183" t="s">
        <v>163</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row>
    <row r="24" spans="1:102" s="88" customFormat="1" ht="20.100000000000001" customHeight="1">
      <c r="A24" s="95"/>
      <c r="B24" s="106" t="s">
        <v>341</v>
      </c>
      <c r="C24" s="107">
        <v>0</v>
      </c>
      <c r="D24" s="179">
        <v>0</v>
      </c>
      <c r="E24" s="180">
        <v>0</v>
      </c>
      <c r="F24" s="181" t="s">
        <v>360</v>
      </c>
      <c r="G24" s="182" t="s">
        <v>360</v>
      </c>
      <c r="H24" s="183" t="s">
        <v>360</v>
      </c>
      <c r="I24" s="181" t="s">
        <v>163</v>
      </c>
      <c r="J24" s="182" t="s">
        <v>163</v>
      </c>
      <c r="K24" s="183" t="s">
        <v>163</v>
      </c>
      <c r="L24" s="181" t="s">
        <v>163</v>
      </c>
      <c r="M24" s="182" t="s">
        <v>163</v>
      </c>
      <c r="N24" s="183" t="s">
        <v>163</v>
      </c>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row>
    <row r="25" spans="1:102" s="88" customFormat="1" ht="20.100000000000001" customHeight="1">
      <c r="A25" s="95"/>
      <c r="B25" s="106" t="s">
        <v>35</v>
      </c>
      <c r="C25" s="107">
        <v>0</v>
      </c>
      <c r="D25" s="179">
        <v>0</v>
      </c>
      <c r="E25" s="180">
        <v>0</v>
      </c>
      <c r="F25" s="181" t="s">
        <v>360</v>
      </c>
      <c r="G25" s="182" t="s">
        <v>360</v>
      </c>
      <c r="H25" s="183" t="s">
        <v>360</v>
      </c>
      <c r="I25" s="181" t="s">
        <v>163</v>
      </c>
      <c r="J25" s="182" t="s">
        <v>163</v>
      </c>
      <c r="K25" s="183" t="s">
        <v>163</v>
      </c>
      <c r="L25" s="181" t="s">
        <v>163</v>
      </c>
      <c r="M25" s="182" t="s">
        <v>163</v>
      </c>
      <c r="N25" s="183" t="s">
        <v>163</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row>
    <row r="26" spans="1:102" s="88" customFormat="1" ht="20.100000000000001" customHeight="1">
      <c r="A26" s="95"/>
      <c r="B26" s="106" t="s">
        <v>68</v>
      </c>
      <c r="C26" s="107">
        <v>0</v>
      </c>
      <c r="D26" s="179">
        <v>0</v>
      </c>
      <c r="E26" s="180">
        <v>0</v>
      </c>
      <c r="F26" s="181" t="s">
        <v>360</v>
      </c>
      <c r="G26" s="182" t="s">
        <v>360</v>
      </c>
      <c r="H26" s="183" t="s">
        <v>360</v>
      </c>
      <c r="I26" s="181" t="s">
        <v>163</v>
      </c>
      <c r="J26" s="182" t="s">
        <v>163</v>
      </c>
      <c r="K26" s="183" t="s">
        <v>163</v>
      </c>
      <c r="L26" s="181" t="s">
        <v>163</v>
      </c>
      <c r="M26" s="182" t="s">
        <v>163</v>
      </c>
      <c r="N26" s="183" t="s">
        <v>163</v>
      </c>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row>
    <row r="27" spans="1:102" s="88" customFormat="1" ht="20.100000000000001" customHeight="1">
      <c r="A27" s="95"/>
      <c r="B27" s="106" t="s">
        <v>70</v>
      </c>
      <c r="C27" s="107">
        <v>0</v>
      </c>
      <c r="D27" s="179">
        <v>0</v>
      </c>
      <c r="E27" s="180">
        <v>0</v>
      </c>
      <c r="F27" s="181" t="s">
        <v>360</v>
      </c>
      <c r="G27" s="182" t="s">
        <v>360</v>
      </c>
      <c r="H27" s="183" t="s">
        <v>360</v>
      </c>
      <c r="I27" s="181" t="s">
        <v>163</v>
      </c>
      <c r="J27" s="182" t="s">
        <v>163</v>
      </c>
      <c r="K27" s="183" t="s">
        <v>163</v>
      </c>
      <c r="L27" s="181" t="s">
        <v>163</v>
      </c>
      <c r="M27" s="182" t="s">
        <v>163</v>
      </c>
      <c r="N27" s="183" t="s">
        <v>163</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row>
    <row r="28" spans="1:102" s="88"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row>
    <row r="29" spans="1:102" s="88"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row>
    <row r="30" spans="1:102" s="88"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row>
    <row r="31" spans="1:102" s="88" customFormat="1" ht="20.100000000000001" customHeight="1">
      <c r="A31" s="95"/>
      <c r="B31" s="106" t="s">
        <v>74</v>
      </c>
      <c r="C31" s="107">
        <v>78.078401999999997</v>
      </c>
      <c r="D31" s="179">
        <v>185.11846800000001</v>
      </c>
      <c r="E31" s="180">
        <v>178.46431700000002</v>
      </c>
      <c r="F31" s="181">
        <v>1.3136270386271485</v>
      </c>
      <c r="G31" s="182">
        <v>6.6022586141972605E-3</v>
      </c>
      <c r="H31" s="183">
        <v>6.8484278568695604E-3</v>
      </c>
      <c r="I31" s="181">
        <v>145.49874763444771</v>
      </c>
      <c r="J31" s="182">
        <v>51378.775977745056</v>
      </c>
      <c r="K31" s="183">
        <v>80187.146129929621</v>
      </c>
      <c r="L31" s="181">
        <v>1.9113108897899831</v>
      </c>
      <c r="M31" s="182">
        <v>3.3921596628597861</v>
      </c>
      <c r="N31" s="183">
        <v>5.4915588531908019</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row>
    <row r="32" spans="1:102" s="88" customFormat="1" ht="20.100000000000001" customHeight="1">
      <c r="A32" s="95"/>
      <c r="B32" s="106" t="s">
        <v>61</v>
      </c>
      <c r="C32" s="107">
        <v>0</v>
      </c>
      <c r="D32" s="179">
        <v>0</v>
      </c>
      <c r="E32" s="180">
        <v>0</v>
      </c>
      <c r="F32" s="181" t="s">
        <v>360</v>
      </c>
      <c r="G32" s="182" t="s">
        <v>360</v>
      </c>
      <c r="H32" s="183" t="s">
        <v>360</v>
      </c>
      <c r="I32" s="181" t="s">
        <v>163</v>
      </c>
      <c r="J32" s="182" t="s">
        <v>163</v>
      </c>
      <c r="K32" s="183" t="s">
        <v>163</v>
      </c>
      <c r="L32" s="181" t="s">
        <v>163</v>
      </c>
      <c r="M32" s="182" t="s">
        <v>163</v>
      </c>
      <c r="N32" s="183" t="s">
        <v>163</v>
      </c>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row>
    <row r="33" spans="1:102" s="88" customFormat="1" ht="20.100000000000001" customHeight="1">
      <c r="A33" s="95"/>
      <c r="B33" s="106" t="s">
        <v>46</v>
      </c>
      <c r="C33" s="107">
        <v>0</v>
      </c>
      <c r="D33" s="179">
        <v>0</v>
      </c>
      <c r="E33" s="180">
        <v>0</v>
      </c>
      <c r="F33" s="181" t="s">
        <v>360</v>
      </c>
      <c r="G33" s="182" t="s">
        <v>360</v>
      </c>
      <c r="H33" s="183" t="s">
        <v>360</v>
      </c>
      <c r="I33" s="181" t="s">
        <v>163</v>
      </c>
      <c r="J33" s="182" t="s">
        <v>163</v>
      </c>
      <c r="K33" s="183" t="s">
        <v>163</v>
      </c>
      <c r="L33" s="181" t="s">
        <v>163</v>
      </c>
      <c r="M33" s="182" t="s">
        <v>163</v>
      </c>
      <c r="N33" s="183" t="s">
        <v>163</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row>
    <row r="34" spans="1:102" s="88" customFormat="1" ht="20.100000000000001" customHeight="1">
      <c r="A34" s="95"/>
      <c r="B34" s="106" t="s">
        <v>52</v>
      </c>
      <c r="C34" s="107">
        <v>3.8149000000000002E-2</v>
      </c>
      <c r="D34" s="179">
        <v>0</v>
      </c>
      <c r="E34" s="180">
        <v>0.40941499999999997</v>
      </c>
      <c r="F34" s="181">
        <v>100</v>
      </c>
      <c r="G34" s="182" t="s">
        <v>360</v>
      </c>
      <c r="H34" s="183">
        <v>0</v>
      </c>
      <c r="I34" s="181">
        <v>83.792497837426922</v>
      </c>
      <c r="J34" s="182" t="s">
        <v>163</v>
      </c>
      <c r="K34" s="183" t="s">
        <v>163</v>
      </c>
      <c r="L34" s="181">
        <v>83.792497837426922</v>
      </c>
      <c r="M34" s="182" t="s">
        <v>163</v>
      </c>
      <c r="N34" s="183">
        <v>9.2016657914341202</v>
      </c>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row>
    <row r="35" spans="1:102" s="88" customFormat="1" ht="20.100000000000001" customHeight="1">
      <c r="A35" s="95"/>
      <c r="B35" s="106" t="s">
        <v>31</v>
      </c>
      <c r="C35" s="107">
        <v>266.89737400000001</v>
      </c>
      <c r="D35" s="179">
        <v>469.06398600000006</v>
      </c>
      <c r="E35" s="180">
        <v>453.24530299999998</v>
      </c>
      <c r="F35" s="181">
        <v>1.5615414035508643</v>
      </c>
      <c r="G35" s="182">
        <v>1.0748313983755726</v>
      </c>
      <c r="H35" s="183">
        <v>1.6278419105867712</v>
      </c>
      <c r="I35" s="181">
        <v>634.28479840142541</v>
      </c>
      <c r="J35" s="182">
        <v>482.72171772438651</v>
      </c>
      <c r="K35" s="183">
        <v>434.28335441143042</v>
      </c>
      <c r="L35" s="181">
        <v>9.9046197434673893</v>
      </c>
      <c r="M35" s="182">
        <v>5.1884445888796069</v>
      </c>
      <c r="N35" s="183">
        <v>7.0694464538113486</v>
      </c>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row>
    <row r="36" spans="1:102" s="88"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row>
    <row r="37" spans="1:102" s="88" customFormat="1" ht="20.100000000000001" customHeight="1">
      <c r="A37" s="95"/>
      <c r="B37" s="106" t="s">
        <v>40</v>
      </c>
      <c r="C37" s="107">
        <v>0</v>
      </c>
      <c r="D37" s="179">
        <v>0</v>
      </c>
      <c r="E37" s="180">
        <v>0</v>
      </c>
      <c r="F37" s="181" t="s">
        <v>360</v>
      </c>
      <c r="G37" s="182" t="s">
        <v>360</v>
      </c>
      <c r="H37" s="183" t="s">
        <v>360</v>
      </c>
      <c r="I37" s="181" t="s">
        <v>163</v>
      </c>
      <c r="J37" s="182" t="s">
        <v>163</v>
      </c>
      <c r="K37" s="183" t="s">
        <v>163</v>
      </c>
      <c r="L37" s="181" t="s">
        <v>163</v>
      </c>
      <c r="M37" s="182" t="s">
        <v>163</v>
      </c>
      <c r="N37" s="183" t="s">
        <v>163</v>
      </c>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row>
    <row r="38" spans="1:102" s="88" customFormat="1" ht="20.100000000000001" customHeight="1">
      <c r="A38" s="95"/>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row>
    <row r="39" spans="1:102" s="88" customFormat="1" ht="20.100000000000001" customHeight="1">
      <c r="A39" s="95"/>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row>
    <row r="40" spans="1:102" s="88"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row>
    <row r="41" spans="1:102" s="88" customFormat="1" ht="20.100000000000001" customHeight="1">
      <c r="A41" s="95"/>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row>
    <row r="42" spans="1:102" s="88" customFormat="1" ht="20.100000000000001" customHeight="1">
      <c r="A42" s="95"/>
      <c r="B42" s="106" t="s">
        <v>33</v>
      </c>
      <c r="C42" s="107">
        <v>0</v>
      </c>
      <c r="D42" s="179">
        <v>0</v>
      </c>
      <c r="E42" s="180">
        <v>0</v>
      </c>
      <c r="F42" s="181" t="s">
        <v>360</v>
      </c>
      <c r="G42" s="182" t="s">
        <v>360</v>
      </c>
      <c r="H42" s="183" t="s">
        <v>360</v>
      </c>
      <c r="I42" s="181" t="s">
        <v>163</v>
      </c>
      <c r="J42" s="182" t="s">
        <v>163</v>
      </c>
      <c r="K42" s="183" t="s">
        <v>163</v>
      </c>
      <c r="L42" s="181" t="s">
        <v>163</v>
      </c>
      <c r="M42" s="182" t="s">
        <v>163</v>
      </c>
      <c r="N42" s="183" t="s">
        <v>163</v>
      </c>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row>
    <row r="43" spans="1:102" s="88" customFormat="1" ht="20.100000000000001" customHeight="1">
      <c r="A43" s="95"/>
      <c r="B43" s="106" t="s">
        <v>60</v>
      </c>
      <c r="C43" s="107">
        <v>0</v>
      </c>
      <c r="D43" s="179">
        <v>0</v>
      </c>
      <c r="E43" s="180">
        <v>0</v>
      </c>
      <c r="F43" s="181" t="s">
        <v>360</v>
      </c>
      <c r="G43" s="182" t="s">
        <v>360</v>
      </c>
      <c r="H43" s="183" t="s">
        <v>360</v>
      </c>
      <c r="I43" s="181" t="s">
        <v>163</v>
      </c>
      <c r="J43" s="182" t="s">
        <v>163</v>
      </c>
      <c r="K43" s="183" t="s">
        <v>163</v>
      </c>
      <c r="L43" s="181" t="s">
        <v>163</v>
      </c>
      <c r="M43" s="182" t="s">
        <v>163</v>
      </c>
      <c r="N43" s="183" t="s">
        <v>163</v>
      </c>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row>
    <row r="44" spans="1:102" s="88"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row>
    <row r="45" spans="1:102" s="88" customFormat="1" ht="20.100000000000001" customHeight="1">
      <c r="A45" s="95"/>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row>
    <row r="46" spans="1:102" s="88"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row>
    <row r="47" spans="1:102" s="88" customFormat="1" ht="20.100000000000001" customHeight="1">
      <c r="A47" s="95"/>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row>
    <row r="48" spans="1:102" s="88"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row>
    <row r="49" spans="1:102" s="88" customFormat="1" ht="20.100000000000001" customHeight="1">
      <c r="A49" s="95"/>
      <c r="B49" s="106" t="s">
        <v>350</v>
      </c>
      <c r="C49" s="107">
        <v>0</v>
      </c>
      <c r="D49" s="179">
        <v>0</v>
      </c>
      <c r="E49" s="180">
        <v>0</v>
      </c>
      <c r="F49" s="181" t="s">
        <v>360</v>
      </c>
      <c r="G49" s="182" t="s">
        <v>360</v>
      </c>
      <c r="H49" s="183" t="s">
        <v>360</v>
      </c>
      <c r="I49" s="181" t="s">
        <v>163</v>
      </c>
      <c r="J49" s="182" t="s">
        <v>163</v>
      </c>
      <c r="K49" s="183" t="s">
        <v>163</v>
      </c>
      <c r="L49" s="181" t="s">
        <v>163</v>
      </c>
      <c r="M49" s="182" t="s">
        <v>163</v>
      </c>
      <c r="N49" s="183" t="s">
        <v>163</v>
      </c>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row>
    <row r="50" spans="1:102" s="88" customFormat="1" ht="20.100000000000001" customHeight="1">
      <c r="A50" s="95"/>
      <c r="B50" s="106" t="s">
        <v>73</v>
      </c>
      <c r="C50" s="107">
        <v>0</v>
      </c>
      <c r="D50" s="179">
        <v>0</v>
      </c>
      <c r="E50" s="180">
        <v>0</v>
      </c>
      <c r="F50" s="181" t="s">
        <v>360</v>
      </c>
      <c r="G50" s="182" t="s">
        <v>360</v>
      </c>
      <c r="H50" s="183" t="s">
        <v>360</v>
      </c>
      <c r="I50" s="181" t="s">
        <v>163</v>
      </c>
      <c r="J50" s="182" t="s">
        <v>163</v>
      </c>
      <c r="K50" s="183" t="s">
        <v>163</v>
      </c>
      <c r="L50" s="181" t="s">
        <v>163</v>
      </c>
      <c r="M50" s="182" t="s">
        <v>163</v>
      </c>
      <c r="N50" s="183" t="s">
        <v>163</v>
      </c>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row>
    <row r="51" spans="1:102" s="88"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row>
    <row r="52" spans="1:102" s="88" customFormat="1" ht="20.100000000000001" customHeight="1">
      <c r="A52" s="95"/>
      <c r="B52" s="106" t="s">
        <v>64</v>
      </c>
      <c r="C52" s="107">
        <v>0</v>
      </c>
      <c r="D52" s="179">
        <v>0</v>
      </c>
      <c r="E52" s="180">
        <v>0</v>
      </c>
      <c r="F52" s="181" t="s">
        <v>360</v>
      </c>
      <c r="G52" s="182" t="s">
        <v>360</v>
      </c>
      <c r="H52" s="183" t="s">
        <v>360</v>
      </c>
      <c r="I52" s="181" t="s">
        <v>163</v>
      </c>
      <c r="J52" s="182" t="s">
        <v>163</v>
      </c>
      <c r="K52" s="183" t="s">
        <v>163</v>
      </c>
      <c r="L52" s="181" t="s">
        <v>163</v>
      </c>
      <c r="M52" s="182" t="s">
        <v>163</v>
      </c>
      <c r="N52" s="183" t="s">
        <v>163</v>
      </c>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row>
    <row r="53" spans="1:102" s="88" customFormat="1" ht="20.100000000000001" customHeight="1">
      <c r="A53" s="95"/>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row>
    <row r="54" spans="1:102" s="88" customFormat="1" ht="19.5" customHeight="1">
      <c r="A54" s="95"/>
      <c r="B54" s="106" t="s">
        <v>277</v>
      </c>
      <c r="C54" s="107">
        <v>0</v>
      </c>
      <c r="D54" s="179">
        <v>0</v>
      </c>
      <c r="E54" s="180">
        <v>0</v>
      </c>
      <c r="F54" s="181" t="s">
        <v>360</v>
      </c>
      <c r="G54" s="182" t="s">
        <v>360</v>
      </c>
      <c r="H54" s="183" t="s">
        <v>360</v>
      </c>
      <c r="I54" s="181" t="s">
        <v>163</v>
      </c>
      <c r="J54" s="182" t="s">
        <v>163</v>
      </c>
      <c r="K54" s="183" t="s">
        <v>163</v>
      </c>
      <c r="L54" s="181" t="s">
        <v>163</v>
      </c>
      <c r="M54" s="182" t="s">
        <v>163</v>
      </c>
      <c r="N54" s="183" t="s">
        <v>163</v>
      </c>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row>
    <row r="55" spans="1:102" s="88" customFormat="1" ht="19.5" customHeight="1">
      <c r="A55" s="95"/>
      <c r="B55" s="106" t="s">
        <v>55</v>
      </c>
      <c r="C55" s="107">
        <v>0</v>
      </c>
      <c r="D55" s="179">
        <v>0</v>
      </c>
      <c r="E55" s="180">
        <v>0</v>
      </c>
      <c r="F55" s="181" t="s">
        <v>360</v>
      </c>
      <c r="G55" s="182" t="s">
        <v>360</v>
      </c>
      <c r="H55" s="183" t="s">
        <v>360</v>
      </c>
      <c r="I55" s="181" t="s">
        <v>163</v>
      </c>
      <c r="J55" s="182" t="s">
        <v>163</v>
      </c>
      <c r="K55" s="183" t="s">
        <v>163</v>
      </c>
      <c r="L55" s="181" t="s">
        <v>163</v>
      </c>
      <c r="M55" s="182" t="s">
        <v>163</v>
      </c>
      <c r="N55" s="183" t="s">
        <v>163</v>
      </c>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row>
    <row r="56" spans="1:102" s="88" customFormat="1" ht="19.5" customHeight="1">
      <c r="A56" s="95"/>
      <c r="B56" s="106" t="s">
        <v>54</v>
      </c>
      <c r="C56" s="107">
        <v>0</v>
      </c>
      <c r="D56" s="179">
        <v>0</v>
      </c>
      <c r="E56" s="180">
        <v>0</v>
      </c>
      <c r="F56" s="181" t="s">
        <v>360</v>
      </c>
      <c r="G56" s="182" t="s">
        <v>360</v>
      </c>
      <c r="H56" s="183" t="s">
        <v>360</v>
      </c>
      <c r="I56" s="181" t="s">
        <v>163</v>
      </c>
      <c r="J56" s="182" t="s">
        <v>163</v>
      </c>
      <c r="K56" s="183" t="s">
        <v>163</v>
      </c>
      <c r="L56" s="181" t="s">
        <v>163</v>
      </c>
      <c r="M56" s="182" t="s">
        <v>163</v>
      </c>
      <c r="N56" s="183" t="s">
        <v>163</v>
      </c>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row>
    <row r="57" spans="1:102" s="88" customFormat="1" ht="19.5" customHeight="1">
      <c r="A57" s="95"/>
      <c r="B57" s="106" t="s">
        <v>359</v>
      </c>
      <c r="C57" s="107">
        <v>0</v>
      </c>
      <c r="D57" s="179">
        <v>0</v>
      </c>
      <c r="E57" s="180">
        <v>0</v>
      </c>
      <c r="F57" s="181" t="s">
        <v>360</v>
      </c>
      <c r="G57" s="182" t="s">
        <v>360</v>
      </c>
      <c r="H57" s="183" t="s">
        <v>360</v>
      </c>
      <c r="I57" s="181" t="s">
        <v>163</v>
      </c>
      <c r="J57" s="182" t="s">
        <v>163</v>
      </c>
      <c r="K57" s="183" t="s">
        <v>163</v>
      </c>
      <c r="L57" s="181" t="s">
        <v>163</v>
      </c>
      <c r="M57" s="182" t="s">
        <v>163</v>
      </c>
      <c r="N57" s="183" t="s">
        <v>163</v>
      </c>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row>
    <row r="58" spans="1:102" s="88" customFormat="1" ht="19.5" customHeight="1">
      <c r="A58" s="95"/>
      <c r="B58" s="106" t="s">
        <v>56</v>
      </c>
      <c r="C58" s="107">
        <v>0</v>
      </c>
      <c r="D58" s="179">
        <v>0</v>
      </c>
      <c r="E58" s="180">
        <v>0</v>
      </c>
      <c r="F58" s="181" t="s">
        <v>360</v>
      </c>
      <c r="G58" s="182" t="s">
        <v>360</v>
      </c>
      <c r="H58" s="183" t="s">
        <v>360</v>
      </c>
      <c r="I58" s="181" t="s">
        <v>163</v>
      </c>
      <c r="J58" s="182" t="s">
        <v>163</v>
      </c>
      <c r="K58" s="183" t="s">
        <v>163</v>
      </c>
      <c r="L58" s="181" t="s">
        <v>163</v>
      </c>
      <c r="M58" s="182" t="s">
        <v>163</v>
      </c>
      <c r="N58" s="183" t="s">
        <v>163</v>
      </c>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row>
    <row r="59" spans="1:102" s="88" customFormat="1" ht="19.5" customHeight="1">
      <c r="A59" s="95"/>
      <c r="B59" s="106" t="s">
        <v>69</v>
      </c>
      <c r="C59" s="107">
        <v>0</v>
      </c>
      <c r="D59" s="179">
        <v>0</v>
      </c>
      <c r="E59" s="180">
        <v>0</v>
      </c>
      <c r="F59" s="181" t="s">
        <v>360</v>
      </c>
      <c r="G59" s="182" t="s">
        <v>360</v>
      </c>
      <c r="H59" s="183" t="s">
        <v>360</v>
      </c>
      <c r="I59" s="181" t="s">
        <v>163</v>
      </c>
      <c r="J59" s="182" t="s">
        <v>163</v>
      </c>
      <c r="K59" s="183" t="s">
        <v>163</v>
      </c>
      <c r="L59" s="181" t="s">
        <v>163</v>
      </c>
      <c r="M59" s="182" t="s">
        <v>163</v>
      </c>
      <c r="N59" s="183" t="s">
        <v>163</v>
      </c>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row>
    <row r="60" spans="1:102" s="88" customFormat="1" ht="18">
      <c r="A60" s="87"/>
      <c r="B60" s="149"/>
      <c r="C60" s="187"/>
      <c r="D60" s="188"/>
      <c r="E60" s="189"/>
      <c r="F60" s="190"/>
      <c r="G60" s="191"/>
      <c r="H60" s="192"/>
      <c r="I60" s="190"/>
      <c r="J60" s="191"/>
      <c r="K60" s="192"/>
      <c r="L60" s="190"/>
      <c r="M60" s="191"/>
      <c r="N60" s="192"/>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row>
    <row r="61" spans="1:102" s="88" customFormat="1" ht="20.100000000000001" customHeight="1">
      <c r="A61" s="87"/>
      <c r="B61" s="87"/>
      <c r="C61" s="278"/>
      <c r="D61" s="339"/>
      <c r="E61" s="278"/>
      <c r="F61" s="340"/>
      <c r="G61" s="340"/>
      <c r="H61" s="340"/>
      <c r="I61" s="340"/>
      <c r="J61" s="340"/>
      <c r="K61" s="340"/>
      <c r="L61" s="340"/>
      <c r="M61" s="340"/>
      <c r="N61" s="340"/>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row>
    <row r="62" spans="1:102" ht="20.100000000000001" customHeight="1">
      <c r="B62" s="87"/>
      <c r="C62" s="65"/>
      <c r="D62" s="65"/>
      <c r="E62" s="65"/>
      <c r="F62" s="65"/>
      <c r="G62" s="65"/>
      <c r="H62" s="65"/>
      <c r="I62" s="65"/>
      <c r="J62" s="65"/>
      <c r="K62" s="65"/>
      <c r="L62" s="65"/>
      <c r="M62" s="65"/>
      <c r="N62" s="65"/>
    </row>
    <row r="63" spans="1:102" ht="20.100000000000001" customHeight="1">
      <c r="B63" s="119"/>
      <c r="C63" s="195"/>
      <c r="D63" s="195"/>
      <c r="E63" s="195"/>
      <c r="F63" s="195"/>
      <c r="G63" s="195"/>
      <c r="H63" s="195"/>
      <c r="I63" s="195"/>
      <c r="J63" s="195"/>
      <c r="K63" s="195"/>
      <c r="L63" s="195"/>
      <c r="M63" s="195"/>
      <c r="N63" s="195"/>
    </row>
    <row r="64" spans="1:102" ht="20.100000000000001" customHeight="1">
      <c r="B64" s="119"/>
      <c r="C64" s="65"/>
      <c r="D64" s="65"/>
      <c r="E64" s="65"/>
      <c r="F64" s="65"/>
      <c r="G64" s="193"/>
      <c r="H64" s="65"/>
      <c r="I64" s="65"/>
      <c r="J64" s="65"/>
      <c r="K64" s="65"/>
      <c r="L64" s="65"/>
      <c r="M64" s="65"/>
      <c r="N64" s="65"/>
    </row>
    <row r="65" spans="2:14" ht="20.100000000000001" customHeight="1">
      <c r="B65" s="65"/>
      <c r="C65" s="65"/>
      <c r="D65" s="65"/>
      <c r="E65" s="65"/>
      <c r="F65" s="65"/>
      <c r="G65" s="65"/>
      <c r="H65" s="65"/>
      <c r="I65" s="65"/>
      <c r="J65" s="193"/>
      <c r="K65" s="65"/>
      <c r="L65" s="65"/>
      <c r="M65" s="65"/>
      <c r="N65" s="65"/>
    </row>
    <row r="66" spans="2:14" ht="20.100000000000001" customHeight="1">
      <c r="B66" s="65"/>
      <c r="C66" s="195"/>
      <c r="D66" s="195"/>
      <c r="E66" s="195"/>
      <c r="F66" s="195"/>
      <c r="G66" s="195"/>
      <c r="H66" s="195"/>
      <c r="I66" s="195"/>
      <c r="J66" s="195"/>
      <c r="K66" s="195"/>
      <c r="L66" s="195"/>
      <c r="M66" s="195"/>
      <c r="N66" s="195"/>
    </row>
    <row r="67" spans="2:14" ht="20.100000000000001" customHeight="1">
      <c r="B67" s="65"/>
    </row>
    <row r="68" spans="2:14" ht="20.100000000000001" customHeight="1">
      <c r="B68" s="8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5"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43" customWidth="1"/>
    <col min="2" max="2" width="35.7109375" style="343" customWidth="1"/>
    <col min="3" max="14" width="16.7109375" style="343" customWidth="1"/>
    <col min="15" max="15" width="11.42578125" style="343" customWidth="1"/>
    <col min="16" max="16" width="11.42578125" style="343" hidden="1" customWidth="1"/>
    <col min="17" max="102" width="0" style="343" hidden="1" customWidth="1"/>
    <col min="103" max="124" width="0" style="344" hidden="1" customWidth="1"/>
    <col min="125" max="16384" width="11.42578125" style="344" hidden="1"/>
  </cols>
  <sheetData>
    <row r="1" spans="1:124" ht="89.1" customHeight="1"/>
    <row r="2" spans="1:124" s="346" customFormat="1" ht="20.100000000000001" customHeight="1">
      <c r="A2" s="345"/>
      <c r="B2" s="89" t="s">
        <v>18</v>
      </c>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345"/>
      <c r="BE2" s="345"/>
      <c r="BF2" s="345"/>
      <c r="BG2" s="345"/>
      <c r="BH2" s="345"/>
      <c r="BI2" s="345"/>
      <c r="BJ2" s="345"/>
      <c r="BK2" s="345"/>
      <c r="BL2" s="345"/>
      <c r="BM2" s="345"/>
      <c r="BN2" s="345"/>
      <c r="BO2" s="345"/>
      <c r="BP2" s="345"/>
      <c r="BQ2" s="345"/>
      <c r="BR2" s="345"/>
      <c r="BS2" s="345"/>
      <c r="BT2" s="345"/>
      <c r="BU2" s="345"/>
      <c r="BV2" s="345"/>
      <c r="BW2" s="345"/>
      <c r="BX2" s="345"/>
      <c r="BY2" s="345"/>
      <c r="BZ2" s="345"/>
      <c r="CA2" s="345"/>
      <c r="CB2" s="345"/>
      <c r="CC2" s="345"/>
      <c r="CD2" s="345"/>
      <c r="CE2" s="345"/>
      <c r="CF2" s="345"/>
      <c r="CG2" s="345"/>
      <c r="CH2" s="345"/>
      <c r="CI2" s="345"/>
      <c r="CJ2" s="345"/>
      <c r="CK2" s="345"/>
      <c r="CL2" s="345"/>
      <c r="CM2" s="345"/>
      <c r="CN2" s="345"/>
      <c r="CO2" s="345"/>
      <c r="CP2" s="345"/>
      <c r="CQ2" s="345"/>
      <c r="CR2" s="345"/>
      <c r="CS2" s="345"/>
      <c r="CT2" s="345"/>
      <c r="CU2" s="345"/>
      <c r="CV2" s="345"/>
      <c r="CW2" s="345"/>
      <c r="CX2" s="345"/>
    </row>
    <row r="3" spans="1:124" ht="20.100000000000001" customHeight="1">
      <c r="B3" s="93" t="s">
        <v>2</v>
      </c>
    </row>
    <row r="4" spans="1:124" ht="20.100000000000001" customHeight="1">
      <c r="B4" s="347"/>
      <c r="C4" s="348"/>
      <c r="D4" s="348"/>
      <c r="E4" s="348"/>
      <c r="F4" s="348"/>
      <c r="G4" s="348"/>
      <c r="H4" s="348"/>
      <c r="I4" s="348"/>
      <c r="J4" s="348"/>
      <c r="K4" s="348"/>
      <c r="L4" s="348"/>
      <c r="M4" s="348"/>
      <c r="N4" s="348"/>
    </row>
    <row r="5" spans="1:124" s="351" customFormat="1" ht="20.100000000000001" customHeight="1">
      <c r="A5" s="349"/>
      <c r="B5" s="350"/>
      <c r="C5" s="753" t="s">
        <v>313</v>
      </c>
      <c r="D5" s="754"/>
      <c r="E5" s="755"/>
      <c r="F5" s="753" t="s">
        <v>311</v>
      </c>
      <c r="G5" s="754"/>
      <c r="H5" s="755"/>
      <c r="I5" s="753" t="s">
        <v>306</v>
      </c>
      <c r="J5" s="754"/>
      <c r="K5" s="755"/>
      <c r="L5" s="753" t="s">
        <v>307</v>
      </c>
      <c r="M5" s="754"/>
      <c r="N5" s="755"/>
      <c r="O5" s="349"/>
      <c r="P5" s="349"/>
      <c r="Q5" s="349"/>
      <c r="R5" s="349"/>
      <c r="S5" s="349"/>
      <c r="T5" s="349"/>
      <c r="U5" s="349"/>
      <c r="V5" s="349"/>
      <c r="W5" s="349"/>
      <c r="X5" s="349"/>
      <c r="Y5" s="349"/>
      <c r="Z5" s="349"/>
      <c r="AA5" s="349"/>
      <c r="AB5" s="349"/>
      <c r="AC5" s="349"/>
      <c r="AD5" s="349"/>
      <c r="AE5" s="349"/>
      <c r="AF5" s="349"/>
      <c r="AG5" s="349"/>
      <c r="AH5" s="349"/>
      <c r="AI5" s="349"/>
      <c r="AJ5" s="349"/>
      <c r="AK5" s="349"/>
      <c r="AL5" s="349"/>
      <c r="AM5" s="349"/>
      <c r="AN5" s="349"/>
      <c r="AO5" s="349"/>
      <c r="AP5" s="349"/>
      <c r="AQ5" s="349"/>
      <c r="AR5" s="349"/>
      <c r="AS5" s="349"/>
      <c r="AT5" s="349"/>
      <c r="AU5" s="349"/>
      <c r="AV5" s="349"/>
      <c r="AW5" s="349"/>
      <c r="AX5" s="349"/>
      <c r="AY5" s="349"/>
      <c r="AZ5" s="349"/>
      <c r="BA5" s="349"/>
      <c r="BB5" s="349"/>
      <c r="BC5" s="349"/>
      <c r="BD5" s="349"/>
      <c r="BE5" s="349"/>
      <c r="BF5" s="349"/>
      <c r="BG5" s="349"/>
      <c r="BH5" s="349"/>
      <c r="BI5" s="349"/>
      <c r="BJ5" s="349"/>
      <c r="BK5" s="349"/>
      <c r="BL5" s="349"/>
      <c r="BM5" s="349"/>
      <c r="BN5" s="349"/>
      <c r="BO5" s="349"/>
      <c r="BP5" s="349"/>
      <c r="BQ5" s="349"/>
      <c r="BR5" s="349"/>
      <c r="BS5" s="349"/>
      <c r="BT5" s="349"/>
      <c r="BU5" s="349"/>
      <c r="BV5" s="349"/>
      <c r="BW5" s="349"/>
      <c r="BX5" s="349"/>
      <c r="BY5" s="349"/>
      <c r="BZ5" s="349"/>
      <c r="CA5" s="349"/>
      <c r="CB5" s="349"/>
      <c r="CC5" s="349"/>
      <c r="CD5" s="349"/>
      <c r="CE5" s="349"/>
      <c r="CF5" s="349"/>
      <c r="CG5" s="349"/>
      <c r="CH5" s="349"/>
      <c r="CI5" s="349"/>
      <c r="CJ5" s="349"/>
      <c r="CK5" s="349"/>
      <c r="CL5" s="349"/>
      <c r="CM5" s="349"/>
      <c r="CN5" s="349"/>
      <c r="CO5" s="349"/>
      <c r="CP5" s="349"/>
      <c r="CQ5" s="349"/>
      <c r="CR5" s="349"/>
      <c r="CS5" s="349"/>
      <c r="CT5" s="349"/>
      <c r="CU5" s="349"/>
      <c r="CV5" s="349"/>
      <c r="CW5" s="349"/>
      <c r="CX5" s="349"/>
    </row>
    <row r="6" spans="1:124" s="351" customFormat="1" ht="20.100000000000001" customHeight="1">
      <c r="A6" s="95"/>
      <c r="B6" s="352"/>
      <c r="C6" s="136">
        <v>45323</v>
      </c>
      <c r="D6" s="137">
        <v>45658</v>
      </c>
      <c r="E6" s="138">
        <v>45689</v>
      </c>
      <c r="F6" s="136">
        <f>C6</f>
        <v>45323</v>
      </c>
      <c r="G6" s="137">
        <f t="shared" ref="G6:H6" si="0">D6</f>
        <v>45658</v>
      </c>
      <c r="H6" s="138">
        <f t="shared" si="0"/>
        <v>45689</v>
      </c>
      <c r="I6" s="136">
        <f>C6</f>
        <v>45323</v>
      </c>
      <c r="J6" s="137">
        <f t="shared" ref="J6:K6" si="1">D6</f>
        <v>45658</v>
      </c>
      <c r="K6" s="138">
        <f t="shared" si="1"/>
        <v>45689</v>
      </c>
      <c r="L6" s="136">
        <f>C6</f>
        <v>45323</v>
      </c>
      <c r="M6" s="137">
        <f t="shared" ref="M6:N6" si="2">D6</f>
        <v>45658</v>
      </c>
      <c r="N6" s="138">
        <f t="shared" si="2"/>
        <v>45689</v>
      </c>
      <c r="O6" s="353"/>
      <c r="P6" s="353"/>
      <c r="Q6" s="353"/>
      <c r="R6" s="353"/>
      <c r="S6" s="353"/>
      <c r="T6" s="353"/>
      <c r="U6" s="353"/>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3"/>
      <c r="CI6" s="353"/>
      <c r="CJ6" s="353"/>
      <c r="CK6" s="353"/>
      <c r="CL6" s="353"/>
      <c r="CM6" s="353"/>
      <c r="CN6" s="353"/>
      <c r="CO6" s="353"/>
      <c r="CP6" s="353"/>
      <c r="CQ6" s="353"/>
      <c r="CR6" s="353"/>
      <c r="CS6" s="353"/>
      <c r="CT6" s="353"/>
      <c r="CU6" s="353"/>
      <c r="CV6" s="353"/>
      <c r="CW6" s="353"/>
      <c r="CX6" s="353"/>
      <c r="CY6" s="354"/>
      <c r="CZ6" s="354"/>
      <c r="DA6" s="354"/>
      <c r="DB6" s="354"/>
      <c r="DC6" s="354"/>
      <c r="DD6" s="354"/>
      <c r="DE6" s="354"/>
      <c r="DF6" s="354"/>
      <c r="DG6" s="354"/>
      <c r="DH6" s="354"/>
      <c r="DI6" s="354"/>
      <c r="DJ6" s="354"/>
      <c r="DK6" s="354"/>
      <c r="DL6" s="354"/>
      <c r="DM6" s="354"/>
      <c r="DN6" s="354"/>
      <c r="DO6" s="354"/>
      <c r="DP6" s="354"/>
      <c r="DQ6" s="354"/>
      <c r="DR6" s="354"/>
      <c r="DS6" s="354"/>
      <c r="DT6" s="354"/>
    </row>
    <row r="7" spans="1:124" s="351" customFormat="1" ht="20.100000000000001" customHeight="1">
      <c r="A7" s="95"/>
      <c r="B7" s="171" t="s">
        <v>358</v>
      </c>
      <c r="C7" s="172">
        <v>1343312.0088605999</v>
      </c>
      <c r="D7" s="262">
        <v>1434821.3575246199</v>
      </c>
      <c r="E7" s="303">
        <v>1439786.2949898201</v>
      </c>
      <c r="F7" s="257">
        <v>2.6899867572709129</v>
      </c>
      <c r="G7" s="304">
        <v>2.8289081928719146</v>
      </c>
      <c r="H7" s="305">
        <v>2.8674897546036102</v>
      </c>
      <c r="I7" s="257">
        <v>50.699170880493163</v>
      </c>
      <c r="J7" s="304">
        <v>56.447674066458219</v>
      </c>
      <c r="K7" s="305">
        <v>56.246684041977147</v>
      </c>
      <c r="L7" s="257">
        <v>1.3638009827314168</v>
      </c>
      <c r="M7" s="304">
        <v>1.5968528763516718</v>
      </c>
      <c r="N7" s="305">
        <v>1.6128679022079584</v>
      </c>
      <c r="O7" s="353"/>
      <c r="P7" s="353"/>
      <c r="Q7" s="353"/>
      <c r="R7" s="353"/>
      <c r="S7" s="353"/>
      <c r="T7" s="353"/>
      <c r="U7" s="353"/>
      <c r="V7" s="353"/>
      <c r="W7" s="353"/>
      <c r="X7" s="353"/>
      <c r="Y7" s="353"/>
      <c r="Z7" s="353"/>
      <c r="AA7" s="353"/>
      <c r="AB7" s="353"/>
      <c r="AC7" s="353"/>
      <c r="AD7" s="353"/>
      <c r="AE7" s="353"/>
      <c r="AF7" s="353"/>
      <c r="AG7" s="353"/>
      <c r="AH7" s="353"/>
      <c r="AI7" s="353"/>
      <c r="AJ7" s="353"/>
      <c r="AK7" s="353"/>
      <c r="AL7" s="353"/>
      <c r="AM7" s="353"/>
      <c r="AN7" s="353"/>
      <c r="AO7" s="353"/>
      <c r="AP7" s="353"/>
      <c r="AQ7" s="353"/>
      <c r="AR7" s="353"/>
      <c r="AS7" s="353"/>
      <c r="AT7" s="353"/>
      <c r="AU7" s="353"/>
      <c r="AV7" s="353"/>
      <c r="AW7" s="353"/>
      <c r="AX7" s="353"/>
      <c r="AY7" s="353"/>
      <c r="AZ7" s="353"/>
      <c r="BA7" s="353"/>
      <c r="BB7" s="353"/>
      <c r="BC7" s="353"/>
      <c r="BD7" s="353"/>
      <c r="BE7" s="353"/>
      <c r="BF7" s="353"/>
      <c r="BG7" s="353"/>
      <c r="BH7" s="353"/>
      <c r="BI7" s="353"/>
      <c r="BJ7" s="353"/>
      <c r="BK7" s="353"/>
      <c r="BL7" s="353"/>
      <c r="BM7" s="353"/>
      <c r="BN7" s="353"/>
      <c r="BO7" s="353"/>
      <c r="BP7" s="353"/>
      <c r="BQ7" s="353"/>
      <c r="BR7" s="353"/>
      <c r="BS7" s="353"/>
      <c r="BT7" s="353"/>
      <c r="BU7" s="353"/>
      <c r="BV7" s="353"/>
      <c r="BW7" s="353"/>
      <c r="BX7" s="353"/>
      <c r="BY7" s="353"/>
      <c r="BZ7" s="353"/>
      <c r="CA7" s="353"/>
      <c r="CB7" s="353"/>
      <c r="CC7" s="353"/>
      <c r="CD7" s="353"/>
      <c r="CE7" s="353"/>
      <c r="CF7" s="353"/>
      <c r="CG7" s="353"/>
      <c r="CH7" s="353"/>
      <c r="CI7" s="353"/>
      <c r="CJ7" s="353"/>
      <c r="CK7" s="353"/>
      <c r="CL7" s="353"/>
      <c r="CM7" s="353"/>
      <c r="CN7" s="353"/>
      <c r="CO7" s="353"/>
      <c r="CP7" s="353"/>
      <c r="CQ7" s="353"/>
      <c r="CR7" s="353"/>
      <c r="CS7" s="353"/>
      <c r="CT7" s="353"/>
      <c r="CU7" s="353"/>
      <c r="CV7" s="353"/>
      <c r="CW7" s="353"/>
      <c r="CX7" s="353"/>
      <c r="CY7" s="354"/>
      <c r="CZ7" s="354"/>
      <c r="DA7" s="354"/>
      <c r="DB7" s="354"/>
      <c r="DC7" s="354"/>
      <c r="DD7" s="354"/>
      <c r="DE7" s="354"/>
      <c r="DF7" s="354"/>
      <c r="DG7" s="354"/>
      <c r="DH7" s="354"/>
      <c r="DI7" s="354"/>
      <c r="DJ7" s="354"/>
      <c r="DK7" s="354"/>
      <c r="DL7" s="354"/>
      <c r="DM7" s="354"/>
      <c r="DN7" s="354"/>
      <c r="DO7" s="354"/>
      <c r="DP7" s="354"/>
      <c r="DQ7" s="354"/>
      <c r="DR7" s="354"/>
      <c r="DS7" s="354"/>
      <c r="DT7" s="354"/>
    </row>
    <row r="8" spans="1:124" s="357" customFormat="1" ht="20.100000000000001" customHeight="1">
      <c r="A8" s="95"/>
      <c r="B8" s="106" t="s">
        <v>48</v>
      </c>
      <c r="C8" s="107">
        <v>341390.37442428002</v>
      </c>
      <c r="D8" s="179">
        <v>370506.09130117996</v>
      </c>
      <c r="E8" s="180">
        <v>373467.03945928998</v>
      </c>
      <c r="F8" s="181">
        <v>2.0899211412073626</v>
      </c>
      <c r="G8" s="182">
        <v>2.1602388219371527</v>
      </c>
      <c r="H8" s="183">
        <v>2.2525083938651025</v>
      </c>
      <c r="I8" s="181">
        <v>48.004876811116539</v>
      </c>
      <c r="J8" s="182">
        <v>67.910127679681764</v>
      </c>
      <c r="K8" s="183">
        <v>65.178836642488918</v>
      </c>
      <c r="L8" s="181">
        <v>1.0032640692860753</v>
      </c>
      <c r="M8" s="182">
        <v>1.4670209421635736</v>
      </c>
      <c r="N8" s="183">
        <v>1.4681587663956857</v>
      </c>
      <c r="O8" s="355"/>
      <c r="P8" s="355"/>
      <c r="Q8" s="355"/>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c r="BK8" s="355"/>
      <c r="BL8" s="355"/>
      <c r="BM8" s="355"/>
      <c r="BN8" s="355"/>
      <c r="BO8" s="355"/>
      <c r="BP8" s="355"/>
      <c r="BQ8" s="355"/>
      <c r="BR8" s="355"/>
      <c r="BS8" s="355"/>
      <c r="BT8" s="355"/>
      <c r="BU8" s="355"/>
      <c r="BV8" s="355"/>
      <c r="BW8" s="355"/>
      <c r="BX8" s="355"/>
      <c r="BY8" s="355"/>
      <c r="BZ8" s="355"/>
      <c r="CA8" s="355"/>
      <c r="CB8" s="355"/>
      <c r="CC8" s="355"/>
      <c r="CD8" s="355"/>
      <c r="CE8" s="355"/>
      <c r="CF8" s="355"/>
      <c r="CG8" s="355"/>
      <c r="CH8" s="355"/>
      <c r="CI8" s="355"/>
      <c r="CJ8" s="355"/>
      <c r="CK8" s="355"/>
      <c r="CL8" s="355"/>
      <c r="CM8" s="355"/>
      <c r="CN8" s="355"/>
      <c r="CO8" s="355"/>
      <c r="CP8" s="355"/>
      <c r="CQ8" s="355"/>
      <c r="CR8" s="355"/>
      <c r="CS8" s="355"/>
      <c r="CT8" s="355"/>
      <c r="CU8" s="355"/>
      <c r="CV8" s="355"/>
      <c r="CW8" s="355"/>
      <c r="CX8" s="355"/>
      <c r="CY8" s="356"/>
      <c r="CZ8" s="356"/>
      <c r="DA8" s="356"/>
      <c r="DB8" s="356"/>
      <c r="DC8" s="356"/>
      <c r="DD8" s="356"/>
      <c r="DE8" s="356"/>
      <c r="DF8" s="356"/>
      <c r="DG8" s="356"/>
      <c r="DH8" s="356"/>
      <c r="DI8" s="356"/>
      <c r="DJ8" s="356"/>
      <c r="DK8" s="356"/>
      <c r="DL8" s="356"/>
      <c r="DM8" s="356"/>
      <c r="DN8" s="356"/>
      <c r="DO8" s="356"/>
      <c r="DP8" s="356"/>
      <c r="DQ8" s="356"/>
      <c r="DR8" s="356"/>
      <c r="DS8" s="356"/>
      <c r="DT8" s="356"/>
    </row>
    <row r="9" spans="1:124" s="357" customFormat="1" ht="20.100000000000001" customHeight="1">
      <c r="A9" s="95"/>
      <c r="B9" s="106" t="s">
        <v>71</v>
      </c>
      <c r="C9" s="107">
        <v>224974.52844999998</v>
      </c>
      <c r="D9" s="179">
        <v>240412.60098500003</v>
      </c>
      <c r="E9" s="180">
        <v>241344.91971799999</v>
      </c>
      <c r="F9" s="181">
        <v>3.4800798005628621</v>
      </c>
      <c r="G9" s="182">
        <v>3.6454840928021164</v>
      </c>
      <c r="H9" s="183">
        <v>3.6350694053352757</v>
      </c>
      <c r="I9" s="181">
        <v>56.436798453084769</v>
      </c>
      <c r="J9" s="182">
        <v>64.87025243782557</v>
      </c>
      <c r="K9" s="183">
        <v>65.490956088165035</v>
      </c>
      <c r="L9" s="181">
        <v>1.964045623050177</v>
      </c>
      <c r="M9" s="182">
        <v>2.3648347335815085</v>
      </c>
      <c r="N9" s="183">
        <v>2.3806417080224476</v>
      </c>
      <c r="O9" s="355"/>
      <c r="P9" s="355"/>
      <c r="Q9" s="355"/>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c r="CM9" s="355"/>
      <c r="CN9" s="355"/>
      <c r="CO9" s="355"/>
      <c r="CP9" s="355"/>
      <c r="CQ9" s="355"/>
      <c r="CR9" s="355"/>
      <c r="CS9" s="355"/>
      <c r="CT9" s="355"/>
      <c r="CU9" s="355"/>
      <c r="CV9" s="355"/>
      <c r="CW9" s="355"/>
      <c r="CX9" s="355"/>
      <c r="CY9" s="356"/>
      <c r="CZ9" s="356"/>
      <c r="DA9" s="356"/>
      <c r="DB9" s="356"/>
      <c r="DC9" s="356"/>
      <c r="DD9" s="356"/>
      <c r="DE9" s="356"/>
      <c r="DF9" s="356"/>
      <c r="DG9" s="356"/>
      <c r="DH9" s="356"/>
      <c r="DI9" s="356"/>
      <c r="DJ9" s="356"/>
      <c r="DK9" s="356"/>
      <c r="DL9" s="356"/>
      <c r="DM9" s="356"/>
      <c r="DN9" s="356"/>
      <c r="DO9" s="356"/>
      <c r="DP9" s="356"/>
      <c r="DQ9" s="356"/>
      <c r="DR9" s="356"/>
      <c r="DS9" s="356"/>
      <c r="DT9" s="356"/>
    </row>
    <row r="10" spans="1:124" s="357" customFormat="1" ht="20.100000000000001" customHeight="1">
      <c r="A10" s="95"/>
      <c r="B10" s="106" t="s">
        <v>44</v>
      </c>
      <c r="C10" s="107">
        <v>256570.3184478</v>
      </c>
      <c r="D10" s="179">
        <v>275329.99024503998</v>
      </c>
      <c r="E10" s="180">
        <v>276838.21209751</v>
      </c>
      <c r="F10" s="181">
        <v>0.8724436927669853</v>
      </c>
      <c r="G10" s="182">
        <v>0.73688373761403203</v>
      </c>
      <c r="H10" s="183">
        <v>0.76591179098251061</v>
      </c>
      <c r="I10" s="181">
        <v>57.737520866276824</v>
      </c>
      <c r="J10" s="182">
        <v>65.775523690596316</v>
      </c>
      <c r="K10" s="183">
        <v>66.171734197924451</v>
      </c>
      <c r="L10" s="181">
        <v>0.50372735915785427</v>
      </c>
      <c r="M10" s="182">
        <v>0.48468913740646913</v>
      </c>
      <c r="N10" s="183">
        <v>0.5068171145195095</v>
      </c>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c r="CM10" s="355"/>
      <c r="CN10" s="355"/>
      <c r="CO10" s="355"/>
      <c r="CP10" s="355"/>
      <c r="CQ10" s="355"/>
      <c r="CR10" s="355"/>
      <c r="CS10" s="355"/>
      <c r="CT10" s="355"/>
      <c r="CU10" s="355"/>
      <c r="CV10" s="355"/>
      <c r="CW10" s="355"/>
      <c r="CX10" s="355"/>
      <c r="CY10" s="356"/>
      <c r="CZ10" s="356"/>
      <c r="DA10" s="356"/>
      <c r="DB10" s="356"/>
      <c r="DC10" s="356"/>
      <c r="DD10" s="356"/>
      <c r="DE10" s="356"/>
      <c r="DF10" s="356"/>
      <c r="DG10" s="356"/>
      <c r="DH10" s="356"/>
      <c r="DI10" s="356"/>
      <c r="DJ10" s="356"/>
      <c r="DK10" s="356"/>
      <c r="DL10" s="356"/>
      <c r="DM10" s="356"/>
      <c r="DN10" s="356"/>
      <c r="DO10" s="356"/>
      <c r="DP10" s="356"/>
      <c r="DQ10" s="356"/>
      <c r="DR10" s="356"/>
      <c r="DS10" s="356"/>
      <c r="DT10" s="356"/>
    </row>
    <row r="11" spans="1:124" s="357" customFormat="1" ht="20.100000000000001" customHeight="1">
      <c r="A11" s="95"/>
      <c r="B11" s="106" t="s">
        <v>34</v>
      </c>
      <c r="C11" s="107">
        <v>69738.066063010003</v>
      </c>
      <c r="D11" s="179">
        <v>76676.715457979997</v>
      </c>
      <c r="E11" s="180">
        <v>76597.763741379997</v>
      </c>
      <c r="F11" s="181">
        <v>2.6368236101765961</v>
      </c>
      <c r="G11" s="182">
        <v>2.2552850276922345</v>
      </c>
      <c r="H11" s="183">
        <v>2.1980484322813818</v>
      </c>
      <c r="I11" s="181">
        <v>51.411262218715414</v>
      </c>
      <c r="J11" s="182">
        <v>48.016405320873126</v>
      </c>
      <c r="K11" s="183">
        <v>47.652309625045049</v>
      </c>
      <c r="L11" s="181">
        <v>1.3556243004728883</v>
      </c>
      <c r="M11" s="182">
        <v>1.0829068000376691</v>
      </c>
      <c r="N11" s="183">
        <v>1.0474208446591728</v>
      </c>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c r="CM11" s="355"/>
      <c r="CN11" s="355"/>
      <c r="CO11" s="355"/>
      <c r="CP11" s="355"/>
      <c r="CQ11" s="355"/>
      <c r="CR11" s="355"/>
      <c r="CS11" s="355"/>
      <c r="CT11" s="355"/>
      <c r="CU11" s="355"/>
      <c r="CV11" s="355"/>
      <c r="CW11" s="355"/>
      <c r="CX11" s="355"/>
      <c r="CY11" s="356"/>
      <c r="CZ11" s="356"/>
      <c r="DA11" s="356"/>
      <c r="DB11" s="356"/>
      <c r="DC11" s="356"/>
      <c r="DD11" s="356"/>
      <c r="DE11" s="356"/>
      <c r="DF11" s="356"/>
      <c r="DG11" s="356"/>
      <c r="DH11" s="356"/>
      <c r="DI11" s="356"/>
      <c r="DJ11" s="356"/>
      <c r="DK11" s="356"/>
      <c r="DL11" s="356"/>
      <c r="DM11" s="356"/>
      <c r="DN11" s="356"/>
      <c r="DO11" s="356"/>
      <c r="DP11" s="356"/>
      <c r="DQ11" s="356"/>
      <c r="DR11" s="356"/>
      <c r="DS11" s="356"/>
      <c r="DT11" s="356"/>
    </row>
    <row r="12" spans="1:124" s="357" customFormat="1" ht="20.100000000000001" customHeight="1">
      <c r="A12" s="95"/>
      <c r="B12" s="106" t="s">
        <v>57</v>
      </c>
      <c r="C12" s="107">
        <v>147374.689785</v>
      </c>
      <c r="D12" s="179">
        <v>152659.67313099999</v>
      </c>
      <c r="E12" s="180">
        <v>152381.82809</v>
      </c>
      <c r="F12" s="181">
        <v>2.2966195090471317</v>
      </c>
      <c r="G12" s="182">
        <v>2.5272258382797235</v>
      </c>
      <c r="H12" s="183">
        <v>2.563426283147697</v>
      </c>
      <c r="I12" s="181">
        <v>54.081646520347391</v>
      </c>
      <c r="J12" s="182">
        <v>52.445215691270299</v>
      </c>
      <c r="K12" s="183">
        <v>52.804812295954548</v>
      </c>
      <c r="L12" s="181">
        <v>1.2420496448002074</v>
      </c>
      <c r="M12" s="182">
        <v>1.3254090418913149</v>
      </c>
      <c r="N12" s="183">
        <v>1.3536124371613056</v>
      </c>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c r="CM12" s="355"/>
      <c r="CN12" s="355"/>
      <c r="CO12" s="355"/>
      <c r="CP12" s="355"/>
      <c r="CQ12" s="355"/>
      <c r="CR12" s="355"/>
      <c r="CS12" s="355"/>
      <c r="CT12" s="355"/>
      <c r="CU12" s="355"/>
      <c r="CV12" s="355"/>
      <c r="CW12" s="355"/>
      <c r="CX12" s="355"/>
      <c r="CY12" s="356"/>
      <c r="CZ12" s="356"/>
      <c r="DA12" s="356"/>
      <c r="DB12" s="356"/>
      <c r="DC12" s="356"/>
      <c r="DD12" s="356"/>
      <c r="DE12" s="356"/>
      <c r="DF12" s="356"/>
      <c r="DG12" s="356"/>
      <c r="DH12" s="356"/>
      <c r="DI12" s="356"/>
      <c r="DJ12" s="356"/>
      <c r="DK12" s="356"/>
      <c r="DL12" s="356"/>
      <c r="DM12" s="356"/>
      <c r="DN12" s="356"/>
      <c r="DO12" s="356"/>
      <c r="DP12" s="356"/>
      <c r="DQ12" s="356"/>
      <c r="DR12" s="356"/>
      <c r="DS12" s="356"/>
      <c r="DT12" s="356"/>
    </row>
    <row r="13" spans="1:124" s="357" customFormat="1" ht="20.100000000000001" customHeight="1">
      <c r="A13" s="95"/>
      <c r="B13" s="106" t="s">
        <v>72</v>
      </c>
      <c r="C13" s="107">
        <v>227284.10362400001</v>
      </c>
      <c r="D13" s="179">
        <v>244746.46190600001</v>
      </c>
      <c r="E13" s="180">
        <v>245037.43962599998</v>
      </c>
      <c r="F13" s="181">
        <v>4.4621541142963963</v>
      </c>
      <c r="G13" s="182">
        <v>5.218027261576899</v>
      </c>
      <c r="H13" s="183">
        <v>5.2719778119283314</v>
      </c>
      <c r="I13" s="181">
        <v>41.190529735362688</v>
      </c>
      <c r="J13" s="182">
        <v>42.74547812384246</v>
      </c>
      <c r="K13" s="183">
        <v>43.097483108470037</v>
      </c>
      <c r="L13" s="181">
        <v>1.8379849172869667</v>
      </c>
      <c r="M13" s="182">
        <v>2.230470701593489</v>
      </c>
      <c r="N13" s="183">
        <v>2.272089746978101</v>
      </c>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c r="CM13" s="355"/>
      <c r="CN13" s="355"/>
      <c r="CO13" s="355"/>
      <c r="CP13" s="355"/>
      <c r="CQ13" s="355"/>
      <c r="CR13" s="355"/>
      <c r="CS13" s="355"/>
      <c r="CT13" s="355"/>
      <c r="CU13" s="355"/>
      <c r="CV13" s="355"/>
      <c r="CW13" s="355"/>
      <c r="CX13" s="355"/>
      <c r="CY13" s="356"/>
      <c r="CZ13" s="356"/>
      <c r="DA13" s="356"/>
      <c r="DB13" s="356"/>
      <c r="DC13" s="356"/>
      <c r="DD13" s="356"/>
      <c r="DE13" s="356"/>
      <c r="DF13" s="356"/>
      <c r="DG13" s="356"/>
      <c r="DH13" s="356"/>
      <c r="DI13" s="356"/>
      <c r="DJ13" s="356"/>
      <c r="DK13" s="356"/>
      <c r="DL13" s="356"/>
      <c r="DM13" s="356"/>
      <c r="DN13" s="356"/>
      <c r="DO13" s="356"/>
      <c r="DP13" s="356"/>
      <c r="DQ13" s="356"/>
      <c r="DR13" s="356"/>
      <c r="DS13" s="356"/>
      <c r="DT13" s="356"/>
    </row>
    <row r="14" spans="1:124" s="357" customFormat="1" ht="20.100000000000001" customHeight="1">
      <c r="A14" s="95"/>
      <c r="B14" s="106" t="s">
        <v>59</v>
      </c>
      <c r="C14" s="107">
        <v>5289.8197440000004</v>
      </c>
      <c r="D14" s="179">
        <v>4909.1846779999996</v>
      </c>
      <c r="E14" s="180">
        <v>4901.2289259999998</v>
      </c>
      <c r="F14" s="181">
        <v>13.376108870298776</v>
      </c>
      <c r="G14" s="182">
        <v>16.152687544096505</v>
      </c>
      <c r="H14" s="183">
        <v>16.306561804536283</v>
      </c>
      <c r="I14" s="181">
        <v>32.920659974968373</v>
      </c>
      <c r="J14" s="182">
        <v>34.104564847886117</v>
      </c>
      <c r="K14" s="183">
        <v>34.432012653346582</v>
      </c>
      <c r="L14" s="181">
        <v>4.4035033190726427</v>
      </c>
      <c r="M14" s="182">
        <v>5.5088037981528153</v>
      </c>
      <c r="N14" s="183">
        <v>5.6146774238637152</v>
      </c>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c r="CM14" s="355"/>
      <c r="CN14" s="355"/>
      <c r="CO14" s="355"/>
      <c r="CP14" s="355"/>
      <c r="CQ14" s="355"/>
      <c r="CR14" s="355"/>
      <c r="CS14" s="355"/>
      <c r="CT14" s="355"/>
      <c r="CU14" s="355"/>
      <c r="CV14" s="355"/>
      <c r="CW14" s="355"/>
      <c r="CX14" s="355"/>
      <c r="CY14" s="356"/>
      <c r="CZ14" s="356"/>
      <c r="DA14" s="356"/>
      <c r="DB14" s="356"/>
      <c r="DC14" s="356"/>
      <c r="DD14" s="356"/>
      <c r="DE14" s="356"/>
      <c r="DF14" s="356"/>
      <c r="DG14" s="356"/>
      <c r="DH14" s="356"/>
      <c r="DI14" s="356"/>
      <c r="DJ14" s="356"/>
      <c r="DK14" s="356"/>
      <c r="DL14" s="356"/>
      <c r="DM14" s="356"/>
      <c r="DN14" s="356"/>
      <c r="DO14" s="356"/>
      <c r="DP14" s="356"/>
      <c r="DQ14" s="356"/>
      <c r="DR14" s="356"/>
      <c r="DS14" s="356"/>
      <c r="DT14" s="356"/>
    </row>
    <row r="15" spans="1:124" s="357" customFormat="1" ht="20.100000000000001" customHeight="1">
      <c r="A15" s="95"/>
      <c r="B15" s="106" t="s">
        <v>342</v>
      </c>
      <c r="C15" s="107">
        <v>0</v>
      </c>
      <c r="D15" s="179">
        <v>0</v>
      </c>
      <c r="E15" s="180">
        <v>0</v>
      </c>
      <c r="F15" s="181" t="s">
        <v>360</v>
      </c>
      <c r="G15" s="182" t="s">
        <v>360</v>
      </c>
      <c r="H15" s="183" t="s">
        <v>360</v>
      </c>
      <c r="I15" s="181" t="s">
        <v>163</v>
      </c>
      <c r="J15" s="182" t="s">
        <v>163</v>
      </c>
      <c r="K15" s="183" t="s">
        <v>163</v>
      </c>
      <c r="L15" s="181" t="s">
        <v>163</v>
      </c>
      <c r="M15" s="182" t="s">
        <v>163</v>
      </c>
      <c r="N15" s="183" t="s">
        <v>163</v>
      </c>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c r="CM15" s="355"/>
      <c r="CN15" s="355"/>
      <c r="CO15" s="355"/>
      <c r="CP15" s="355"/>
      <c r="CQ15" s="355"/>
      <c r="CR15" s="355"/>
      <c r="CS15" s="355"/>
      <c r="CT15" s="355"/>
      <c r="CU15" s="355"/>
      <c r="CV15" s="355"/>
      <c r="CW15" s="355"/>
      <c r="CX15" s="355"/>
      <c r="CY15" s="356"/>
      <c r="CZ15" s="356"/>
      <c r="DA15" s="356"/>
      <c r="DB15" s="356"/>
      <c r="DC15" s="356"/>
      <c r="DD15" s="356"/>
      <c r="DE15" s="356"/>
      <c r="DF15" s="356"/>
      <c r="DG15" s="356"/>
      <c r="DH15" s="356"/>
      <c r="DI15" s="356"/>
      <c r="DJ15" s="356"/>
      <c r="DK15" s="356"/>
      <c r="DL15" s="356"/>
      <c r="DM15" s="356"/>
      <c r="DN15" s="356"/>
      <c r="DO15" s="356"/>
      <c r="DP15" s="356"/>
      <c r="DQ15" s="356"/>
      <c r="DR15" s="356"/>
      <c r="DS15" s="356"/>
      <c r="DT15" s="356"/>
    </row>
    <row r="16" spans="1:124" s="357" customFormat="1" ht="20.100000000000001" customHeight="1">
      <c r="A16" s="95"/>
      <c r="B16" s="106" t="s">
        <v>38</v>
      </c>
      <c r="C16" s="107">
        <v>4523.5435061799999</v>
      </c>
      <c r="D16" s="179">
        <v>4003.6254179299999</v>
      </c>
      <c r="E16" s="180">
        <v>3955.1691383800003</v>
      </c>
      <c r="F16" s="181">
        <v>3.4293387194810192</v>
      </c>
      <c r="G16" s="182">
        <v>3.7049642687774913</v>
      </c>
      <c r="H16" s="183">
        <v>3.5966237036392656</v>
      </c>
      <c r="I16" s="181">
        <v>48.432950421885494</v>
      </c>
      <c r="J16" s="182">
        <v>46.298059505921501</v>
      </c>
      <c r="K16" s="183">
        <v>46.747681141316896</v>
      </c>
      <c r="L16" s="181">
        <v>1.6609299218047651</v>
      </c>
      <c r="M16" s="182">
        <v>1.7153265618317322</v>
      </c>
      <c r="N16" s="183">
        <v>1.6813381808303065</v>
      </c>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5"/>
      <c r="BL16" s="355"/>
      <c r="BM16" s="355"/>
      <c r="BN16" s="355"/>
      <c r="BO16" s="355"/>
      <c r="BP16" s="355"/>
      <c r="BQ16" s="355"/>
      <c r="BR16" s="355"/>
      <c r="BS16" s="355"/>
      <c r="BT16" s="355"/>
      <c r="BU16" s="355"/>
      <c r="BV16" s="355"/>
      <c r="BW16" s="355"/>
      <c r="BX16" s="355"/>
      <c r="BY16" s="355"/>
      <c r="BZ16" s="355"/>
      <c r="CA16" s="355"/>
      <c r="CB16" s="355"/>
      <c r="CC16" s="355"/>
      <c r="CD16" s="355"/>
      <c r="CE16" s="355"/>
      <c r="CF16" s="355"/>
      <c r="CG16" s="355"/>
      <c r="CH16" s="355"/>
      <c r="CI16" s="355"/>
      <c r="CJ16" s="355"/>
      <c r="CK16" s="355"/>
      <c r="CL16" s="355"/>
      <c r="CM16" s="355"/>
      <c r="CN16" s="355"/>
      <c r="CO16" s="355"/>
      <c r="CP16" s="355"/>
      <c r="CQ16" s="355"/>
      <c r="CR16" s="355"/>
      <c r="CS16" s="355"/>
      <c r="CT16" s="355"/>
      <c r="CU16" s="355"/>
      <c r="CV16" s="355"/>
      <c r="CW16" s="355"/>
      <c r="CX16" s="355"/>
      <c r="CY16" s="356"/>
      <c r="CZ16" s="356"/>
      <c r="DA16" s="356"/>
      <c r="DB16" s="356"/>
      <c r="DC16" s="356"/>
      <c r="DD16" s="356"/>
      <c r="DE16" s="356"/>
      <c r="DF16" s="356"/>
      <c r="DG16" s="356"/>
      <c r="DH16" s="356"/>
      <c r="DI16" s="356"/>
      <c r="DJ16" s="356"/>
      <c r="DK16" s="356"/>
      <c r="DL16" s="356"/>
      <c r="DM16" s="356"/>
      <c r="DN16" s="356"/>
      <c r="DO16" s="356"/>
      <c r="DP16" s="356"/>
      <c r="DQ16" s="356"/>
      <c r="DR16" s="356"/>
      <c r="DS16" s="356"/>
      <c r="DT16" s="356"/>
    </row>
    <row r="17" spans="1:124" s="357" customFormat="1" ht="20.100000000000001" customHeight="1">
      <c r="A17" s="95"/>
      <c r="B17" s="106" t="s">
        <v>36</v>
      </c>
      <c r="C17" s="107">
        <v>573.34311232999994</v>
      </c>
      <c r="D17" s="179">
        <v>625.66361528000004</v>
      </c>
      <c r="E17" s="180">
        <v>615.15694555000005</v>
      </c>
      <c r="F17" s="181">
        <v>4.2312079151719217</v>
      </c>
      <c r="G17" s="182">
        <v>4.2059263232405488</v>
      </c>
      <c r="H17" s="183">
        <v>4.1905540767245908</v>
      </c>
      <c r="I17" s="181">
        <v>28.957933134794402</v>
      </c>
      <c r="J17" s="182">
        <v>25.995705295391531</v>
      </c>
      <c r="K17" s="183">
        <v>24.202250794382039</v>
      </c>
      <c r="L17" s="181">
        <v>1.2252703588696132</v>
      </c>
      <c r="M17" s="182">
        <v>1.0933602119309096</v>
      </c>
      <c r="N17" s="183">
        <v>1.0142084073230864</v>
      </c>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5"/>
      <c r="BL17" s="355"/>
      <c r="BM17" s="355"/>
      <c r="BN17" s="355"/>
      <c r="BO17" s="355"/>
      <c r="BP17" s="355"/>
      <c r="BQ17" s="355"/>
      <c r="BR17" s="355"/>
      <c r="BS17" s="355"/>
      <c r="BT17" s="355"/>
      <c r="BU17" s="355"/>
      <c r="BV17" s="355"/>
      <c r="BW17" s="355"/>
      <c r="BX17" s="355"/>
      <c r="BY17" s="355"/>
      <c r="BZ17" s="355"/>
      <c r="CA17" s="355"/>
      <c r="CB17" s="355"/>
      <c r="CC17" s="355"/>
      <c r="CD17" s="355"/>
      <c r="CE17" s="355"/>
      <c r="CF17" s="355"/>
      <c r="CG17" s="355"/>
      <c r="CH17" s="355"/>
      <c r="CI17" s="355"/>
      <c r="CJ17" s="355"/>
      <c r="CK17" s="355"/>
      <c r="CL17" s="355"/>
      <c r="CM17" s="355"/>
      <c r="CN17" s="355"/>
      <c r="CO17" s="355"/>
      <c r="CP17" s="355"/>
      <c r="CQ17" s="355"/>
      <c r="CR17" s="355"/>
      <c r="CS17" s="355"/>
      <c r="CT17" s="355"/>
      <c r="CU17" s="355"/>
      <c r="CV17" s="355"/>
      <c r="CW17" s="355"/>
      <c r="CX17" s="355"/>
      <c r="CY17" s="356"/>
      <c r="CZ17" s="356"/>
      <c r="DA17" s="356"/>
      <c r="DB17" s="356"/>
      <c r="DC17" s="356"/>
      <c r="DD17" s="356"/>
      <c r="DE17" s="356"/>
      <c r="DF17" s="356"/>
      <c r="DG17" s="356"/>
      <c r="DH17" s="356"/>
      <c r="DI17" s="356"/>
      <c r="DJ17" s="356"/>
      <c r="DK17" s="356"/>
      <c r="DL17" s="356"/>
      <c r="DM17" s="356"/>
      <c r="DN17" s="356"/>
      <c r="DO17" s="356"/>
      <c r="DP17" s="356"/>
      <c r="DQ17" s="356"/>
      <c r="DR17" s="356"/>
      <c r="DS17" s="356"/>
      <c r="DT17" s="356"/>
    </row>
    <row r="18" spans="1:124" s="357" customFormat="1" ht="20.100000000000001" customHeight="1">
      <c r="A18" s="95"/>
      <c r="B18" s="106" t="s">
        <v>66</v>
      </c>
      <c r="C18" s="107">
        <v>9.1002925700000006</v>
      </c>
      <c r="D18" s="179">
        <v>5.1275984399999999</v>
      </c>
      <c r="E18" s="180">
        <v>4.7124427200000003</v>
      </c>
      <c r="F18" s="181">
        <v>60.796885676390943</v>
      </c>
      <c r="G18" s="182">
        <v>62.039786017252951</v>
      </c>
      <c r="H18" s="183">
        <v>63.380404335185204</v>
      </c>
      <c r="I18" s="181">
        <v>88.065630705250186</v>
      </c>
      <c r="J18" s="182">
        <v>98.23324393487627</v>
      </c>
      <c r="K18" s="183">
        <v>98.869966764210886</v>
      </c>
      <c r="L18" s="181">
        <v>53.541160820063602</v>
      </c>
      <c r="M18" s="182">
        <v>60.94369433500335</v>
      </c>
      <c r="N18" s="183">
        <v>62.66418470122008</v>
      </c>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c r="BW18" s="355"/>
      <c r="BX18" s="355"/>
      <c r="BY18" s="355"/>
      <c r="BZ18" s="355"/>
      <c r="CA18" s="355"/>
      <c r="CB18" s="355"/>
      <c r="CC18" s="355"/>
      <c r="CD18" s="355"/>
      <c r="CE18" s="355"/>
      <c r="CF18" s="355"/>
      <c r="CG18" s="355"/>
      <c r="CH18" s="355"/>
      <c r="CI18" s="355"/>
      <c r="CJ18" s="355"/>
      <c r="CK18" s="355"/>
      <c r="CL18" s="355"/>
      <c r="CM18" s="355"/>
      <c r="CN18" s="355"/>
      <c r="CO18" s="355"/>
      <c r="CP18" s="355"/>
      <c r="CQ18" s="355"/>
      <c r="CR18" s="355"/>
      <c r="CS18" s="355"/>
      <c r="CT18" s="355"/>
      <c r="CU18" s="355"/>
      <c r="CV18" s="355"/>
      <c r="CW18" s="355"/>
      <c r="CX18" s="355"/>
      <c r="CY18" s="356"/>
      <c r="CZ18" s="356"/>
      <c r="DA18" s="356"/>
      <c r="DB18" s="356"/>
      <c r="DC18" s="356"/>
      <c r="DD18" s="356"/>
      <c r="DE18" s="356"/>
      <c r="DF18" s="356"/>
      <c r="DG18" s="356"/>
      <c r="DH18" s="356"/>
      <c r="DI18" s="356"/>
      <c r="DJ18" s="356"/>
      <c r="DK18" s="356"/>
      <c r="DL18" s="356"/>
      <c r="DM18" s="356"/>
      <c r="DN18" s="356"/>
      <c r="DO18" s="356"/>
      <c r="DP18" s="356"/>
      <c r="DQ18" s="356"/>
      <c r="DR18" s="356"/>
      <c r="DS18" s="356"/>
      <c r="DT18" s="356"/>
    </row>
    <row r="19" spans="1:124" s="357" customFormat="1" ht="20.100000000000001" customHeight="1">
      <c r="A19" s="95"/>
      <c r="B19" s="106" t="s">
        <v>32</v>
      </c>
      <c r="C19" s="107">
        <v>13000.516822</v>
      </c>
      <c r="D19" s="179">
        <v>13539.832549000001</v>
      </c>
      <c r="E19" s="180">
        <v>13661.362177999999</v>
      </c>
      <c r="F19" s="181">
        <v>5.3796035925009322</v>
      </c>
      <c r="G19" s="182">
        <v>3.7952955410660003</v>
      </c>
      <c r="H19" s="183">
        <v>3.7685259514536247</v>
      </c>
      <c r="I19" s="181">
        <v>37.793473175748446</v>
      </c>
      <c r="J19" s="182">
        <v>46.208897586029892</v>
      </c>
      <c r="K19" s="183">
        <v>48.058035648947126</v>
      </c>
      <c r="L19" s="181">
        <v>2.0331390406934395</v>
      </c>
      <c r="M19" s="182">
        <v>1.7537642296583473</v>
      </c>
      <c r="N19" s="183">
        <v>1.8110795451894066</v>
      </c>
      <c r="O19" s="355"/>
      <c r="P19" s="355"/>
      <c r="Q19" s="355"/>
      <c r="R19" s="355"/>
      <c r="S19" s="355"/>
      <c r="T19" s="355"/>
      <c r="U19" s="355"/>
      <c r="V19" s="355"/>
      <c r="W19" s="355"/>
      <c r="X19" s="355"/>
      <c r="Y19" s="355"/>
      <c r="Z19" s="355"/>
      <c r="AA19" s="355"/>
      <c r="AB19" s="355"/>
      <c r="AC19" s="355"/>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c r="CM19" s="355"/>
      <c r="CN19" s="355"/>
      <c r="CO19" s="355"/>
      <c r="CP19" s="355"/>
      <c r="CQ19" s="355"/>
      <c r="CR19" s="355"/>
      <c r="CS19" s="355"/>
      <c r="CT19" s="355"/>
      <c r="CU19" s="355"/>
      <c r="CV19" s="355"/>
      <c r="CW19" s="355"/>
      <c r="CX19" s="355"/>
      <c r="CY19" s="356"/>
      <c r="CZ19" s="356"/>
      <c r="DA19" s="356"/>
      <c r="DB19" s="356"/>
      <c r="DC19" s="356"/>
      <c r="DD19" s="356"/>
      <c r="DE19" s="356"/>
      <c r="DF19" s="356"/>
      <c r="DG19" s="356"/>
      <c r="DH19" s="356"/>
      <c r="DI19" s="356"/>
      <c r="DJ19" s="356"/>
      <c r="DK19" s="356"/>
      <c r="DL19" s="356"/>
      <c r="DM19" s="356"/>
      <c r="DN19" s="356"/>
      <c r="DO19" s="356"/>
      <c r="DP19" s="356"/>
      <c r="DQ19" s="356"/>
      <c r="DR19" s="356"/>
      <c r="DS19" s="356"/>
      <c r="DT19" s="356"/>
    </row>
    <row r="20" spans="1:124" s="357" customFormat="1" ht="20.100000000000001" customHeight="1">
      <c r="A20" s="95"/>
      <c r="B20" s="106" t="s">
        <v>45</v>
      </c>
      <c r="C20" s="107">
        <v>14875.26694765</v>
      </c>
      <c r="D20" s="179">
        <v>16356.682910920001</v>
      </c>
      <c r="E20" s="180">
        <v>16480.922993870001</v>
      </c>
      <c r="F20" s="181">
        <v>1.5488069133871711</v>
      </c>
      <c r="G20" s="182">
        <v>1.2959275487848743</v>
      </c>
      <c r="H20" s="183">
        <v>1.300996729368562</v>
      </c>
      <c r="I20" s="181">
        <v>70.146807209500068</v>
      </c>
      <c r="J20" s="182">
        <v>78.983043265535642</v>
      </c>
      <c r="K20" s="183">
        <v>79.316290325348604</v>
      </c>
      <c r="L20" s="181">
        <v>1.0864385995811074</v>
      </c>
      <c r="M20" s="182">
        <v>1.0235630165467529</v>
      </c>
      <c r="N20" s="183">
        <v>1.0319023429892584</v>
      </c>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c r="BW20" s="355"/>
      <c r="BX20" s="355"/>
      <c r="BY20" s="355"/>
      <c r="BZ20" s="355"/>
      <c r="CA20" s="355"/>
      <c r="CB20" s="355"/>
      <c r="CC20" s="355"/>
      <c r="CD20" s="355"/>
      <c r="CE20" s="355"/>
      <c r="CF20" s="355"/>
      <c r="CG20" s="355"/>
      <c r="CH20" s="355"/>
      <c r="CI20" s="355"/>
      <c r="CJ20" s="355"/>
      <c r="CK20" s="355"/>
      <c r="CL20" s="355"/>
      <c r="CM20" s="355"/>
      <c r="CN20" s="355"/>
      <c r="CO20" s="355"/>
      <c r="CP20" s="355"/>
      <c r="CQ20" s="355"/>
      <c r="CR20" s="355"/>
      <c r="CS20" s="355"/>
      <c r="CT20" s="355"/>
      <c r="CU20" s="355"/>
      <c r="CV20" s="355"/>
      <c r="CW20" s="355"/>
      <c r="CX20" s="355"/>
      <c r="CY20" s="356"/>
      <c r="CZ20" s="356"/>
      <c r="DA20" s="356"/>
      <c r="DB20" s="356"/>
      <c r="DC20" s="356"/>
      <c r="DD20" s="356"/>
      <c r="DE20" s="356"/>
      <c r="DF20" s="356"/>
      <c r="DG20" s="356"/>
      <c r="DH20" s="356"/>
      <c r="DI20" s="356"/>
      <c r="DJ20" s="356"/>
      <c r="DK20" s="356"/>
      <c r="DL20" s="356"/>
      <c r="DM20" s="356"/>
      <c r="DN20" s="356"/>
      <c r="DO20" s="356"/>
      <c r="DP20" s="356"/>
      <c r="DQ20" s="356"/>
      <c r="DR20" s="356"/>
      <c r="DS20" s="356"/>
      <c r="DT20" s="356"/>
    </row>
    <row r="21" spans="1:124" s="357" customFormat="1" ht="20.100000000000001" customHeight="1">
      <c r="A21" s="95"/>
      <c r="B21" s="106" t="s">
        <v>63</v>
      </c>
      <c r="C21" s="107">
        <v>0</v>
      </c>
      <c r="D21" s="179">
        <v>0</v>
      </c>
      <c r="E21" s="180">
        <v>0</v>
      </c>
      <c r="F21" s="181" t="s">
        <v>360</v>
      </c>
      <c r="G21" s="182" t="s">
        <v>360</v>
      </c>
      <c r="H21" s="183" t="s">
        <v>360</v>
      </c>
      <c r="I21" s="181" t="s">
        <v>163</v>
      </c>
      <c r="J21" s="182" t="s">
        <v>163</v>
      </c>
      <c r="K21" s="183" t="s">
        <v>163</v>
      </c>
      <c r="L21" s="181" t="s">
        <v>163</v>
      </c>
      <c r="M21" s="182" t="s">
        <v>163</v>
      </c>
      <c r="N21" s="183" t="s">
        <v>163</v>
      </c>
      <c r="O21" s="355"/>
      <c r="P21" s="355"/>
      <c r="Q21" s="355"/>
      <c r="R21" s="355"/>
      <c r="S21" s="355"/>
      <c r="T21" s="355"/>
      <c r="U21" s="355"/>
      <c r="V21" s="355"/>
      <c r="W21" s="355"/>
      <c r="X21" s="355"/>
      <c r="Y21" s="355"/>
      <c r="Z21" s="355"/>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c r="BW21" s="355"/>
      <c r="BX21" s="355"/>
      <c r="BY21" s="355"/>
      <c r="BZ21" s="355"/>
      <c r="CA21" s="355"/>
      <c r="CB21" s="355"/>
      <c r="CC21" s="355"/>
      <c r="CD21" s="355"/>
      <c r="CE21" s="355"/>
      <c r="CF21" s="355"/>
      <c r="CG21" s="355"/>
      <c r="CH21" s="355"/>
      <c r="CI21" s="355"/>
      <c r="CJ21" s="355"/>
      <c r="CK21" s="355"/>
      <c r="CL21" s="355"/>
      <c r="CM21" s="355"/>
      <c r="CN21" s="355"/>
      <c r="CO21" s="355"/>
      <c r="CP21" s="355"/>
      <c r="CQ21" s="355"/>
      <c r="CR21" s="355"/>
      <c r="CS21" s="355"/>
      <c r="CT21" s="355"/>
      <c r="CU21" s="355"/>
      <c r="CV21" s="355"/>
      <c r="CW21" s="355"/>
      <c r="CX21" s="355"/>
      <c r="CY21" s="356"/>
      <c r="CZ21" s="356"/>
      <c r="DA21" s="356"/>
      <c r="DB21" s="356"/>
      <c r="DC21" s="356"/>
      <c r="DD21" s="356"/>
      <c r="DE21" s="356"/>
      <c r="DF21" s="356"/>
      <c r="DG21" s="356"/>
      <c r="DH21" s="356"/>
      <c r="DI21" s="356"/>
      <c r="DJ21" s="356"/>
      <c r="DK21" s="356"/>
      <c r="DL21" s="356"/>
      <c r="DM21" s="356"/>
      <c r="DN21" s="356"/>
      <c r="DO21" s="356"/>
      <c r="DP21" s="356"/>
      <c r="DQ21" s="356"/>
      <c r="DR21" s="356"/>
      <c r="DS21" s="356"/>
      <c r="DT21" s="356"/>
    </row>
    <row r="22" spans="1:124" s="357" customFormat="1" ht="20.100000000000001" customHeight="1">
      <c r="A22" s="95"/>
      <c r="B22" s="106" t="s">
        <v>62</v>
      </c>
      <c r="C22" s="107">
        <v>61.488270999999997</v>
      </c>
      <c r="D22" s="179">
        <v>64.782667000000004</v>
      </c>
      <c r="E22" s="180">
        <v>67.157167000000001</v>
      </c>
      <c r="F22" s="181">
        <v>6.3463078999245246</v>
      </c>
      <c r="G22" s="182">
        <v>0</v>
      </c>
      <c r="H22" s="183">
        <v>0</v>
      </c>
      <c r="I22" s="181">
        <v>14.988179850777822</v>
      </c>
      <c r="J22" s="182" t="s">
        <v>163</v>
      </c>
      <c r="K22" s="183" t="s">
        <v>163</v>
      </c>
      <c r="L22" s="181">
        <v>0.95119604192480878</v>
      </c>
      <c r="M22" s="182">
        <v>0.12909780327506429</v>
      </c>
      <c r="N22" s="183">
        <v>0.12309036204579624</v>
      </c>
      <c r="O22" s="355"/>
      <c r="P22" s="355"/>
      <c r="Q22" s="355"/>
      <c r="R22" s="355"/>
      <c r="S22" s="355"/>
      <c r="T22" s="355"/>
      <c r="U22" s="355"/>
      <c r="V22" s="355"/>
      <c r="W22" s="355"/>
      <c r="X22" s="355"/>
      <c r="Y22" s="355"/>
      <c r="Z22" s="355"/>
      <c r="AA22" s="355"/>
      <c r="AB22" s="355"/>
      <c r="AC22" s="355"/>
      <c r="AD22" s="355"/>
      <c r="AE22" s="355"/>
      <c r="AF22" s="355"/>
      <c r="AG22" s="355"/>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c r="BW22" s="355"/>
      <c r="BX22" s="355"/>
      <c r="BY22" s="355"/>
      <c r="BZ22" s="355"/>
      <c r="CA22" s="355"/>
      <c r="CB22" s="355"/>
      <c r="CC22" s="355"/>
      <c r="CD22" s="355"/>
      <c r="CE22" s="355"/>
      <c r="CF22" s="355"/>
      <c r="CG22" s="355"/>
      <c r="CH22" s="355"/>
      <c r="CI22" s="355"/>
      <c r="CJ22" s="355"/>
      <c r="CK22" s="355"/>
      <c r="CL22" s="355"/>
      <c r="CM22" s="355"/>
      <c r="CN22" s="355"/>
      <c r="CO22" s="355"/>
      <c r="CP22" s="355"/>
      <c r="CQ22" s="355"/>
      <c r="CR22" s="355"/>
      <c r="CS22" s="355"/>
      <c r="CT22" s="355"/>
      <c r="CU22" s="355"/>
      <c r="CV22" s="355"/>
      <c r="CW22" s="355"/>
      <c r="CX22" s="355"/>
      <c r="CY22" s="356"/>
      <c r="CZ22" s="356"/>
      <c r="DA22" s="356"/>
      <c r="DB22" s="356"/>
      <c r="DC22" s="356"/>
      <c r="DD22" s="356"/>
      <c r="DE22" s="356"/>
      <c r="DF22" s="356"/>
      <c r="DG22" s="356"/>
      <c r="DH22" s="356"/>
      <c r="DI22" s="356"/>
      <c r="DJ22" s="356"/>
      <c r="DK22" s="356"/>
      <c r="DL22" s="356"/>
      <c r="DM22" s="356"/>
      <c r="DN22" s="356"/>
      <c r="DO22" s="356"/>
      <c r="DP22" s="356"/>
      <c r="DQ22" s="356"/>
      <c r="DR22" s="356"/>
      <c r="DS22" s="356"/>
      <c r="DT22" s="356"/>
    </row>
    <row r="23" spans="1:124" s="357" customFormat="1" ht="20.100000000000001" customHeight="1">
      <c r="A23" s="95"/>
      <c r="B23" s="106" t="s">
        <v>51</v>
      </c>
      <c r="C23" s="107">
        <v>1333.0761029999999</v>
      </c>
      <c r="D23" s="179">
        <v>813.498109</v>
      </c>
      <c r="E23" s="180">
        <v>741.75291500000003</v>
      </c>
      <c r="F23" s="181">
        <v>0.54927044176411888</v>
      </c>
      <c r="G23" s="182">
        <v>0.60885415039114732</v>
      </c>
      <c r="H23" s="183">
        <v>0.53978459929611455</v>
      </c>
      <c r="I23" s="181">
        <v>277.77104482222745</v>
      </c>
      <c r="J23" s="182">
        <v>406.31447459195078</v>
      </c>
      <c r="K23" s="183">
        <v>292.14821767350975</v>
      </c>
      <c r="L23" s="181">
        <v>1.5257142449878573</v>
      </c>
      <c r="M23" s="182">
        <v>2.4738625421930762</v>
      </c>
      <c r="N23" s="183">
        <v>1.5769710861196953</v>
      </c>
      <c r="O23" s="355"/>
      <c r="P23" s="355"/>
      <c r="Q23" s="355"/>
      <c r="R23" s="355"/>
      <c r="S23" s="355"/>
      <c r="T23" s="355"/>
      <c r="U23" s="355"/>
      <c r="V23" s="355"/>
      <c r="W23" s="355"/>
      <c r="X23" s="355"/>
      <c r="Y23" s="355"/>
      <c r="Z23" s="355"/>
      <c r="AA23" s="355"/>
      <c r="AB23" s="355"/>
      <c r="AC23" s="355"/>
      <c r="AD23" s="355"/>
      <c r="AE23" s="355"/>
      <c r="AF23" s="355"/>
      <c r="AG23" s="355"/>
      <c r="AH23" s="355"/>
      <c r="AI23" s="355"/>
      <c r="AJ23" s="355"/>
      <c r="AK23" s="355"/>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5"/>
      <c r="BL23" s="355"/>
      <c r="BM23" s="355"/>
      <c r="BN23" s="355"/>
      <c r="BO23" s="355"/>
      <c r="BP23" s="355"/>
      <c r="BQ23" s="355"/>
      <c r="BR23" s="355"/>
      <c r="BS23" s="355"/>
      <c r="BT23" s="355"/>
      <c r="BU23" s="355"/>
      <c r="BV23" s="355"/>
      <c r="BW23" s="355"/>
      <c r="BX23" s="355"/>
      <c r="BY23" s="355"/>
      <c r="BZ23" s="355"/>
      <c r="CA23" s="355"/>
      <c r="CB23" s="355"/>
      <c r="CC23" s="355"/>
      <c r="CD23" s="355"/>
      <c r="CE23" s="355"/>
      <c r="CF23" s="355"/>
      <c r="CG23" s="355"/>
      <c r="CH23" s="355"/>
      <c r="CI23" s="355"/>
      <c r="CJ23" s="355"/>
      <c r="CK23" s="355"/>
      <c r="CL23" s="355"/>
      <c r="CM23" s="355"/>
      <c r="CN23" s="355"/>
      <c r="CO23" s="355"/>
      <c r="CP23" s="355"/>
      <c r="CQ23" s="355"/>
      <c r="CR23" s="355"/>
      <c r="CS23" s="355"/>
      <c r="CT23" s="355"/>
      <c r="CU23" s="355"/>
      <c r="CV23" s="355"/>
      <c r="CW23" s="355"/>
      <c r="CX23" s="355"/>
      <c r="CY23" s="356"/>
      <c r="CZ23" s="356"/>
      <c r="DA23" s="356"/>
      <c r="DB23" s="356"/>
      <c r="DC23" s="356"/>
      <c r="DD23" s="356"/>
      <c r="DE23" s="356"/>
      <c r="DF23" s="356"/>
      <c r="DG23" s="356"/>
      <c r="DH23" s="356"/>
      <c r="DI23" s="356"/>
      <c r="DJ23" s="356"/>
      <c r="DK23" s="356"/>
      <c r="DL23" s="356"/>
      <c r="DM23" s="356"/>
      <c r="DN23" s="356"/>
      <c r="DO23" s="356"/>
      <c r="DP23" s="356"/>
      <c r="DQ23" s="356"/>
      <c r="DR23" s="356"/>
      <c r="DS23" s="356"/>
      <c r="DT23" s="356"/>
    </row>
    <row r="24" spans="1:124" s="357" customFormat="1" ht="20.100000000000001" customHeight="1">
      <c r="A24" s="95"/>
      <c r="B24" s="106" t="s">
        <v>341</v>
      </c>
      <c r="C24" s="107">
        <v>4726.3682032799998</v>
      </c>
      <c r="D24" s="179">
        <v>4329.3920894800003</v>
      </c>
      <c r="E24" s="180">
        <v>4258.9385861999999</v>
      </c>
      <c r="F24" s="181">
        <v>1.3011378139630061</v>
      </c>
      <c r="G24" s="182">
        <v>1.9188587467479312</v>
      </c>
      <c r="H24" s="183">
        <v>2.0566747081965704</v>
      </c>
      <c r="I24" s="181">
        <v>149.72381777261418</v>
      </c>
      <c r="J24" s="182">
        <v>147.20442109504708</v>
      </c>
      <c r="K24" s="183">
        <v>141.88589786081758</v>
      </c>
      <c r="L24" s="181">
        <v>1.9481132095485472</v>
      </c>
      <c r="M24" s="182">
        <v>2.8246449097819681</v>
      </c>
      <c r="N24" s="183">
        <v>2.9181313758010536</v>
      </c>
      <c r="O24" s="355"/>
      <c r="P24" s="355"/>
      <c r="Q24" s="355"/>
      <c r="R24" s="355"/>
      <c r="S24" s="355"/>
      <c r="T24" s="355"/>
      <c r="U24" s="355"/>
      <c r="V24" s="355"/>
      <c r="W24" s="355"/>
      <c r="X24" s="355"/>
      <c r="Y24" s="355"/>
      <c r="Z24" s="355"/>
      <c r="AA24" s="355"/>
      <c r="AB24" s="355"/>
      <c r="AC24" s="355"/>
      <c r="AD24" s="355"/>
      <c r="AE24" s="355"/>
      <c r="AF24" s="355"/>
      <c r="AG24" s="355"/>
      <c r="AH24" s="355"/>
      <c r="AI24" s="355"/>
      <c r="AJ24" s="355"/>
      <c r="AK24" s="355"/>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5"/>
      <c r="BL24" s="355"/>
      <c r="BM24" s="355"/>
      <c r="BN24" s="355"/>
      <c r="BO24" s="355"/>
      <c r="BP24" s="355"/>
      <c r="BQ24" s="355"/>
      <c r="BR24" s="355"/>
      <c r="BS24" s="355"/>
      <c r="BT24" s="355"/>
      <c r="BU24" s="355"/>
      <c r="BV24" s="355"/>
      <c r="BW24" s="355"/>
      <c r="BX24" s="355"/>
      <c r="BY24" s="355"/>
      <c r="BZ24" s="355"/>
      <c r="CA24" s="355"/>
      <c r="CB24" s="355"/>
      <c r="CC24" s="355"/>
      <c r="CD24" s="355"/>
      <c r="CE24" s="355"/>
      <c r="CF24" s="355"/>
      <c r="CG24" s="355"/>
      <c r="CH24" s="355"/>
      <c r="CI24" s="355"/>
      <c r="CJ24" s="355"/>
      <c r="CK24" s="355"/>
      <c r="CL24" s="355"/>
      <c r="CM24" s="355"/>
      <c r="CN24" s="355"/>
      <c r="CO24" s="355"/>
      <c r="CP24" s="355"/>
      <c r="CQ24" s="355"/>
      <c r="CR24" s="355"/>
      <c r="CS24" s="355"/>
      <c r="CT24" s="355"/>
      <c r="CU24" s="355"/>
      <c r="CV24" s="355"/>
      <c r="CW24" s="355"/>
      <c r="CX24" s="355"/>
      <c r="CY24" s="356"/>
      <c r="CZ24" s="356"/>
      <c r="DA24" s="356"/>
      <c r="DB24" s="356"/>
      <c r="DC24" s="356"/>
      <c r="DD24" s="356"/>
      <c r="DE24" s="356"/>
      <c r="DF24" s="356"/>
      <c r="DG24" s="356"/>
      <c r="DH24" s="356"/>
      <c r="DI24" s="356"/>
      <c r="DJ24" s="356"/>
      <c r="DK24" s="356"/>
      <c r="DL24" s="356"/>
      <c r="DM24" s="356"/>
      <c r="DN24" s="356"/>
      <c r="DO24" s="356"/>
      <c r="DP24" s="356"/>
      <c r="DQ24" s="356"/>
      <c r="DR24" s="356"/>
      <c r="DS24" s="356"/>
      <c r="DT24" s="356"/>
    </row>
    <row r="25" spans="1:124" s="357" customFormat="1" ht="20.100000000000001" customHeight="1">
      <c r="A25" s="95"/>
      <c r="B25" s="106" t="s">
        <v>35</v>
      </c>
      <c r="C25" s="107">
        <v>19318.942287999998</v>
      </c>
      <c r="D25" s="179">
        <v>18173.768235</v>
      </c>
      <c r="E25" s="180">
        <v>17868.165976999997</v>
      </c>
      <c r="F25" s="181">
        <v>6.1152097324387444</v>
      </c>
      <c r="G25" s="182">
        <v>6.7373584562497317</v>
      </c>
      <c r="H25" s="183">
        <v>7.0225519877931921</v>
      </c>
      <c r="I25" s="181">
        <v>48.63353997904165</v>
      </c>
      <c r="J25" s="182">
        <v>46.800133666232099</v>
      </c>
      <c r="K25" s="183">
        <v>46.087313373680935</v>
      </c>
      <c r="L25" s="181">
        <v>2.9740429700278423</v>
      </c>
      <c r="M25" s="182">
        <v>3.1530927630980656</v>
      </c>
      <c r="N25" s="183">
        <v>3.2365055414439086</v>
      </c>
      <c r="O25" s="355"/>
      <c r="P25" s="355"/>
      <c r="Q25" s="355"/>
      <c r="R25" s="355"/>
      <c r="S25" s="355"/>
      <c r="T25" s="355"/>
      <c r="U25" s="355"/>
      <c r="V25" s="355"/>
      <c r="W25" s="355"/>
      <c r="X25" s="355"/>
      <c r="Y25" s="355"/>
      <c r="Z25" s="355"/>
      <c r="AA25" s="355"/>
      <c r="AB25" s="355"/>
      <c r="AC25" s="355"/>
      <c r="AD25" s="355"/>
      <c r="AE25" s="355"/>
      <c r="AF25" s="355"/>
      <c r="AG25" s="355"/>
      <c r="AH25" s="355"/>
      <c r="AI25" s="355"/>
      <c r="AJ25" s="355"/>
      <c r="AK25" s="355"/>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5"/>
      <c r="BL25" s="355"/>
      <c r="BM25" s="355"/>
      <c r="BN25" s="355"/>
      <c r="BO25" s="355"/>
      <c r="BP25" s="355"/>
      <c r="BQ25" s="355"/>
      <c r="BR25" s="355"/>
      <c r="BS25" s="355"/>
      <c r="BT25" s="355"/>
      <c r="BU25" s="355"/>
      <c r="BV25" s="355"/>
      <c r="BW25" s="355"/>
      <c r="BX25" s="355"/>
      <c r="BY25" s="355"/>
      <c r="BZ25" s="355"/>
      <c r="CA25" s="355"/>
      <c r="CB25" s="355"/>
      <c r="CC25" s="355"/>
      <c r="CD25" s="355"/>
      <c r="CE25" s="355"/>
      <c r="CF25" s="355"/>
      <c r="CG25" s="355"/>
      <c r="CH25" s="355"/>
      <c r="CI25" s="355"/>
      <c r="CJ25" s="355"/>
      <c r="CK25" s="355"/>
      <c r="CL25" s="355"/>
      <c r="CM25" s="355"/>
      <c r="CN25" s="355"/>
      <c r="CO25" s="355"/>
      <c r="CP25" s="355"/>
      <c r="CQ25" s="355"/>
      <c r="CR25" s="355"/>
      <c r="CS25" s="355"/>
      <c r="CT25" s="355"/>
      <c r="CU25" s="355"/>
      <c r="CV25" s="355"/>
      <c r="CW25" s="355"/>
      <c r="CX25" s="355"/>
      <c r="CY25" s="356"/>
      <c r="CZ25" s="356"/>
      <c r="DA25" s="356"/>
      <c r="DB25" s="356"/>
      <c r="DC25" s="356"/>
      <c r="DD25" s="356"/>
      <c r="DE25" s="356"/>
      <c r="DF25" s="356"/>
      <c r="DG25" s="356"/>
      <c r="DH25" s="356"/>
      <c r="DI25" s="356"/>
      <c r="DJ25" s="356"/>
      <c r="DK25" s="356"/>
      <c r="DL25" s="356"/>
      <c r="DM25" s="356"/>
      <c r="DN25" s="356"/>
      <c r="DO25" s="356"/>
      <c r="DP25" s="356"/>
      <c r="DQ25" s="356"/>
      <c r="DR25" s="356"/>
      <c r="DS25" s="356"/>
      <c r="DT25" s="356"/>
    </row>
    <row r="26" spans="1:124" s="357" customFormat="1" ht="20.100000000000001" customHeight="1">
      <c r="A26" s="95"/>
      <c r="B26" s="106" t="s">
        <v>68</v>
      </c>
      <c r="C26" s="107">
        <v>468.87100600000002</v>
      </c>
      <c r="D26" s="179">
        <v>410.94288299999999</v>
      </c>
      <c r="E26" s="180">
        <v>419.60078300000004</v>
      </c>
      <c r="F26" s="181">
        <v>75.988793386810528</v>
      </c>
      <c r="G26" s="182">
        <v>70.604165202199155</v>
      </c>
      <c r="H26" s="183">
        <v>68.76321605910826</v>
      </c>
      <c r="I26" s="181">
        <v>93.660586946421247</v>
      </c>
      <c r="J26" s="182">
        <v>99.880785940737766</v>
      </c>
      <c r="K26" s="183">
        <v>99.886497115406939</v>
      </c>
      <c r="L26" s="181">
        <v>71.171549899590076</v>
      </c>
      <c r="M26" s="182">
        <v>70.519995110853401</v>
      </c>
      <c r="N26" s="183">
        <v>68.685167825342205</v>
      </c>
      <c r="O26" s="355"/>
      <c r="P26" s="355"/>
      <c r="Q26" s="355"/>
      <c r="R26" s="355"/>
      <c r="S26" s="355"/>
      <c r="T26" s="355"/>
      <c r="U26" s="355"/>
      <c r="V26" s="355"/>
      <c r="W26" s="355"/>
      <c r="X26" s="355"/>
      <c r="Y26" s="355"/>
      <c r="Z26" s="355"/>
      <c r="AA26" s="355"/>
      <c r="AB26" s="355"/>
      <c r="AC26" s="355"/>
      <c r="AD26" s="355"/>
      <c r="AE26" s="355"/>
      <c r="AF26" s="355"/>
      <c r="AG26" s="355"/>
      <c r="AH26" s="355"/>
      <c r="AI26" s="355"/>
      <c r="AJ26" s="355"/>
      <c r="AK26" s="355"/>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5"/>
      <c r="BL26" s="355"/>
      <c r="BM26" s="355"/>
      <c r="BN26" s="355"/>
      <c r="BO26" s="355"/>
      <c r="BP26" s="355"/>
      <c r="BQ26" s="355"/>
      <c r="BR26" s="355"/>
      <c r="BS26" s="355"/>
      <c r="BT26" s="355"/>
      <c r="BU26" s="355"/>
      <c r="BV26" s="355"/>
      <c r="BW26" s="355"/>
      <c r="BX26" s="355"/>
      <c r="BY26" s="355"/>
      <c r="BZ26" s="355"/>
      <c r="CA26" s="355"/>
      <c r="CB26" s="355"/>
      <c r="CC26" s="355"/>
      <c r="CD26" s="355"/>
      <c r="CE26" s="355"/>
      <c r="CF26" s="355"/>
      <c r="CG26" s="355"/>
      <c r="CH26" s="355"/>
      <c r="CI26" s="355"/>
      <c r="CJ26" s="355"/>
      <c r="CK26" s="355"/>
      <c r="CL26" s="355"/>
      <c r="CM26" s="355"/>
      <c r="CN26" s="355"/>
      <c r="CO26" s="355"/>
      <c r="CP26" s="355"/>
      <c r="CQ26" s="355"/>
      <c r="CR26" s="355"/>
      <c r="CS26" s="355"/>
      <c r="CT26" s="355"/>
      <c r="CU26" s="355"/>
      <c r="CV26" s="355"/>
      <c r="CW26" s="355"/>
      <c r="CX26" s="355"/>
      <c r="CY26" s="356"/>
      <c r="CZ26" s="356"/>
      <c r="DA26" s="356"/>
      <c r="DB26" s="356"/>
      <c r="DC26" s="356"/>
      <c r="DD26" s="356"/>
      <c r="DE26" s="356"/>
      <c r="DF26" s="356"/>
      <c r="DG26" s="356"/>
      <c r="DH26" s="356"/>
      <c r="DI26" s="356"/>
      <c r="DJ26" s="356"/>
      <c r="DK26" s="356"/>
      <c r="DL26" s="356"/>
      <c r="DM26" s="356"/>
      <c r="DN26" s="356"/>
      <c r="DO26" s="356"/>
      <c r="DP26" s="356"/>
      <c r="DQ26" s="356"/>
      <c r="DR26" s="356"/>
      <c r="DS26" s="356"/>
      <c r="DT26" s="356"/>
    </row>
    <row r="27" spans="1:124" s="357" customFormat="1" ht="20.100000000000001" customHeight="1">
      <c r="A27" s="95"/>
      <c r="B27" s="106" t="s">
        <v>70</v>
      </c>
      <c r="C27" s="107">
        <v>50.454023999999997</v>
      </c>
      <c r="D27" s="179">
        <v>58.650003999999996</v>
      </c>
      <c r="E27" s="180">
        <v>55.968430999999995</v>
      </c>
      <c r="F27" s="181">
        <v>0</v>
      </c>
      <c r="G27" s="182">
        <v>2.1674167319749889</v>
      </c>
      <c r="H27" s="183">
        <v>2.2556787414676678</v>
      </c>
      <c r="I27" s="181" t="s">
        <v>163</v>
      </c>
      <c r="J27" s="182">
        <v>33.244833581132639</v>
      </c>
      <c r="K27" s="183">
        <v>31.97332526448195</v>
      </c>
      <c r="L27" s="181">
        <v>0.76041308419720888</v>
      </c>
      <c r="M27" s="182">
        <v>0.72055408555470857</v>
      </c>
      <c r="N27" s="183">
        <v>0.72121550093123032</v>
      </c>
      <c r="O27" s="355"/>
      <c r="P27" s="355"/>
      <c r="Q27" s="355"/>
      <c r="R27" s="355"/>
      <c r="S27" s="355"/>
      <c r="T27" s="355"/>
      <c r="U27" s="355"/>
      <c r="V27" s="355"/>
      <c r="W27" s="355"/>
      <c r="X27" s="355"/>
      <c r="Y27" s="355"/>
      <c r="Z27" s="355"/>
      <c r="AA27" s="355"/>
      <c r="AB27" s="355"/>
      <c r="AC27" s="355"/>
      <c r="AD27" s="355"/>
      <c r="AE27" s="355"/>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355"/>
      <c r="CE27" s="355"/>
      <c r="CF27" s="355"/>
      <c r="CG27" s="355"/>
      <c r="CH27" s="355"/>
      <c r="CI27" s="355"/>
      <c r="CJ27" s="355"/>
      <c r="CK27" s="355"/>
      <c r="CL27" s="355"/>
      <c r="CM27" s="355"/>
      <c r="CN27" s="355"/>
      <c r="CO27" s="355"/>
      <c r="CP27" s="355"/>
      <c r="CQ27" s="355"/>
      <c r="CR27" s="355"/>
      <c r="CS27" s="355"/>
      <c r="CT27" s="355"/>
      <c r="CU27" s="355"/>
      <c r="CV27" s="355"/>
      <c r="CW27" s="355"/>
      <c r="CX27" s="355"/>
      <c r="CY27" s="356"/>
      <c r="CZ27" s="356"/>
      <c r="DA27" s="356"/>
      <c r="DB27" s="356"/>
      <c r="DC27" s="356"/>
      <c r="DD27" s="356"/>
      <c r="DE27" s="356"/>
      <c r="DF27" s="356"/>
      <c r="DG27" s="356"/>
      <c r="DH27" s="356"/>
      <c r="DI27" s="356"/>
      <c r="DJ27" s="356"/>
      <c r="DK27" s="356"/>
      <c r="DL27" s="356"/>
      <c r="DM27" s="356"/>
      <c r="DN27" s="356"/>
      <c r="DO27" s="356"/>
      <c r="DP27" s="356"/>
      <c r="DQ27" s="356"/>
      <c r="DR27" s="356"/>
      <c r="DS27" s="356"/>
      <c r="DT27" s="356"/>
    </row>
    <row r="28" spans="1:124" s="357" customFormat="1" ht="20.100000000000001" customHeight="1">
      <c r="A28" s="95"/>
      <c r="B28" s="106" t="s">
        <v>41</v>
      </c>
      <c r="C28" s="107">
        <v>0</v>
      </c>
      <c r="D28" s="179">
        <v>0</v>
      </c>
      <c r="E28" s="180">
        <v>0</v>
      </c>
      <c r="F28" s="181" t="s">
        <v>360</v>
      </c>
      <c r="G28" s="182" t="s">
        <v>360</v>
      </c>
      <c r="H28" s="183" t="s">
        <v>360</v>
      </c>
      <c r="I28" s="181" t="s">
        <v>163</v>
      </c>
      <c r="J28" s="182" t="s">
        <v>163</v>
      </c>
      <c r="K28" s="183" t="s">
        <v>163</v>
      </c>
      <c r="L28" s="181" t="s">
        <v>163</v>
      </c>
      <c r="M28" s="182" t="s">
        <v>163</v>
      </c>
      <c r="N28" s="183" t="s">
        <v>163</v>
      </c>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c r="BR28" s="355"/>
      <c r="BS28" s="355"/>
      <c r="BT28" s="355"/>
      <c r="BU28" s="355"/>
      <c r="BV28" s="355"/>
      <c r="BW28" s="355"/>
      <c r="BX28" s="355"/>
      <c r="BY28" s="355"/>
      <c r="BZ28" s="355"/>
      <c r="CA28" s="355"/>
      <c r="CB28" s="355"/>
      <c r="CC28" s="355"/>
      <c r="CD28" s="355"/>
      <c r="CE28" s="355"/>
      <c r="CF28" s="355"/>
      <c r="CG28" s="355"/>
      <c r="CH28" s="355"/>
      <c r="CI28" s="355"/>
      <c r="CJ28" s="355"/>
      <c r="CK28" s="355"/>
      <c r="CL28" s="355"/>
      <c r="CM28" s="355"/>
      <c r="CN28" s="355"/>
      <c r="CO28" s="355"/>
      <c r="CP28" s="355"/>
      <c r="CQ28" s="355"/>
      <c r="CR28" s="355"/>
      <c r="CS28" s="355"/>
      <c r="CT28" s="355"/>
      <c r="CU28" s="355"/>
      <c r="CV28" s="355"/>
      <c r="CW28" s="355"/>
      <c r="CX28" s="355"/>
      <c r="CY28" s="356"/>
      <c r="CZ28" s="356"/>
      <c r="DA28" s="356"/>
      <c r="DB28" s="356"/>
      <c r="DC28" s="356"/>
      <c r="DD28" s="356"/>
      <c r="DE28" s="356"/>
      <c r="DF28" s="356"/>
      <c r="DG28" s="356"/>
      <c r="DH28" s="356"/>
      <c r="DI28" s="356"/>
      <c r="DJ28" s="356"/>
      <c r="DK28" s="356"/>
      <c r="DL28" s="356"/>
      <c r="DM28" s="356"/>
      <c r="DN28" s="356"/>
      <c r="DO28" s="356"/>
      <c r="DP28" s="356"/>
      <c r="DQ28" s="356"/>
      <c r="DR28" s="356"/>
      <c r="DS28" s="356"/>
      <c r="DT28" s="356"/>
    </row>
    <row r="29" spans="1:124" s="357" customFormat="1" ht="20.100000000000001" customHeight="1">
      <c r="A29" s="95"/>
      <c r="B29" s="106" t="s">
        <v>37</v>
      </c>
      <c r="C29" s="107">
        <v>0</v>
      </c>
      <c r="D29" s="179">
        <v>0</v>
      </c>
      <c r="E29" s="180">
        <v>0</v>
      </c>
      <c r="F29" s="181" t="s">
        <v>360</v>
      </c>
      <c r="G29" s="182" t="s">
        <v>360</v>
      </c>
      <c r="H29" s="183" t="s">
        <v>360</v>
      </c>
      <c r="I29" s="181" t="s">
        <v>163</v>
      </c>
      <c r="J29" s="182" t="s">
        <v>163</v>
      </c>
      <c r="K29" s="183" t="s">
        <v>163</v>
      </c>
      <c r="L29" s="181" t="s">
        <v>163</v>
      </c>
      <c r="M29" s="182" t="s">
        <v>163</v>
      </c>
      <c r="N29" s="183" t="s">
        <v>163</v>
      </c>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c r="BR29" s="355"/>
      <c r="BS29" s="355"/>
      <c r="BT29" s="355"/>
      <c r="BU29" s="355"/>
      <c r="BV29" s="355"/>
      <c r="BW29" s="355"/>
      <c r="BX29" s="355"/>
      <c r="BY29" s="355"/>
      <c r="BZ29" s="355"/>
      <c r="CA29" s="355"/>
      <c r="CB29" s="355"/>
      <c r="CC29" s="355"/>
      <c r="CD29" s="355"/>
      <c r="CE29" s="355"/>
      <c r="CF29" s="355"/>
      <c r="CG29" s="355"/>
      <c r="CH29" s="355"/>
      <c r="CI29" s="355"/>
      <c r="CJ29" s="355"/>
      <c r="CK29" s="355"/>
      <c r="CL29" s="355"/>
      <c r="CM29" s="355"/>
      <c r="CN29" s="355"/>
      <c r="CO29" s="355"/>
      <c r="CP29" s="355"/>
      <c r="CQ29" s="355"/>
      <c r="CR29" s="355"/>
      <c r="CS29" s="355"/>
      <c r="CT29" s="355"/>
      <c r="CU29" s="355"/>
      <c r="CV29" s="355"/>
      <c r="CW29" s="355"/>
      <c r="CX29" s="355"/>
      <c r="CY29" s="356"/>
      <c r="CZ29" s="356"/>
      <c r="DA29" s="356"/>
      <c r="DB29" s="356"/>
      <c r="DC29" s="356"/>
      <c r="DD29" s="356"/>
      <c r="DE29" s="356"/>
      <c r="DF29" s="356"/>
      <c r="DG29" s="356"/>
      <c r="DH29" s="356"/>
      <c r="DI29" s="356"/>
      <c r="DJ29" s="356"/>
      <c r="DK29" s="356"/>
      <c r="DL29" s="356"/>
      <c r="DM29" s="356"/>
      <c r="DN29" s="356"/>
      <c r="DO29" s="356"/>
      <c r="DP29" s="356"/>
      <c r="DQ29" s="356"/>
      <c r="DR29" s="356"/>
      <c r="DS29" s="356"/>
      <c r="DT29" s="356"/>
    </row>
    <row r="30" spans="1:124" s="357" customFormat="1" ht="20.100000000000001" customHeight="1">
      <c r="A30" s="95"/>
      <c r="B30" s="106" t="s">
        <v>47</v>
      </c>
      <c r="C30" s="107">
        <v>0</v>
      </c>
      <c r="D30" s="179">
        <v>0</v>
      </c>
      <c r="E30" s="180">
        <v>0</v>
      </c>
      <c r="F30" s="181" t="s">
        <v>360</v>
      </c>
      <c r="G30" s="182" t="s">
        <v>360</v>
      </c>
      <c r="H30" s="183" t="s">
        <v>360</v>
      </c>
      <c r="I30" s="181" t="s">
        <v>163</v>
      </c>
      <c r="J30" s="182" t="s">
        <v>163</v>
      </c>
      <c r="K30" s="183" t="s">
        <v>163</v>
      </c>
      <c r="L30" s="181" t="s">
        <v>163</v>
      </c>
      <c r="M30" s="182" t="s">
        <v>163</v>
      </c>
      <c r="N30" s="183" t="s">
        <v>163</v>
      </c>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c r="BW30" s="355"/>
      <c r="BX30" s="355"/>
      <c r="BY30" s="355"/>
      <c r="BZ30" s="355"/>
      <c r="CA30" s="355"/>
      <c r="CB30" s="355"/>
      <c r="CC30" s="355"/>
      <c r="CD30" s="355"/>
      <c r="CE30" s="355"/>
      <c r="CF30" s="355"/>
      <c r="CG30" s="355"/>
      <c r="CH30" s="355"/>
      <c r="CI30" s="355"/>
      <c r="CJ30" s="355"/>
      <c r="CK30" s="355"/>
      <c r="CL30" s="355"/>
      <c r="CM30" s="355"/>
      <c r="CN30" s="355"/>
      <c r="CO30" s="355"/>
      <c r="CP30" s="355"/>
      <c r="CQ30" s="355"/>
      <c r="CR30" s="355"/>
      <c r="CS30" s="355"/>
      <c r="CT30" s="355"/>
      <c r="CU30" s="355"/>
      <c r="CV30" s="355"/>
      <c r="CW30" s="355"/>
      <c r="CX30" s="355"/>
      <c r="CY30" s="356"/>
      <c r="CZ30" s="356"/>
      <c r="DA30" s="356"/>
      <c r="DB30" s="356"/>
      <c r="DC30" s="356"/>
      <c r="DD30" s="356"/>
      <c r="DE30" s="356"/>
      <c r="DF30" s="356"/>
      <c r="DG30" s="356"/>
      <c r="DH30" s="356"/>
      <c r="DI30" s="356"/>
      <c r="DJ30" s="356"/>
      <c r="DK30" s="356"/>
      <c r="DL30" s="356"/>
      <c r="DM30" s="356"/>
      <c r="DN30" s="356"/>
      <c r="DO30" s="356"/>
      <c r="DP30" s="356"/>
      <c r="DQ30" s="356"/>
      <c r="DR30" s="356"/>
      <c r="DS30" s="356"/>
      <c r="DT30" s="356"/>
    </row>
    <row r="31" spans="1:124" s="357" customFormat="1" ht="20.100000000000001" customHeight="1">
      <c r="A31" s="95"/>
      <c r="B31" s="106" t="s">
        <v>74</v>
      </c>
      <c r="C31" s="107">
        <v>11348.948186</v>
      </c>
      <c r="D31" s="179">
        <v>10833.239982999999</v>
      </c>
      <c r="E31" s="180">
        <v>10727.196136</v>
      </c>
      <c r="F31" s="181">
        <v>0.7104133764524353</v>
      </c>
      <c r="G31" s="182">
        <v>0.87019774460764865</v>
      </c>
      <c r="H31" s="183">
        <v>0.90170556941143265</v>
      </c>
      <c r="I31" s="181">
        <v>550.74849134467229</v>
      </c>
      <c r="J31" s="182">
        <v>393.27850217581062</v>
      </c>
      <c r="K31" s="183">
        <v>385.97198683211036</v>
      </c>
      <c r="L31" s="181">
        <v>3.9125909531225349</v>
      </c>
      <c r="M31" s="182">
        <v>3.4223006559606466</v>
      </c>
      <c r="N31" s="183">
        <v>3.4803309016331005</v>
      </c>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c r="BR31" s="355"/>
      <c r="BS31" s="355"/>
      <c r="BT31" s="355"/>
      <c r="BU31" s="355"/>
      <c r="BV31" s="355"/>
      <c r="BW31" s="355"/>
      <c r="BX31" s="355"/>
      <c r="BY31" s="355"/>
      <c r="BZ31" s="355"/>
      <c r="CA31" s="355"/>
      <c r="CB31" s="355"/>
      <c r="CC31" s="355"/>
      <c r="CD31" s="355"/>
      <c r="CE31" s="355"/>
      <c r="CF31" s="355"/>
      <c r="CG31" s="355"/>
      <c r="CH31" s="355"/>
      <c r="CI31" s="355"/>
      <c r="CJ31" s="355"/>
      <c r="CK31" s="355"/>
      <c r="CL31" s="355"/>
      <c r="CM31" s="355"/>
      <c r="CN31" s="355"/>
      <c r="CO31" s="355"/>
      <c r="CP31" s="355"/>
      <c r="CQ31" s="355"/>
      <c r="CR31" s="355"/>
      <c r="CS31" s="355"/>
      <c r="CT31" s="355"/>
      <c r="CU31" s="355"/>
      <c r="CV31" s="355"/>
      <c r="CW31" s="355"/>
      <c r="CX31" s="355"/>
      <c r="CY31" s="356"/>
      <c r="CZ31" s="356"/>
      <c r="DA31" s="356"/>
      <c r="DB31" s="356"/>
      <c r="DC31" s="356"/>
      <c r="DD31" s="356"/>
      <c r="DE31" s="356"/>
      <c r="DF31" s="356"/>
      <c r="DG31" s="356"/>
      <c r="DH31" s="356"/>
      <c r="DI31" s="356"/>
      <c r="DJ31" s="356"/>
      <c r="DK31" s="356"/>
      <c r="DL31" s="356"/>
      <c r="DM31" s="356"/>
      <c r="DN31" s="356"/>
      <c r="DO31" s="356"/>
      <c r="DP31" s="356"/>
      <c r="DQ31" s="356"/>
      <c r="DR31" s="356"/>
      <c r="DS31" s="356"/>
      <c r="DT31" s="356"/>
    </row>
    <row r="32" spans="1:124" s="357" customFormat="1" ht="20.100000000000001" customHeight="1">
      <c r="A32" s="95"/>
      <c r="B32" s="106" t="s">
        <v>61</v>
      </c>
      <c r="C32" s="107">
        <v>0</v>
      </c>
      <c r="D32" s="179">
        <v>0</v>
      </c>
      <c r="E32" s="180">
        <v>0</v>
      </c>
      <c r="F32" s="181" t="s">
        <v>360</v>
      </c>
      <c r="G32" s="182" t="s">
        <v>360</v>
      </c>
      <c r="H32" s="183" t="s">
        <v>360</v>
      </c>
      <c r="I32" s="181" t="s">
        <v>163</v>
      </c>
      <c r="J32" s="182" t="s">
        <v>163</v>
      </c>
      <c r="K32" s="183" t="s">
        <v>163</v>
      </c>
      <c r="L32" s="181" t="s">
        <v>163</v>
      </c>
      <c r="M32" s="182" t="s">
        <v>163</v>
      </c>
      <c r="N32" s="183" t="s">
        <v>163</v>
      </c>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c r="BR32" s="355"/>
      <c r="BS32" s="355"/>
      <c r="BT32" s="355"/>
      <c r="BU32" s="355"/>
      <c r="BV32" s="355"/>
      <c r="BW32" s="355"/>
      <c r="BX32" s="355"/>
      <c r="BY32" s="355"/>
      <c r="BZ32" s="355"/>
      <c r="CA32" s="355"/>
      <c r="CB32" s="355"/>
      <c r="CC32" s="355"/>
      <c r="CD32" s="355"/>
      <c r="CE32" s="355"/>
      <c r="CF32" s="355"/>
      <c r="CG32" s="355"/>
      <c r="CH32" s="355"/>
      <c r="CI32" s="355"/>
      <c r="CJ32" s="355"/>
      <c r="CK32" s="355"/>
      <c r="CL32" s="355"/>
      <c r="CM32" s="355"/>
      <c r="CN32" s="355"/>
      <c r="CO32" s="355"/>
      <c r="CP32" s="355"/>
      <c r="CQ32" s="355"/>
      <c r="CR32" s="355"/>
      <c r="CS32" s="355"/>
      <c r="CT32" s="355"/>
      <c r="CU32" s="355"/>
      <c r="CV32" s="355"/>
      <c r="CW32" s="355"/>
      <c r="CX32" s="355"/>
      <c r="CY32" s="356"/>
      <c r="CZ32" s="356"/>
      <c r="DA32" s="356"/>
      <c r="DB32" s="356"/>
      <c r="DC32" s="356"/>
      <c r="DD32" s="356"/>
      <c r="DE32" s="356"/>
      <c r="DF32" s="356"/>
      <c r="DG32" s="356"/>
      <c r="DH32" s="356"/>
      <c r="DI32" s="356"/>
      <c r="DJ32" s="356"/>
      <c r="DK32" s="356"/>
      <c r="DL32" s="356"/>
      <c r="DM32" s="356"/>
      <c r="DN32" s="356"/>
      <c r="DO32" s="356"/>
      <c r="DP32" s="356"/>
      <c r="DQ32" s="356"/>
      <c r="DR32" s="356"/>
      <c r="DS32" s="356"/>
      <c r="DT32" s="356"/>
    </row>
    <row r="33" spans="1:124" s="357" customFormat="1" ht="20.100000000000001" customHeight="1">
      <c r="A33" s="95"/>
      <c r="B33" s="106" t="s">
        <v>46</v>
      </c>
      <c r="C33" s="107">
        <v>16.895534999999999</v>
      </c>
      <c r="D33" s="179">
        <v>16.650034999999999</v>
      </c>
      <c r="E33" s="180">
        <v>16.353854000000002</v>
      </c>
      <c r="F33" s="181">
        <v>20.52497301801926</v>
      </c>
      <c r="G33" s="182">
        <v>20.769577961848128</v>
      </c>
      <c r="H33" s="183">
        <v>21.130542072834942</v>
      </c>
      <c r="I33" s="181">
        <v>21.15151259990472</v>
      </c>
      <c r="J33" s="182">
        <v>29.704303640509849</v>
      </c>
      <c r="K33" s="183">
        <v>35.839339425371378</v>
      </c>
      <c r="L33" s="181">
        <v>4.3413422540333881</v>
      </c>
      <c r="M33" s="182">
        <v>6.1694585026397846</v>
      </c>
      <c r="N33" s="183">
        <v>7.5730466959042193</v>
      </c>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c r="BR33" s="355"/>
      <c r="BS33" s="355"/>
      <c r="BT33" s="355"/>
      <c r="BU33" s="355"/>
      <c r="BV33" s="355"/>
      <c r="BW33" s="355"/>
      <c r="BX33" s="355"/>
      <c r="BY33" s="355"/>
      <c r="BZ33" s="355"/>
      <c r="CA33" s="355"/>
      <c r="CB33" s="355"/>
      <c r="CC33" s="355"/>
      <c r="CD33" s="355"/>
      <c r="CE33" s="355"/>
      <c r="CF33" s="355"/>
      <c r="CG33" s="355"/>
      <c r="CH33" s="355"/>
      <c r="CI33" s="355"/>
      <c r="CJ33" s="355"/>
      <c r="CK33" s="355"/>
      <c r="CL33" s="355"/>
      <c r="CM33" s="355"/>
      <c r="CN33" s="355"/>
      <c r="CO33" s="355"/>
      <c r="CP33" s="355"/>
      <c r="CQ33" s="355"/>
      <c r="CR33" s="355"/>
      <c r="CS33" s="355"/>
      <c r="CT33" s="355"/>
      <c r="CU33" s="355"/>
      <c r="CV33" s="355"/>
      <c r="CW33" s="355"/>
      <c r="CX33" s="355"/>
      <c r="CY33" s="356"/>
      <c r="CZ33" s="356"/>
      <c r="DA33" s="356"/>
      <c r="DB33" s="356"/>
      <c r="DC33" s="356"/>
      <c r="DD33" s="356"/>
      <c r="DE33" s="356"/>
      <c r="DF33" s="356"/>
      <c r="DG33" s="356"/>
      <c r="DH33" s="356"/>
      <c r="DI33" s="356"/>
      <c r="DJ33" s="356"/>
      <c r="DK33" s="356"/>
      <c r="DL33" s="356"/>
      <c r="DM33" s="356"/>
      <c r="DN33" s="356"/>
      <c r="DO33" s="356"/>
      <c r="DP33" s="356"/>
      <c r="DQ33" s="356"/>
      <c r="DR33" s="356"/>
      <c r="DS33" s="356"/>
      <c r="DT33" s="356"/>
    </row>
    <row r="34" spans="1:124" s="357" customFormat="1" ht="20.100000000000001" customHeight="1">
      <c r="A34" s="95"/>
      <c r="B34" s="106" t="s">
        <v>52</v>
      </c>
      <c r="C34" s="107">
        <v>0</v>
      </c>
      <c r="D34" s="179">
        <v>0</v>
      </c>
      <c r="E34" s="180">
        <v>0</v>
      </c>
      <c r="F34" s="181" t="s">
        <v>360</v>
      </c>
      <c r="G34" s="182" t="s">
        <v>360</v>
      </c>
      <c r="H34" s="183" t="s">
        <v>360</v>
      </c>
      <c r="I34" s="181" t="s">
        <v>163</v>
      </c>
      <c r="J34" s="182" t="s">
        <v>163</v>
      </c>
      <c r="K34" s="183" t="s">
        <v>163</v>
      </c>
      <c r="L34" s="181" t="s">
        <v>163</v>
      </c>
      <c r="M34" s="182" t="s">
        <v>163</v>
      </c>
      <c r="N34" s="183" t="s">
        <v>163</v>
      </c>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c r="BW34" s="355"/>
      <c r="BX34" s="355"/>
      <c r="BY34" s="355"/>
      <c r="BZ34" s="355"/>
      <c r="CA34" s="355"/>
      <c r="CB34" s="355"/>
      <c r="CC34" s="355"/>
      <c r="CD34" s="355"/>
      <c r="CE34" s="355"/>
      <c r="CF34" s="355"/>
      <c r="CG34" s="355"/>
      <c r="CH34" s="355"/>
      <c r="CI34" s="355"/>
      <c r="CJ34" s="355"/>
      <c r="CK34" s="355"/>
      <c r="CL34" s="355"/>
      <c r="CM34" s="355"/>
      <c r="CN34" s="355"/>
      <c r="CO34" s="355"/>
      <c r="CP34" s="355"/>
      <c r="CQ34" s="355"/>
      <c r="CR34" s="355"/>
      <c r="CS34" s="355"/>
      <c r="CT34" s="355"/>
      <c r="CU34" s="355"/>
      <c r="CV34" s="355"/>
      <c r="CW34" s="355"/>
      <c r="CX34" s="355"/>
      <c r="CY34" s="356"/>
      <c r="CZ34" s="356"/>
      <c r="DA34" s="356"/>
      <c r="DB34" s="356"/>
      <c r="DC34" s="356"/>
      <c r="DD34" s="356"/>
      <c r="DE34" s="356"/>
      <c r="DF34" s="356"/>
      <c r="DG34" s="356"/>
      <c r="DH34" s="356"/>
      <c r="DI34" s="356"/>
      <c r="DJ34" s="356"/>
      <c r="DK34" s="356"/>
      <c r="DL34" s="356"/>
      <c r="DM34" s="356"/>
      <c r="DN34" s="356"/>
      <c r="DO34" s="356"/>
      <c r="DP34" s="356"/>
      <c r="DQ34" s="356"/>
      <c r="DR34" s="356"/>
      <c r="DS34" s="356"/>
      <c r="DT34" s="356"/>
    </row>
    <row r="35" spans="1:124" s="357" customFormat="1" ht="20.100000000000001" customHeight="1">
      <c r="A35" s="95"/>
      <c r="B35" s="106" t="s">
        <v>31</v>
      </c>
      <c r="C35" s="107">
        <v>0</v>
      </c>
      <c r="D35" s="179">
        <v>0</v>
      </c>
      <c r="E35" s="180">
        <v>0</v>
      </c>
      <c r="F35" s="181" t="s">
        <v>360</v>
      </c>
      <c r="G35" s="182" t="s">
        <v>360</v>
      </c>
      <c r="H35" s="183" t="s">
        <v>360</v>
      </c>
      <c r="I35" s="181" t="s">
        <v>163</v>
      </c>
      <c r="J35" s="182" t="s">
        <v>163</v>
      </c>
      <c r="K35" s="183" t="s">
        <v>163</v>
      </c>
      <c r="L35" s="181" t="s">
        <v>163</v>
      </c>
      <c r="M35" s="182" t="s">
        <v>163</v>
      </c>
      <c r="N35" s="183" t="s">
        <v>163</v>
      </c>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c r="BW35" s="355"/>
      <c r="BX35" s="355"/>
      <c r="BY35" s="355"/>
      <c r="BZ35" s="355"/>
      <c r="CA35" s="355"/>
      <c r="CB35" s="355"/>
      <c r="CC35" s="355"/>
      <c r="CD35" s="355"/>
      <c r="CE35" s="355"/>
      <c r="CF35" s="355"/>
      <c r="CG35" s="355"/>
      <c r="CH35" s="355"/>
      <c r="CI35" s="355"/>
      <c r="CJ35" s="355"/>
      <c r="CK35" s="355"/>
      <c r="CL35" s="355"/>
      <c r="CM35" s="355"/>
      <c r="CN35" s="355"/>
      <c r="CO35" s="355"/>
      <c r="CP35" s="355"/>
      <c r="CQ35" s="355"/>
      <c r="CR35" s="355"/>
      <c r="CS35" s="355"/>
      <c r="CT35" s="355"/>
      <c r="CU35" s="355"/>
      <c r="CV35" s="355"/>
      <c r="CW35" s="355"/>
      <c r="CX35" s="355"/>
      <c r="CY35" s="356"/>
      <c r="CZ35" s="356"/>
      <c r="DA35" s="356"/>
      <c r="DB35" s="356"/>
      <c r="DC35" s="356"/>
      <c r="DD35" s="356"/>
      <c r="DE35" s="356"/>
      <c r="DF35" s="356"/>
      <c r="DG35" s="356"/>
      <c r="DH35" s="356"/>
      <c r="DI35" s="356"/>
      <c r="DJ35" s="356"/>
      <c r="DK35" s="356"/>
      <c r="DL35" s="356"/>
      <c r="DM35" s="356"/>
      <c r="DN35" s="356"/>
      <c r="DO35" s="356"/>
      <c r="DP35" s="356"/>
      <c r="DQ35" s="356"/>
      <c r="DR35" s="356"/>
      <c r="DS35" s="356"/>
      <c r="DT35" s="356"/>
    </row>
    <row r="36" spans="1:124" s="357" customFormat="1" ht="20.100000000000001" customHeight="1">
      <c r="A36" s="95"/>
      <c r="B36" s="106" t="s">
        <v>49</v>
      </c>
      <c r="C36" s="107">
        <v>0</v>
      </c>
      <c r="D36" s="179">
        <v>0</v>
      </c>
      <c r="E36" s="180">
        <v>0</v>
      </c>
      <c r="F36" s="181" t="s">
        <v>360</v>
      </c>
      <c r="G36" s="182" t="s">
        <v>360</v>
      </c>
      <c r="H36" s="183" t="s">
        <v>360</v>
      </c>
      <c r="I36" s="181" t="s">
        <v>163</v>
      </c>
      <c r="J36" s="182" t="s">
        <v>163</v>
      </c>
      <c r="K36" s="183" t="s">
        <v>163</v>
      </c>
      <c r="L36" s="181" t="s">
        <v>163</v>
      </c>
      <c r="M36" s="182" t="s">
        <v>163</v>
      </c>
      <c r="N36" s="183" t="s">
        <v>163</v>
      </c>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c r="CM36" s="355"/>
      <c r="CN36" s="355"/>
      <c r="CO36" s="355"/>
      <c r="CP36" s="355"/>
      <c r="CQ36" s="355"/>
      <c r="CR36" s="355"/>
      <c r="CS36" s="355"/>
      <c r="CT36" s="355"/>
      <c r="CU36" s="355"/>
      <c r="CV36" s="355"/>
      <c r="CW36" s="355"/>
      <c r="CX36" s="355"/>
      <c r="CY36" s="356"/>
      <c r="CZ36" s="356"/>
      <c r="DA36" s="356"/>
      <c r="DB36" s="356"/>
      <c r="DC36" s="356"/>
      <c r="DD36" s="356"/>
      <c r="DE36" s="356"/>
      <c r="DF36" s="356"/>
      <c r="DG36" s="356"/>
      <c r="DH36" s="356"/>
      <c r="DI36" s="356"/>
      <c r="DJ36" s="356"/>
      <c r="DK36" s="356"/>
      <c r="DL36" s="356"/>
      <c r="DM36" s="356"/>
      <c r="DN36" s="356"/>
      <c r="DO36" s="356"/>
      <c r="DP36" s="356"/>
      <c r="DQ36" s="356"/>
      <c r="DR36" s="356"/>
      <c r="DS36" s="356"/>
      <c r="DT36" s="356"/>
    </row>
    <row r="37" spans="1:124" s="357" customFormat="1" ht="20.100000000000001" customHeight="1">
      <c r="A37" s="95"/>
      <c r="B37" s="106" t="s">
        <v>40</v>
      </c>
      <c r="C37" s="107">
        <v>0</v>
      </c>
      <c r="D37" s="179">
        <v>0</v>
      </c>
      <c r="E37" s="180">
        <v>0</v>
      </c>
      <c r="F37" s="181" t="s">
        <v>360</v>
      </c>
      <c r="G37" s="182" t="s">
        <v>360</v>
      </c>
      <c r="H37" s="183" t="s">
        <v>360</v>
      </c>
      <c r="I37" s="181" t="s">
        <v>163</v>
      </c>
      <c r="J37" s="182" t="s">
        <v>163</v>
      </c>
      <c r="K37" s="183" t="s">
        <v>163</v>
      </c>
      <c r="L37" s="181" t="s">
        <v>163</v>
      </c>
      <c r="M37" s="182" t="s">
        <v>163</v>
      </c>
      <c r="N37" s="183" t="s">
        <v>163</v>
      </c>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c r="CM37" s="355"/>
      <c r="CN37" s="355"/>
      <c r="CO37" s="355"/>
      <c r="CP37" s="355"/>
      <c r="CQ37" s="355"/>
      <c r="CR37" s="355"/>
      <c r="CS37" s="355"/>
      <c r="CT37" s="355"/>
      <c r="CU37" s="355"/>
      <c r="CV37" s="355"/>
      <c r="CW37" s="355"/>
      <c r="CX37" s="355"/>
      <c r="CY37" s="356"/>
      <c r="CZ37" s="356"/>
      <c r="DA37" s="356"/>
      <c r="DB37" s="356"/>
      <c r="DC37" s="356"/>
      <c r="DD37" s="356"/>
      <c r="DE37" s="356"/>
      <c r="DF37" s="356"/>
      <c r="DG37" s="356"/>
      <c r="DH37" s="356"/>
      <c r="DI37" s="356"/>
      <c r="DJ37" s="356"/>
      <c r="DK37" s="356"/>
      <c r="DL37" s="356"/>
      <c r="DM37" s="356"/>
      <c r="DN37" s="356"/>
      <c r="DO37" s="356"/>
      <c r="DP37" s="356"/>
      <c r="DQ37" s="356"/>
      <c r="DR37" s="356"/>
      <c r="DS37" s="356"/>
      <c r="DT37" s="356"/>
    </row>
    <row r="38" spans="1:124" s="357" customFormat="1" ht="20.100000000000001" customHeight="1">
      <c r="A38" s="95"/>
      <c r="B38" s="106" t="s">
        <v>67</v>
      </c>
      <c r="C38" s="107">
        <v>0</v>
      </c>
      <c r="D38" s="179">
        <v>0</v>
      </c>
      <c r="E38" s="180">
        <v>0</v>
      </c>
      <c r="F38" s="181" t="s">
        <v>360</v>
      </c>
      <c r="G38" s="182" t="s">
        <v>360</v>
      </c>
      <c r="H38" s="183" t="s">
        <v>360</v>
      </c>
      <c r="I38" s="181" t="s">
        <v>163</v>
      </c>
      <c r="J38" s="182" t="s">
        <v>163</v>
      </c>
      <c r="K38" s="183" t="s">
        <v>163</v>
      </c>
      <c r="L38" s="181" t="s">
        <v>163</v>
      </c>
      <c r="M38" s="182" t="s">
        <v>163</v>
      </c>
      <c r="N38" s="183" t="s">
        <v>163</v>
      </c>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c r="CM38" s="355"/>
      <c r="CN38" s="355"/>
      <c r="CO38" s="355"/>
      <c r="CP38" s="355"/>
      <c r="CQ38" s="355"/>
      <c r="CR38" s="355"/>
      <c r="CS38" s="355"/>
      <c r="CT38" s="355"/>
      <c r="CU38" s="355"/>
      <c r="CV38" s="355"/>
      <c r="CW38" s="355"/>
      <c r="CX38" s="355"/>
      <c r="CY38" s="356"/>
      <c r="CZ38" s="356"/>
      <c r="DA38" s="356"/>
      <c r="DB38" s="356"/>
      <c r="DC38" s="356"/>
      <c r="DD38" s="356"/>
      <c r="DE38" s="356"/>
      <c r="DF38" s="356"/>
      <c r="DG38" s="356"/>
      <c r="DH38" s="356"/>
      <c r="DI38" s="356"/>
      <c r="DJ38" s="356"/>
      <c r="DK38" s="356"/>
      <c r="DL38" s="356"/>
      <c r="DM38" s="356"/>
      <c r="DN38" s="356"/>
      <c r="DO38" s="356"/>
      <c r="DP38" s="356"/>
      <c r="DQ38" s="356"/>
      <c r="DR38" s="356"/>
      <c r="DS38" s="356"/>
      <c r="DT38" s="356"/>
    </row>
    <row r="39" spans="1:124" s="357" customFormat="1" ht="20.100000000000001" customHeight="1">
      <c r="A39" s="95"/>
      <c r="B39" s="106" t="s">
        <v>53</v>
      </c>
      <c r="C39" s="107">
        <v>0</v>
      </c>
      <c r="D39" s="179">
        <v>0</v>
      </c>
      <c r="E39" s="180">
        <v>0</v>
      </c>
      <c r="F39" s="181" t="s">
        <v>360</v>
      </c>
      <c r="G39" s="182" t="s">
        <v>360</v>
      </c>
      <c r="H39" s="183" t="s">
        <v>360</v>
      </c>
      <c r="I39" s="181" t="s">
        <v>163</v>
      </c>
      <c r="J39" s="182" t="s">
        <v>163</v>
      </c>
      <c r="K39" s="183" t="s">
        <v>163</v>
      </c>
      <c r="L39" s="181" t="s">
        <v>163</v>
      </c>
      <c r="M39" s="182" t="s">
        <v>163</v>
      </c>
      <c r="N39" s="183" t="s">
        <v>163</v>
      </c>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c r="CM39" s="355"/>
      <c r="CN39" s="355"/>
      <c r="CO39" s="355"/>
      <c r="CP39" s="355"/>
      <c r="CQ39" s="355"/>
      <c r="CR39" s="355"/>
      <c r="CS39" s="355"/>
      <c r="CT39" s="355"/>
      <c r="CU39" s="355"/>
      <c r="CV39" s="355"/>
      <c r="CW39" s="355"/>
      <c r="CX39" s="355"/>
      <c r="CY39" s="356"/>
      <c r="CZ39" s="356"/>
      <c r="DA39" s="356"/>
      <c r="DB39" s="356"/>
      <c r="DC39" s="356"/>
      <c r="DD39" s="356"/>
      <c r="DE39" s="356"/>
      <c r="DF39" s="356"/>
      <c r="DG39" s="356"/>
      <c r="DH39" s="356"/>
      <c r="DI39" s="356"/>
      <c r="DJ39" s="356"/>
      <c r="DK39" s="356"/>
      <c r="DL39" s="356"/>
      <c r="DM39" s="356"/>
      <c r="DN39" s="356"/>
      <c r="DO39" s="356"/>
      <c r="DP39" s="356"/>
      <c r="DQ39" s="356"/>
      <c r="DR39" s="356"/>
      <c r="DS39" s="356"/>
      <c r="DT39" s="356"/>
    </row>
    <row r="40" spans="1:124" s="357" customFormat="1" ht="20.100000000000001" customHeight="1">
      <c r="A40" s="95"/>
      <c r="B40" s="106" t="s">
        <v>50</v>
      </c>
      <c r="C40" s="107">
        <v>0</v>
      </c>
      <c r="D40" s="179">
        <v>0</v>
      </c>
      <c r="E40" s="180">
        <v>0</v>
      </c>
      <c r="F40" s="181" t="s">
        <v>360</v>
      </c>
      <c r="G40" s="182" t="s">
        <v>360</v>
      </c>
      <c r="H40" s="183" t="s">
        <v>360</v>
      </c>
      <c r="I40" s="181" t="s">
        <v>163</v>
      </c>
      <c r="J40" s="182" t="s">
        <v>163</v>
      </c>
      <c r="K40" s="183" t="s">
        <v>163</v>
      </c>
      <c r="L40" s="181" t="s">
        <v>163</v>
      </c>
      <c r="M40" s="182" t="s">
        <v>163</v>
      </c>
      <c r="N40" s="183" t="s">
        <v>163</v>
      </c>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c r="CM40" s="355"/>
      <c r="CN40" s="355"/>
      <c r="CO40" s="355"/>
      <c r="CP40" s="355"/>
      <c r="CQ40" s="355"/>
      <c r="CR40" s="355"/>
      <c r="CS40" s="355"/>
      <c r="CT40" s="355"/>
      <c r="CU40" s="355"/>
      <c r="CV40" s="355"/>
      <c r="CW40" s="355"/>
      <c r="CX40" s="355"/>
      <c r="CY40" s="356"/>
      <c r="CZ40" s="356"/>
      <c r="DA40" s="356"/>
      <c r="DB40" s="356"/>
      <c r="DC40" s="356"/>
      <c r="DD40" s="356"/>
      <c r="DE40" s="356"/>
      <c r="DF40" s="356"/>
      <c r="DG40" s="356"/>
      <c r="DH40" s="356"/>
      <c r="DI40" s="356"/>
      <c r="DJ40" s="356"/>
      <c r="DK40" s="356"/>
      <c r="DL40" s="356"/>
      <c r="DM40" s="356"/>
      <c r="DN40" s="356"/>
      <c r="DO40" s="356"/>
      <c r="DP40" s="356"/>
      <c r="DQ40" s="356"/>
      <c r="DR40" s="356"/>
      <c r="DS40" s="356"/>
      <c r="DT40" s="356"/>
    </row>
    <row r="41" spans="1:124" s="357" customFormat="1" ht="20.100000000000001" customHeight="1">
      <c r="A41" s="95"/>
      <c r="B41" s="106" t="s">
        <v>43</v>
      </c>
      <c r="C41" s="107">
        <v>0</v>
      </c>
      <c r="D41" s="179">
        <v>0</v>
      </c>
      <c r="E41" s="180">
        <v>0</v>
      </c>
      <c r="F41" s="181" t="s">
        <v>360</v>
      </c>
      <c r="G41" s="182" t="s">
        <v>360</v>
      </c>
      <c r="H41" s="183" t="s">
        <v>360</v>
      </c>
      <c r="I41" s="181" t="s">
        <v>163</v>
      </c>
      <c r="J41" s="182" t="s">
        <v>163</v>
      </c>
      <c r="K41" s="183" t="s">
        <v>163</v>
      </c>
      <c r="L41" s="181" t="s">
        <v>163</v>
      </c>
      <c r="M41" s="182" t="s">
        <v>163</v>
      </c>
      <c r="N41" s="183" t="s">
        <v>163</v>
      </c>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c r="BR41" s="355"/>
      <c r="BS41" s="355"/>
      <c r="BT41" s="355"/>
      <c r="BU41" s="355"/>
      <c r="BV41" s="355"/>
      <c r="BW41" s="355"/>
      <c r="BX41" s="355"/>
      <c r="BY41" s="355"/>
      <c r="BZ41" s="355"/>
      <c r="CA41" s="355"/>
      <c r="CB41" s="355"/>
      <c r="CC41" s="355"/>
      <c r="CD41" s="355"/>
      <c r="CE41" s="355"/>
      <c r="CF41" s="355"/>
      <c r="CG41" s="355"/>
      <c r="CH41" s="355"/>
      <c r="CI41" s="355"/>
      <c r="CJ41" s="355"/>
      <c r="CK41" s="355"/>
      <c r="CL41" s="355"/>
      <c r="CM41" s="355"/>
      <c r="CN41" s="355"/>
      <c r="CO41" s="355"/>
      <c r="CP41" s="355"/>
      <c r="CQ41" s="355"/>
      <c r="CR41" s="355"/>
      <c r="CS41" s="355"/>
      <c r="CT41" s="355"/>
      <c r="CU41" s="355"/>
      <c r="CV41" s="355"/>
      <c r="CW41" s="355"/>
      <c r="CX41" s="355"/>
      <c r="CY41" s="356"/>
      <c r="CZ41" s="356"/>
      <c r="DA41" s="356"/>
      <c r="DB41" s="356"/>
      <c r="DC41" s="356"/>
      <c r="DD41" s="356"/>
      <c r="DE41" s="356"/>
      <c r="DF41" s="356"/>
      <c r="DG41" s="356"/>
      <c r="DH41" s="356"/>
      <c r="DI41" s="356"/>
      <c r="DJ41" s="356"/>
      <c r="DK41" s="356"/>
      <c r="DL41" s="356"/>
      <c r="DM41" s="356"/>
      <c r="DN41" s="356"/>
      <c r="DO41" s="356"/>
      <c r="DP41" s="356"/>
      <c r="DQ41" s="356"/>
      <c r="DR41" s="356"/>
      <c r="DS41" s="356"/>
      <c r="DT41" s="356"/>
    </row>
    <row r="42" spans="1:124" s="357" customFormat="1" ht="20.100000000000001" customHeight="1">
      <c r="A42" s="95"/>
      <c r="B42" s="106" t="s">
        <v>33</v>
      </c>
      <c r="C42" s="107">
        <v>74.286820339999991</v>
      </c>
      <c r="D42" s="179">
        <v>89.88366474</v>
      </c>
      <c r="E42" s="180">
        <v>89.477906039999993</v>
      </c>
      <c r="F42" s="181">
        <v>45.305083574667378</v>
      </c>
      <c r="G42" s="182">
        <v>32.769464424042575</v>
      </c>
      <c r="H42" s="183">
        <v>33.494912762712659</v>
      </c>
      <c r="I42" s="181">
        <v>35.372607800445358</v>
      </c>
      <c r="J42" s="182">
        <v>33.087107005014445</v>
      </c>
      <c r="K42" s="183">
        <v>30.859007186934996</v>
      </c>
      <c r="L42" s="181">
        <v>16.025589526531082</v>
      </c>
      <c r="M42" s="182">
        <v>10.842467758953108</v>
      </c>
      <c r="N42" s="183">
        <v>10.336197536703107</v>
      </c>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c r="BR42" s="355"/>
      <c r="BS42" s="355"/>
      <c r="BT42" s="355"/>
      <c r="BU42" s="355"/>
      <c r="BV42" s="355"/>
      <c r="BW42" s="355"/>
      <c r="BX42" s="355"/>
      <c r="BY42" s="355"/>
      <c r="BZ42" s="355"/>
      <c r="CA42" s="355"/>
      <c r="CB42" s="355"/>
      <c r="CC42" s="355"/>
      <c r="CD42" s="355"/>
      <c r="CE42" s="355"/>
      <c r="CF42" s="355"/>
      <c r="CG42" s="355"/>
      <c r="CH42" s="355"/>
      <c r="CI42" s="355"/>
      <c r="CJ42" s="355"/>
      <c r="CK42" s="355"/>
      <c r="CL42" s="355"/>
      <c r="CM42" s="355"/>
      <c r="CN42" s="355"/>
      <c r="CO42" s="355"/>
      <c r="CP42" s="355"/>
      <c r="CQ42" s="355"/>
      <c r="CR42" s="355"/>
      <c r="CS42" s="355"/>
      <c r="CT42" s="355"/>
      <c r="CU42" s="355"/>
      <c r="CV42" s="355"/>
      <c r="CW42" s="355"/>
      <c r="CX42" s="355"/>
      <c r="CY42" s="356"/>
      <c r="CZ42" s="356"/>
      <c r="DA42" s="356"/>
      <c r="DB42" s="356"/>
      <c r="DC42" s="356"/>
      <c r="DD42" s="356"/>
      <c r="DE42" s="356"/>
      <c r="DF42" s="356"/>
      <c r="DG42" s="356"/>
      <c r="DH42" s="356"/>
      <c r="DI42" s="356"/>
      <c r="DJ42" s="356"/>
      <c r="DK42" s="356"/>
      <c r="DL42" s="356"/>
      <c r="DM42" s="356"/>
      <c r="DN42" s="356"/>
      <c r="DO42" s="356"/>
      <c r="DP42" s="356"/>
      <c r="DQ42" s="356"/>
      <c r="DR42" s="356"/>
      <c r="DS42" s="356"/>
      <c r="DT42" s="356"/>
    </row>
    <row r="43" spans="1:124" s="357" customFormat="1" ht="20.100000000000001" customHeight="1">
      <c r="A43" s="95"/>
      <c r="B43" s="106" t="s">
        <v>60</v>
      </c>
      <c r="C43" s="107">
        <v>294.86530715999999</v>
      </c>
      <c r="D43" s="179">
        <v>240.72927963000001</v>
      </c>
      <c r="E43" s="180">
        <v>237.82266588000002</v>
      </c>
      <c r="F43" s="181">
        <v>5.6699978580145416</v>
      </c>
      <c r="G43" s="182">
        <v>2.8781383015182493</v>
      </c>
      <c r="H43" s="183">
        <v>2.5027154110715664</v>
      </c>
      <c r="I43" s="181">
        <v>38.8264197445177</v>
      </c>
      <c r="J43" s="182">
        <v>40.135567160532496</v>
      </c>
      <c r="K43" s="183">
        <v>42.406336461810028</v>
      </c>
      <c r="L43" s="181">
        <v>2.2014571678578889</v>
      </c>
      <c r="M43" s="182">
        <v>1.1551571309788662</v>
      </c>
      <c r="N43" s="183">
        <v>1.0613099179005805</v>
      </c>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5"/>
      <c r="BL43" s="355"/>
      <c r="BM43" s="355"/>
      <c r="BN43" s="355"/>
      <c r="BO43" s="355"/>
      <c r="BP43" s="355"/>
      <c r="BQ43" s="355"/>
      <c r="BR43" s="355"/>
      <c r="BS43" s="355"/>
      <c r="BT43" s="355"/>
      <c r="BU43" s="355"/>
      <c r="BV43" s="355"/>
      <c r="BW43" s="355"/>
      <c r="BX43" s="355"/>
      <c r="BY43" s="355"/>
      <c r="BZ43" s="355"/>
      <c r="CA43" s="355"/>
      <c r="CB43" s="355"/>
      <c r="CC43" s="355"/>
      <c r="CD43" s="355"/>
      <c r="CE43" s="355"/>
      <c r="CF43" s="355"/>
      <c r="CG43" s="355"/>
      <c r="CH43" s="355"/>
      <c r="CI43" s="355"/>
      <c r="CJ43" s="355"/>
      <c r="CK43" s="355"/>
      <c r="CL43" s="355"/>
      <c r="CM43" s="355"/>
      <c r="CN43" s="355"/>
      <c r="CO43" s="355"/>
      <c r="CP43" s="355"/>
      <c r="CQ43" s="355"/>
      <c r="CR43" s="355"/>
      <c r="CS43" s="355"/>
      <c r="CT43" s="355"/>
      <c r="CU43" s="355"/>
      <c r="CV43" s="355"/>
      <c r="CW43" s="355"/>
      <c r="CX43" s="355"/>
      <c r="CY43" s="356"/>
      <c r="CZ43" s="356"/>
      <c r="DA43" s="356"/>
      <c r="DB43" s="356"/>
      <c r="DC43" s="356"/>
      <c r="DD43" s="356"/>
      <c r="DE43" s="356"/>
      <c r="DF43" s="356"/>
      <c r="DG43" s="356"/>
      <c r="DH43" s="356"/>
      <c r="DI43" s="356"/>
      <c r="DJ43" s="356"/>
      <c r="DK43" s="356"/>
      <c r="DL43" s="356"/>
      <c r="DM43" s="356"/>
      <c r="DN43" s="356"/>
      <c r="DO43" s="356"/>
      <c r="DP43" s="356"/>
      <c r="DQ43" s="356"/>
      <c r="DR43" s="356"/>
      <c r="DS43" s="356"/>
      <c r="DT43" s="356"/>
    </row>
    <row r="44" spans="1:124" s="357" customFormat="1" ht="20.100000000000001" customHeight="1">
      <c r="A44" s="95"/>
      <c r="B44" s="106" t="s">
        <v>58</v>
      </c>
      <c r="C44" s="107">
        <v>0</v>
      </c>
      <c r="D44" s="179">
        <v>0</v>
      </c>
      <c r="E44" s="180">
        <v>0</v>
      </c>
      <c r="F44" s="181" t="s">
        <v>360</v>
      </c>
      <c r="G44" s="182" t="s">
        <v>360</v>
      </c>
      <c r="H44" s="183" t="s">
        <v>360</v>
      </c>
      <c r="I44" s="181" t="s">
        <v>163</v>
      </c>
      <c r="J44" s="182" t="s">
        <v>163</v>
      </c>
      <c r="K44" s="183" t="s">
        <v>163</v>
      </c>
      <c r="L44" s="181" t="s">
        <v>163</v>
      </c>
      <c r="M44" s="182" t="s">
        <v>163</v>
      </c>
      <c r="N44" s="183" t="s">
        <v>163</v>
      </c>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5"/>
      <c r="CD44" s="355"/>
      <c r="CE44" s="355"/>
      <c r="CF44" s="355"/>
      <c r="CG44" s="355"/>
      <c r="CH44" s="355"/>
      <c r="CI44" s="355"/>
      <c r="CJ44" s="355"/>
      <c r="CK44" s="355"/>
      <c r="CL44" s="355"/>
      <c r="CM44" s="355"/>
      <c r="CN44" s="355"/>
      <c r="CO44" s="355"/>
      <c r="CP44" s="355"/>
      <c r="CQ44" s="355"/>
      <c r="CR44" s="355"/>
      <c r="CS44" s="355"/>
      <c r="CT44" s="355"/>
      <c r="CU44" s="355"/>
      <c r="CV44" s="355"/>
      <c r="CW44" s="355"/>
      <c r="CX44" s="355"/>
      <c r="CY44" s="356"/>
      <c r="CZ44" s="356"/>
      <c r="DA44" s="356"/>
      <c r="DB44" s="356"/>
      <c r="DC44" s="356"/>
      <c r="DD44" s="356"/>
      <c r="DE44" s="356"/>
      <c r="DF44" s="356"/>
      <c r="DG44" s="356"/>
      <c r="DH44" s="356"/>
      <c r="DI44" s="356"/>
      <c r="DJ44" s="356"/>
      <c r="DK44" s="356"/>
      <c r="DL44" s="356"/>
      <c r="DM44" s="356"/>
      <c r="DN44" s="356"/>
      <c r="DO44" s="356"/>
      <c r="DP44" s="356"/>
      <c r="DQ44" s="356"/>
      <c r="DR44" s="356"/>
      <c r="DS44" s="356"/>
      <c r="DT44" s="356"/>
    </row>
    <row r="45" spans="1:124" s="357" customFormat="1" ht="20.100000000000001" customHeight="1">
      <c r="A45" s="95"/>
      <c r="B45" s="106" t="s">
        <v>65</v>
      </c>
      <c r="C45" s="107">
        <v>0</v>
      </c>
      <c r="D45" s="179">
        <v>0</v>
      </c>
      <c r="E45" s="180">
        <v>0</v>
      </c>
      <c r="F45" s="181" t="s">
        <v>360</v>
      </c>
      <c r="G45" s="182" t="s">
        <v>360</v>
      </c>
      <c r="H45" s="183" t="s">
        <v>360</v>
      </c>
      <c r="I45" s="181" t="s">
        <v>163</v>
      </c>
      <c r="J45" s="182" t="s">
        <v>163</v>
      </c>
      <c r="K45" s="183" t="s">
        <v>163</v>
      </c>
      <c r="L45" s="181" t="s">
        <v>163</v>
      </c>
      <c r="M45" s="182" t="s">
        <v>163</v>
      </c>
      <c r="N45" s="183" t="s">
        <v>163</v>
      </c>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c r="BR45" s="355"/>
      <c r="BS45" s="355"/>
      <c r="BT45" s="355"/>
      <c r="BU45" s="355"/>
      <c r="BV45" s="355"/>
      <c r="BW45" s="355"/>
      <c r="BX45" s="355"/>
      <c r="BY45" s="355"/>
      <c r="BZ45" s="355"/>
      <c r="CA45" s="355"/>
      <c r="CB45" s="355"/>
      <c r="CC45" s="355"/>
      <c r="CD45" s="355"/>
      <c r="CE45" s="355"/>
      <c r="CF45" s="355"/>
      <c r="CG45" s="355"/>
      <c r="CH45" s="355"/>
      <c r="CI45" s="355"/>
      <c r="CJ45" s="355"/>
      <c r="CK45" s="355"/>
      <c r="CL45" s="355"/>
      <c r="CM45" s="355"/>
      <c r="CN45" s="355"/>
      <c r="CO45" s="355"/>
      <c r="CP45" s="355"/>
      <c r="CQ45" s="355"/>
      <c r="CR45" s="355"/>
      <c r="CS45" s="355"/>
      <c r="CT45" s="355"/>
      <c r="CU45" s="355"/>
      <c r="CV45" s="355"/>
      <c r="CW45" s="355"/>
      <c r="CX45" s="355"/>
      <c r="CY45" s="356"/>
      <c r="CZ45" s="356"/>
      <c r="DA45" s="356"/>
      <c r="DB45" s="356"/>
      <c r="DC45" s="356"/>
      <c r="DD45" s="356"/>
      <c r="DE45" s="356"/>
      <c r="DF45" s="356"/>
      <c r="DG45" s="356"/>
      <c r="DH45" s="356"/>
      <c r="DI45" s="356"/>
      <c r="DJ45" s="356"/>
      <c r="DK45" s="356"/>
      <c r="DL45" s="356"/>
      <c r="DM45" s="356"/>
      <c r="DN45" s="356"/>
      <c r="DO45" s="356"/>
      <c r="DP45" s="356"/>
      <c r="DQ45" s="356"/>
      <c r="DR45" s="356"/>
      <c r="DS45" s="356"/>
      <c r="DT45" s="356"/>
    </row>
    <row r="46" spans="1:124" s="357" customFormat="1" ht="20.100000000000001" customHeight="1">
      <c r="A46" s="95"/>
      <c r="B46" s="106" t="s">
        <v>340</v>
      </c>
      <c r="C46" s="107">
        <v>0</v>
      </c>
      <c r="D46" s="179">
        <v>0</v>
      </c>
      <c r="E46" s="180">
        <v>0</v>
      </c>
      <c r="F46" s="181" t="s">
        <v>360</v>
      </c>
      <c r="G46" s="182" t="s">
        <v>360</v>
      </c>
      <c r="H46" s="183" t="s">
        <v>360</v>
      </c>
      <c r="I46" s="181" t="s">
        <v>163</v>
      </c>
      <c r="J46" s="182" t="s">
        <v>163</v>
      </c>
      <c r="K46" s="183" t="s">
        <v>163</v>
      </c>
      <c r="L46" s="181" t="s">
        <v>163</v>
      </c>
      <c r="M46" s="182" t="s">
        <v>163</v>
      </c>
      <c r="N46" s="183" t="s">
        <v>163</v>
      </c>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5"/>
      <c r="BL46" s="355"/>
      <c r="BM46" s="355"/>
      <c r="BN46" s="355"/>
      <c r="BO46" s="355"/>
      <c r="BP46" s="355"/>
      <c r="BQ46" s="355"/>
      <c r="BR46" s="355"/>
      <c r="BS46" s="355"/>
      <c r="BT46" s="355"/>
      <c r="BU46" s="355"/>
      <c r="BV46" s="355"/>
      <c r="BW46" s="355"/>
      <c r="BX46" s="355"/>
      <c r="BY46" s="355"/>
      <c r="BZ46" s="355"/>
      <c r="CA46" s="355"/>
      <c r="CB46" s="355"/>
      <c r="CC46" s="355"/>
      <c r="CD46" s="355"/>
      <c r="CE46" s="355"/>
      <c r="CF46" s="355"/>
      <c r="CG46" s="355"/>
      <c r="CH46" s="355"/>
      <c r="CI46" s="355"/>
      <c r="CJ46" s="355"/>
      <c r="CK46" s="355"/>
      <c r="CL46" s="355"/>
      <c r="CM46" s="355"/>
      <c r="CN46" s="355"/>
      <c r="CO46" s="355"/>
      <c r="CP46" s="355"/>
      <c r="CQ46" s="355"/>
      <c r="CR46" s="355"/>
      <c r="CS46" s="355"/>
      <c r="CT46" s="355"/>
      <c r="CU46" s="355"/>
      <c r="CV46" s="355"/>
      <c r="CW46" s="355"/>
      <c r="CX46" s="355"/>
      <c r="CY46" s="356"/>
      <c r="CZ46" s="356"/>
      <c r="DA46" s="356"/>
      <c r="DB46" s="356"/>
      <c r="DC46" s="356"/>
      <c r="DD46" s="356"/>
      <c r="DE46" s="356"/>
      <c r="DF46" s="356"/>
      <c r="DG46" s="356"/>
      <c r="DH46" s="356"/>
      <c r="DI46" s="356"/>
      <c r="DJ46" s="356"/>
      <c r="DK46" s="356"/>
      <c r="DL46" s="356"/>
      <c r="DM46" s="356"/>
      <c r="DN46" s="356"/>
      <c r="DO46" s="356"/>
      <c r="DP46" s="356"/>
      <c r="DQ46" s="356"/>
      <c r="DR46" s="356"/>
      <c r="DS46" s="356"/>
      <c r="DT46" s="356"/>
    </row>
    <row r="47" spans="1:124" s="357" customFormat="1" ht="20.100000000000001" customHeight="1">
      <c r="A47" s="95"/>
      <c r="B47" s="106" t="s">
        <v>42</v>
      </c>
      <c r="C47" s="107">
        <v>0</v>
      </c>
      <c r="D47" s="179">
        <v>0</v>
      </c>
      <c r="E47" s="180">
        <v>0</v>
      </c>
      <c r="F47" s="181" t="s">
        <v>360</v>
      </c>
      <c r="G47" s="182" t="s">
        <v>360</v>
      </c>
      <c r="H47" s="183" t="s">
        <v>360</v>
      </c>
      <c r="I47" s="181" t="s">
        <v>163</v>
      </c>
      <c r="J47" s="182" t="s">
        <v>163</v>
      </c>
      <c r="K47" s="183" t="s">
        <v>163</v>
      </c>
      <c r="L47" s="181" t="s">
        <v>163</v>
      </c>
      <c r="M47" s="182" t="s">
        <v>163</v>
      </c>
      <c r="N47" s="183" t="s">
        <v>163</v>
      </c>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5"/>
      <c r="CD47" s="355"/>
      <c r="CE47" s="355"/>
      <c r="CF47" s="355"/>
      <c r="CG47" s="355"/>
      <c r="CH47" s="355"/>
      <c r="CI47" s="355"/>
      <c r="CJ47" s="355"/>
      <c r="CK47" s="355"/>
      <c r="CL47" s="355"/>
      <c r="CM47" s="355"/>
      <c r="CN47" s="355"/>
      <c r="CO47" s="355"/>
      <c r="CP47" s="355"/>
      <c r="CQ47" s="355"/>
      <c r="CR47" s="355"/>
      <c r="CS47" s="355"/>
      <c r="CT47" s="355"/>
      <c r="CU47" s="355"/>
      <c r="CV47" s="355"/>
      <c r="CW47" s="355"/>
      <c r="CX47" s="355"/>
      <c r="CY47" s="356"/>
      <c r="CZ47" s="356"/>
      <c r="DA47" s="356"/>
      <c r="DB47" s="356"/>
      <c r="DC47" s="356"/>
      <c r="DD47" s="356"/>
      <c r="DE47" s="356"/>
      <c r="DF47" s="356"/>
      <c r="DG47" s="356"/>
      <c r="DH47" s="356"/>
      <c r="DI47" s="356"/>
      <c r="DJ47" s="356"/>
      <c r="DK47" s="356"/>
      <c r="DL47" s="356"/>
      <c r="DM47" s="356"/>
      <c r="DN47" s="356"/>
      <c r="DO47" s="356"/>
      <c r="DP47" s="356"/>
      <c r="DQ47" s="356"/>
      <c r="DR47" s="356"/>
      <c r="DS47" s="356"/>
      <c r="DT47" s="356"/>
    </row>
    <row r="48" spans="1:124" s="357" customFormat="1" ht="20.100000000000001" customHeight="1">
      <c r="A48" s="95"/>
      <c r="B48" s="106" t="s">
        <v>75</v>
      </c>
      <c r="C48" s="107">
        <v>0</v>
      </c>
      <c r="D48" s="179">
        <v>0</v>
      </c>
      <c r="E48" s="180">
        <v>0</v>
      </c>
      <c r="F48" s="181" t="s">
        <v>360</v>
      </c>
      <c r="G48" s="182" t="s">
        <v>360</v>
      </c>
      <c r="H48" s="183" t="s">
        <v>360</v>
      </c>
      <c r="I48" s="181" t="s">
        <v>163</v>
      </c>
      <c r="J48" s="182" t="s">
        <v>163</v>
      </c>
      <c r="K48" s="183" t="s">
        <v>163</v>
      </c>
      <c r="L48" s="181" t="s">
        <v>163</v>
      </c>
      <c r="M48" s="182" t="s">
        <v>163</v>
      </c>
      <c r="N48" s="183" t="s">
        <v>163</v>
      </c>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c r="BR48" s="355"/>
      <c r="BS48" s="355"/>
      <c r="BT48" s="355"/>
      <c r="BU48" s="355"/>
      <c r="BV48" s="355"/>
      <c r="BW48" s="355"/>
      <c r="BX48" s="355"/>
      <c r="BY48" s="355"/>
      <c r="BZ48" s="355"/>
      <c r="CA48" s="355"/>
      <c r="CB48" s="355"/>
      <c r="CC48" s="355"/>
      <c r="CD48" s="355"/>
      <c r="CE48" s="355"/>
      <c r="CF48" s="355"/>
      <c r="CG48" s="355"/>
      <c r="CH48" s="355"/>
      <c r="CI48" s="355"/>
      <c r="CJ48" s="355"/>
      <c r="CK48" s="355"/>
      <c r="CL48" s="355"/>
      <c r="CM48" s="355"/>
      <c r="CN48" s="355"/>
      <c r="CO48" s="355"/>
      <c r="CP48" s="355"/>
      <c r="CQ48" s="355"/>
      <c r="CR48" s="355"/>
      <c r="CS48" s="355"/>
      <c r="CT48" s="355"/>
      <c r="CU48" s="355"/>
      <c r="CV48" s="355"/>
      <c r="CW48" s="355"/>
      <c r="CX48" s="355"/>
      <c r="CY48" s="356"/>
      <c r="CZ48" s="356"/>
      <c r="DA48" s="356"/>
      <c r="DB48" s="356"/>
      <c r="DC48" s="356"/>
      <c r="DD48" s="356"/>
      <c r="DE48" s="356"/>
      <c r="DF48" s="356"/>
      <c r="DG48" s="356"/>
      <c r="DH48" s="356"/>
      <c r="DI48" s="356"/>
      <c r="DJ48" s="356"/>
      <c r="DK48" s="356"/>
      <c r="DL48" s="356"/>
      <c r="DM48" s="356"/>
      <c r="DN48" s="356"/>
      <c r="DO48" s="356"/>
      <c r="DP48" s="356"/>
      <c r="DQ48" s="356"/>
      <c r="DR48" s="356"/>
      <c r="DS48" s="356"/>
      <c r="DT48" s="356"/>
    </row>
    <row r="49" spans="1:124" s="357" customFormat="1" ht="20.100000000000001" customHeight="1">
      <c r="A49" s="95"/>
      <c r="B49" s="106" t="s">
        <v>350</v>
      </c>
      <c r="C49" s="107">
        <v>14.141897999999999</v>
      </c>
      <c r="D49" s="179">
        <v>18.170779</v>
      </c>
      <c r="E49" s="180">
        <v>18.105212000000002</v>
      </c>
      <c r="F49" s="181">
        <v>0</v>
      </c>
      <c r="G49" s="182">
        <v>0</v>
      </c>
      <c r="H49" s="183">
        <v>0</v>
      </c>
      <c r="I49" s="181" t="s">
        <v>163</v>
      </c>
      <c r="J49" s="182" t="s">
        <v>163</v>
      </c>
      <c r="K49" s="183" t="s">
        <v>163</v>
      </c>
      <c r="L49" s="181">
        <v>0.24178508429349441</v>
      </c>
      <c r="M49" s="182">
        <v>0.10432133922271578</v>
      </c>
      <c r="N49" s="183">
        <v>0.10487035445925735</v>
      </c>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c r="BR49" s="355"/>
      <c r="BS49" s="355"/>
      <c r="BT49" s="355"/>
      <c r="BU49" s="355"/>
      <c r="BV49" s="355"/>
      <c r="BW49" s="355"/>
      <c r="BX49" s="355"/>
      <c r="BY49" s="355"/>
      <c r="BZ49" s="355"/>
      <c r="CA49" s="355"/>
      <c r="CB49" s="355"/>
      <c r="CC49" s="355"/>
      <c r="CD49" s="355"/>
      <c r="CE49" s="355"/>
      <c r="CF49" s="355"/>
      <c r="CG49" s="355"/>
      <c r="CH49" s="355"/>
      <c r="CI49" s="355"/>
      <c r="CJ49" s="355"/>
      <c r="CK49" s="355"/>
      <c r="CL49" s="355"/>
      <c r="CM49" s="355"/>
      <c r="CN49" s="355"/>
      <c r="CO49" s="355"/>
      <c r="CP49" s="355"/>
      <c r="CQ49" s="355"/>
      <c r="CR49" s="355"/>
      <c r="CS49" s="355"/>
      <c r="CT49" s="355"/>
      <c r="CU49" s="355"/>
      <c r="CV49" s="355"/>
      <c r="CW49" s="355"/>
      <c r="CX49" s="355"/>
      <c r="CY49" s="356"/>
      <c r="CZ49" s="356"/>
      <c r="DA49" s="356"/>
      <c r="DB49" s="356"/>
      <c r="DC49" s="356"/>
      <c r="DD49" s="356"/>
      <c r="DE49" s="356"/>
      <c r="DF49" s="356"/>
      <c r="DG49" s="356"/>
      <c r="DH49" s="356"/>
      <c r="DI49" s="356"/>
      <c r="DJ49" s="356"/>
      <c r="DK49" s="356"/>
      <c r="DL49" s="356"/>
      <c r="DM49" s="356"/>
      <c r="DN49" s="356"/>
      <c r="DO49" s="356"/>
      <c r="DP49" s="356"/>
      <c r="DQ49" s="356"/>
      <c r="DR49" s="356"/>
      <c r="DS49" s="356"/>
      <c r="DT49" s="356"/>
    </row>
    <row r="50" spans="1:124" s="357" customFormat="1" ht="20.100000000000001" customHeight="1">
      <c r="A50" s="95"/>
      <c r="B50" s="106" t="s">
        <v>73</v>
      </c>
      <c r="C50" s="107">
        <v>0</v>
      </c>
      <c r="D50" s="182">
        <v>0</v>
      </c>
      <c r="E50" s="183">
        <v>0</v>
      </c>
      <c r="F50" s="181" t="s">
        <v>360</v>
      </c>
      <c r="G50" s="182" t="s">
        <v>360</v>
      </c>
      <c r="H50" s="183" t="s">
        <v>360</v>
      </c>
      <c r="I50" s="181" t="s">
        <v>163</v>
      </c>
      <c r="J50" s="182" t="s">
        <v>163</v>
      </c>
      <c r="K50" s="183" t="s">
        <v>163</v>
      </c>
      <c r="L50" s="181" t="s">
        <v>163</v>
      </c>
      <c r="M50" s="182" t="s">
        <v>163</v>
      </c>
      <c r="N50" s="183" t="s">
        <v>163</v>
      </c>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5"/>
      <c r="CD50" s="355"/>
      <c r="CE50" s="355"/>
      <c r="CF50" s="355"/>
      <c r="CG50" s="355"/>
      <c r="CH50" s="355"/>
      <c r="CI50" s="355"/>
      <c r="CJ50" s="355"/>
      <c r="CK50" s="355"/>
      <c r="CL50" s="355"/>
      <c r="CM50" s="355"/>
      <c r="CN50" s="355"/>
      <c r="CO50" s="355"/>
      <c r="CP50" s="355"/>
      <c r="CQ50" s="355"/>
      <c r="CR50" s="355"/>
      <c r="CS50" s="355"/>
      <c r="CT50" s="355"/>
      <c r="CU50" s="355"/>
      <c r="CV50" s="355"/>
      <c r="CW50" s="355"/>
      <c r="CX50" s="355"/>
      <c r="CY50" s="356"/>
      <c r="CZ50" s="356"/>
      <c r="DA50" s="356"/>
      <c r="DB50" s="356"/>
      <c r="DC50" s="356"/>
      <c r="DD50" s="356"/>
      <c r="DE50" s="356"/>
      <c r="DF50" s="356"/>
      <c r="DG50" s="356"/>
      <c r="DH50" s="356"/>
      <c r="DI50" s="356"/>
      <c r="DJ50" s="356"/>
      <c r="DK50" s="356"/>
      <c r="DL50" s="356"/>
      <c r="DM50" s="356"/>
      <c r="DN50" s="356"/>
      <c r="DO50" s="356"/>
      <c r="DP50" s="356"/>
      <c r="DQ50" s="356"/>
      <c r="DR50" s="356"/>
      <c r="DS50" s="356"/>
      <c r="DT50" s="356"/>
    </row>
    <row r="51" spans="1:124" s="357" customFormat="1" ht="20.100000000000001" customHeight="1">
      <c r="A51" s="95"/>
      <c r="B51" s="106" t="s">
        <v>39</v>
      </c>
      <c r="C51" s="107">
        <v>0</v>
      </c>
      <c r="D51" s="179">
        <v>0</v>
      </c>
      <c r="E51" s="180">
        <v>0</v>
      </c>
      <c r="F51" s="181" t="s">
        <v>360</v>
      </c>
      <c r="G51" s="182" t="s">
        <v>360</v>
      </c>
      <c r="H51" s="183" t="s">
        <v>360</v>
      </c>
      <c r="I51" s="181" t="s">
        <v>163</v>
      </c>
      <c r="J51" s="182" t="s">
        <v>163</v>
      </c>
      <c r="K51" s="183" t="s">
        <v>163</v>
      </c>
      <c r="L51" s="181" t="s">
        <v>163</v>
      </c>
      <c r="M51" s="182" t="s">
        <v>163</v>
      </c>
      <c r="N51" s="183" t="s">
        <v>163</v>
      </c>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c r="BR51" s="355"/>
      <c r="BS51" s="355"/>
      <c r="BT51" s="355"/>
      <c r="BU51" s="355"/>
      <c r="BV51" s="355"/>
      <c r="BW51" s="355"/>
      <c r="BX51" s="355"/>
      <c r="BY51" s="355"/>
      <c r="BZ51" s="355"/>
      <c r="CA51" s="355"/>
      <c r="CB51" s="355"/>
      <c r="CC51" s="355"/>
      <c r="CD51" s="355"/>
      <c r="CE51" s="355"/>
      <c r="CF51" s="355"/>
      <c r="CG51" s="355"/>
      <c r="CH51" s="355"/>
      <c r="CI51" s="355"/>
      <c r="CJ51" s="355"/>
      <c r="CK51" s="355"/>
      <c r="CL51" s="355"/>
      <c r="CM51" s="355"/>
      <c r="CN51" s="355"/>
      <c r="CO51" s="355"/>
      <c r="CP51" s="355"/>
      <c r="CQ51" s="355"/>
      <c r="CR51" s="355"/>
      <c r="CS51" s="355"/>
      <c r="CT51" s="355"/>
      <c r="CU51" s="355"/>
      <c r="CV51" s="355"/>
      <c r="CW51" s="355"/>
      <c r="CX51" s="355"/>
      <c r="CY51" s="356"/>
      <c r="CZ51" s="356"/>
      <c r="DA51" s="356"/>
      <c r="DB51" s="356"/>
      <c r="DC51" s="356"/>
      <c r="DD51" s="356"/>
      <c r="DE51" s="356"/>
      <c r="DF51" s="356"/>
      <c r="DG51" s="356"/>
      <c r="DH51" s="356"/>
      <c r="DI51" s="356"/>
      <c r="DJ51" s="356"/>
      <c r="DK51" s="356"/>
      <c r="DL51" s="356"/>
      <c r="DM51" s="356"/>
      <c r="DN51" s="356"/>
      <c r="DO51" s="356"/>
      <c r="DP51" s="356"/>
      <c r="DQ51" s="356"/>
      <c r="DR51" s="356"/>
      <c r="DS51" s="356"/>
      <c r="DT51" s="356"/>
    </row>
    <row r="52" spans="1:124" s="357" customFormat="1" ht="20.100000000000001" customHeight="1">
      <c r="A52" s="95"/>
      <c r="B52" s="106" t="s">
        <v>64</v>
      </c>
      <c r="C52" s="107">
        <v>0</v>
      </c>
      <c r="D52" s="182">
        <v>0</v>
      </c>
      <c r="E52" s="183">
        <v>0</v>
      </c>
      <c r="F52" s="181" t="s">
        <v>360</v>
      </c>
      <c r="G52" s="182" t="s">
        <v>360</v>
      </c>
      <c r="H52" s="183" t="s">
        <v>360</v>
      </c>
      <c r="I52" s="181" t="s">
        <v>163</v>
      </c>
      <c r="J52" s="182" t="s">
        <v>163</v>
      </c>
      <c r="K52" s="183" t="s">
        <v>163</v>
      </c>
      <c r="L52" s="181" t="s">
        <v>163</v>
      </c>
      <c r="M52" s="182" t="s">
        <v>163</v>
      </c>
      <c r="N52" s="183" t="s">
        <v>163</v>
      </c>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5"/>
      <c r="CD52" s="355"/>
      <c r="CE52" s="355"/>
      <c r="CF52" s="355"/>
      <c r="CG52" s="355"/>
      <c r="CH52" s="355"/>
      <c r="CI52" s="355"/>
      <c r="CJ52" s="355"/>
      <c r="CK52" s="355"/>
      <c r="CL52" s="355"/>
      <c r="CM52" s="355"/>
      <c r="CN52" s="355"/>
      <c r="CO52" s="355"/>
      <c r="CP52" s="355"/>
      <c r="CQ52" s="355"/>
      <c r="CR52" s="355"/>
      <c r="CS52" s="355"/>
      <c r="CT52" s="355"/>
      <c r="CU52" s="355"/>
      <c r="CV52" s="355"/>
      <c r="CW52" s="355"/>
      <c r="CX52" s="355"/>
      <c r="CY52" s="356"/>
      <c r="CZ52" s="356"/>
      <c r="DA52" s="356"/>
      <c r="DB52" s="356"/>
      <c r="DC52" s="356"/>
      <c r="DD52" s="356"/>
      <c r="DE52" s="356"/>
      <c r="DF52" s="356"/>
      <c r="DG52" s="356"/>
      <c r="DH52" s="356"/>
      <c r="DI52" s="356"/>
      <c r="DJ52" s="356"/>
      <c r="DK52" s="356"/>
      <c r="DL52" s="356"/>
      <c r="DM52" s="356"/>
      <c r="DN52" s="356"/>
      <c r="DO52" s="356"/>
      <c r="DP52" s="356"/>
      <c r="DQ52" s="356"/>
      <c r="DR52" s="356"/>
      <c r="DS52" s="356"/>
      <c r="DT52" s="356"/>
    </row>
    <row r="53" spans="1:124" s="357" customFormat="1" ht="19.5" customHeight="1">
      <c r="A53" s="95"/>
      <c r="B53" s="106" t="s">
        <v>355</v>
      </c>
      <c r="C53" s="107">
        <v>0</v>
      </c>
      <c r="D53" s="179">
        <v>0</v>
      </c>
      <c r="E53" s="180">
        <v>0</v>
      </c>
      <c r="F53" s="181" t="s">
        <v>360</v>
      </c>
      <c r="G53" s="182" t="s">
        <v>360</v>
      </c>
      <c r="H53" s="183" t="s">
        <v>360</v>
      </c>
      <c r="I53" s="181" t="s">
        <v>163</v>
      </c>
      <c r="J53" s="182" t="s">
        <v>163</v>
      </c>
      <c r="K53" s="183" t="s">
        <v>163</v>
      </c>
      <c r="L53" s="181" t="s">
        <v>163</v>
      </c>
      <c r="M53" s="182" t="s">
        <v>163</v>
      </c>
      <c r="N53" s="183" t="s">
        <v>163</v>
      </c>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c r="BR53" s="355"/>
      <c r="BS53" s="355"/>
      <c r="BT53" s="355"/>
      <c r="BU53" s="355"/>
      <c r="BV53" s="355"/>
      <c r="BW53" s="355"/>
      <c r="BX53" s="355"/>
      <c r="BY53" s="355"/>
      <c r="BZ53" s="355"/>
      <c r="CA53" s="355"/>
      <c r="CB53" s="355"/>
      <c r="CC53" s="355"/>
      <c r="CD53" s="355"/>
      <c r="CE53" s="355"/>
      <c r="CF53" s="355"/>
      <c r="CG53" s="355"/>
      <c r="CH53" s="355"/>
      <c r="CI53" s="355"/>
      <c r="CJ53" s="355"/>
      <c r="CK53" s="355"/>
      <c r="CL53" s="355"/>
      <c r="CM53" s="355"/>
      <c r="CN53" s="355"/>
      <c r="CO53" s="355"/>
      <c r="CP53" s="355"/>
      <c r="CQ53" s="355"/>
      <c r="CR53" s="355"/>
      <c r="CS53" s="355"/>
      <c r="CT53" s="355"/>
      <c r="CU53" s="355"/>
      <c r="CV53" s="355"/>
      <c r="CW53" s="355"/>
      <c r="CX53" s="355"/>
      <c r="CY53" s="356"/>
      <c r="CZ53" s="356"/>
      <c r="DA53" s="356"/>
      <c r="DB53" s="356"/>
      <c r="DC53" s="356"/>
      <c r="DD53" s="356"/>
      <c r="DE53" s="356"/>
      <c r="DF53" s="356"/>
      <c r="DG53" s="356"/>
      <c r="DH53" s="356"/>
      <c r="DI53" s="356"/>
      <c r="DJ53" s="356"/>
      <c r="DK53" s="356"/>
      <c r="DL53" s="356"/>
      <c r="DM53" s="356"/>
      <c r="DN53" s="356"/>
      <c r="DO53" s="356"/>
      <c r="DP53" s="356"/>
      <c r="DQ53" s="356"/>
      <c r="DR53" s="356"/>
      <c r="DS53" s="356"/>
      <c r="DT53" s="356"/>
    </row>
    <row r="54" spans="1:124" s="357" customFormat="1" ht="19.5" customHeight="1">
      <c r="A54" s="95"/>
      <c r="B54" s="106" t="s">
        <v>277</v>
      </c>
      <c r="C54" s="107">
        <v>0</v>
      </c>
      <c r="D54" s="182">
        <v>0</v>
      </c>
      <c r="E54" s="183">
        <v>0</v>
      </c>
      <c r="F54" s="181" t="s">
        <v>360</v>
      </c>
      <c r="G54" s="182" t="s">
        <v>360</v>
      </c>
      <c r="H54" s="183" t="s">
        <v>360</v>
      </c>
      <c r="I54" s="181" t="s">
        <v>163</v>
      </c>
      <c r="J54" s="182" t="s">
        <v>163</v>
      </c>
      <c r="K54" s="183" t="s">
        <v>163</v>
      </c>
      <c r="L54" s="181" t="s">
        <v>163</v>
      </c>
      <c r="M54" s="182" t="s">
        <v>163</v>
      </c>
      <c r="N54" s="183" t="s">
        <v>163</v>
      </c>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c r="BR54" s="355"/>
      <c r="BS54" s="355"/>
      <c r="BT54" s="355"/>
      <c r="BU54" s="355"/>
      <c r="BV54" s="355"/>
      <c r="BW54" s="355"/>
      <c r="BX54" s="355"/>
      <c r="BY54" s="355"/>
      <c r="BZ54" s="355"/>
      <c r="CA54" s="355"/>
      <c r="CB54" s="355"/>
      <c r="CC54" s="355"/>
      <c r="CD54" s="355"/>
      <c r="CE54" s="355"/>
      <c r="CF54" s="355"/>
      <c r="CG54" s="355"/>
      <c r="CH54" s="355"/>
      <c r="CI54" s="355"/>
      <c r="CJ54" s="355"/>
      <c r="CK54" s="355"/>
      <c r="CL54" s="355"/>
      <c r="CM54" s="355"/>
      <c r="CN54" s="355"/>
      <c r="CO54" s="355"/>
      <c r="CP54" s="355"/>
      <c r="CQ54" s="355"/>
      <c r="CR54" s="355"/>
      <c r="CS54" s="355"/>
      <c r="CT54" s="355"/>
      <c r="CU54" s="355"/>
      <c r="CV54" s="355"/>
      <c r="CW54" s="355"/>
      <c r="CX54" s="355"/>
      <c r="CY54" s="356"/>
      <c r="CZ54" s="356"/>
      <c r="DA54" s="356"/>
      <c r="DB54" s="356"/>
      <c r="DC54" s="356"/>
      <c r="DD54" s="356"/>
      <c r="DE54" s="356"/>
      <c r="DF54" s="356"/>
      <c r="DG54" s="356"/>
      <c r="DH54" s="356"/>
      <c r="DI54" s="356"/>
      <c r="DJ54" s="356"/>
      <c r="DK54" s="356"/>
      <c r="DL54" s="356"/>
      <c r="DM54" s="356"/>
      <c r="DN54" s="356"/>
      <c r="DO54" s="356"/>
      <c r="DP54" s="356"/>
      <c r="DQ54" s="356"/>
      <c r="DR54" s="356"/>
      <c r="DS54" s="356"/>
      <c r="DT54" s="356"/>
    </row>
    <row r="55" spans="1:124" s="357" customFormat="1" ht="19.5" customHeight="1">
      <c r="A55" s="95"/>
      <c r="B55" s="106" t="s">
        <v>55</v>
      </c>
      <c r="C55" s="107">
        <v>0</v>
      </c>
      <c r="D55" s="182">
        <v>0</v>
      </c>
      <c r="E55" s="183">
        <v>0</v>
      </c>
      <c r="F55" s="181" t="s">
        <v>360</v>
      </c>
      <c r="G55" s="182" t="s">
        <v>360</v>
      </c>
      <c r="H55" s="183" t="s">
        <v>360</v>
      </c>
      <c r="I55" s="181" t="s">
        <v>163</v>
      </c>
      <c r="J55" s="182" t="s">
        <v>163</v>
      </c>
      <c r="K55" s="183" t="s">
        <v>163</v>
      </c>
      <c r="L55" s="181" t="s">
        <v>163</v>
      </c>
      <c r="M55" s="182" t="s">
        <v>163</v>
      </c>
      <c r="N55" s="183" t="s">
        <v>163</v>
      </c>
      <c r="O55" s="355"/>
      <c r="P55" s="355"/>
      <c r="Q55" s="355"/>
      <c r="R55" s="355"/>
      <c r="S55" s="355"/>
      <c r="T55" s="355"/>
      <c r="U55" s="355"/>
      <c r="V55" s="355"/>
      <c r="W55" s="355"/>
      <c r="X55" s="355"/>
      <c r="Y55" s="355"/>
      <c r="Z55" s="355"/>
      <c r="AA55" s="355"/>
      <c r="AB55" s="355"/>
      <c r="AC55" s="355"/>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c r="BN55" s="355"/>
      <c r="BO55" s="355"/>
      <c r="BP55" s="355"/>
      <c r="BQ55" s="355"/>
      <c r="BR55" s="355"/>
      <c r="BS55" s="355"/>
      <c r="BT55" s="355"/>
      <c r="BU55" s="355"/>
      <c r="BV55" s="355"/>
      <c r="BW55" s="355"/>
      <c r="BX55" s="355"/>
      <c r="BY55" s="355"/>
      <c r="BZ55" s="355"/>
      <c r="CA55" s="355"/>
      <c r="CB55" s="355"/>
      <c r="CC55" s="355"/>
      <c r="CD55" s="355"/>
      <c r="CE55" s="355"/>
      <c r="CF55" s="355"/>
      <c r="CG55" s="355"/>
      <c r="CH55" s="355"/>
      <c r="CI55" s="355"/>
      <c r="CJ55" s="355"/>
      <c r="CK55" s="355"/>
      <c r="CL55" s="355"/>
      <c r="CM55" s="355"/>
      <c r="CN55" s="355"/>
      <c r="CO55" s="355"/>
      <c r="CP55" s="355"/>
      <c r="CQ55" s="355"/>
      <c r="CR55" s="355"/>
      <c r="CS55" s="355"/>
      <c r="CT55" s="355"/>
      <c r="CU55" s="355"/>
      <c r="CV55" s="355"/>
      <c r="CW55" s="355"/>
      <c r="CX55" s="355"/>
      <c r="CY55" s="356"/>
      <c r="CZ55" s="356"/>
      <c r="DA55" s="356"/>
      <c r="DB55" s="356"/>
      <c r="DC55" s="356"/>
      <c r="DD55" s="356"/>
      <c r="DE55" s="356"/>
      <c r="DF55" s="356"/>
      <c r="DG55" s="356"/>
      <c r="DH55" s="356"/>
      <c r="DI55" s="356"/>
      <c r="DJ55" s="356"/>
      <c r="DK55" s="356"/>
      <c r="DL55" s="356"/>
      <c r="DM55" s="356"/>
      <c r="DN55" s="356"/>
      <c r="DO55" s="356"/>
      <c r="DP55" s="356"/>
      <c r="DQ55" s="356"/>
      <c r="DR55" s="356"/>
      <c r="DS55" s="356"/>
      <c r="DT55" s="356"/>
    </row>
    <row r="56" spans="1:124" s="357" customFormat="1" ht="19.5" customHeight="1">
      <c r="A56" s="95"/>
      <c r="B56" s="106" t="s">
        <v>54</v>
      </c>
      <c r="C56" s="107">
        <v>0</v>
      </c>
      <c r="D56" s="182">
        <v>0</v>
      </c>
      <c r="E56" s="183">
        <v>0</v>
      </c>
      <c r="F56" s="181" t="s">
        <v>360</v>
      </c>
      <c r="G56" s="182" t="s">
        <v>360</v>
      </c>
      <c r="H56" s="183" t="s">
        <v>360</v>
      </c>
      <c r="I56" s="181" t="s">
        <v>163</v>
      </c>
      <c r="J56" s="182" t="s">
        <v>163</v>
      </c>
      <c r="K56" s="183" t="s">
        <v>163</v>
      </c>
      <c r="L56" s="181" t="s">
        <v>163</v>
      </c>
      <c r="M56" s="182" t="s">
        <v>163</v>
      </c>
      <c r="N56" s="183" t="s">
        <v>163</v>
      </c>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c r="BR56" s="355"/>
      <c r="BS56" s="355"/>
      <c r="BT56" s="355"/>
      <c r="BU56" s="355"/>
      <c r="BV56" s="355"/>
      <c r="BW56" s="355"/>
      <c r="BX56" s="355"/>
      <c r="BY56" s="355"/>
      <c r="BZ56" s="355"/>
      <c r="CA56" s="355"/>
      <c r="CB56" s="355"/>
      <c r="CC56" s="355"/>
      <c r="CD56" s="355"/>
      <c r="CE56" s="355"/>
      <c r="CF56" s="355"/>
      <c r="CG56" s="355"/>
      <c r="CH56" s="355"/>
      <c r="CI56" s="355"/>
      <c r="CJ56" s="355"/>
      <c r="CK56" s="355"/>
      <c r="CL56" s="355"/>
      <c r="CM56" s="355"/>
      <c r="CN56" s="355"/>
      <c r="CO56" s="355"/>
      <c r="CP56" s="355"/>
      <c r="CQ56" s="355"/>
      <c r="CR56" s="355"/>
      <c r="CS56" s="355"/>
      <c r="CT56" s="355"/>
      <c r="CU56" s="355"/>
      <c r="CV56" s="355"/>
      <c r="CW56" s="355"/>
      <c r="CX56" s="355"/>
      <c r="CY56" s="356"/>
      <c r="CZ56" s="356"/>
      <c r="DA56" s="356"/>
      <c r="DB56" s="356"/>
      <c r="DC56" s="356"/>
      <c r="DD56" s="356"/>
      <c r="DE56" s="356"/>
      <c r="DF56" s="356"/>
      <c r="DG56" s="356"/>
      <c r="DH56" s="356"/>
      <c r="DI56" s="356"/>
      <c r="DJ56" s="356"/>
      <c r="DK56" s="356"/>
      <c r="DL56" s="356"/>
      <c r="DM56" s="356"/>
      <c r="DN56" s="356"/>
      <c r="DO56" s="356"/>
      <c r="DP56" s="356"/>
      <c r="DQ56" s="356"/>
      <c r="DR56" s="356"/>
      <c r="DS56" s="356"/>
      <c r="DT56" s="356"/>
    </row>
    <row r="57" spans="1:124" s="357" customFormat="1" ht="19.5" customHeight="1">
      <c r="A57" s="95"/>
      <c r="B57" s="106" t="s">
        <v>359</v>
      </c>
      <c r="C57" s="107">
        <v>0</v>
      </c>
      <c r="D57" s="182">
        <v>0</v>
      </c>
      <c r="E57" s="183">
        <v>0</v>
      </c>
      <c r="F57" s="181" t="s">
        <v>360</v>
      </c>
      <c r="G57" s="182" t="s">
        <v>360</v>
      </c>
      <c r="H57" s="183" t="s">
        <v>360</v>
      </c>
      <c r="I57" s="181" t="s">
        <v>163</v>
      </c>
      <c r="J57" s="182" t="s">
        <v>163</v>
      </c>
      <c r="K57" s="183" t="s">
        <v>163</v>
      </c>
      <c r="L57" s="181" t="s">
        <v>163</v>
      </c>
      <c r="M57" s="182" t="s">
        <v>163</v>
      </c>
      <c r="N57" s="183" t="s">
        <v>163</v>
      </c>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5"/>
      <c r="CD57" s="355"/>
      <c r="CE57" s="355"/>
      <c r="CF57" s="355"/>
      <c r="CG57" s="355"/>
      <c r="CH57" s="355"/>
      <c r="CI57" s="355"/>
      <c r="CJ57" s="355"/>
      <c r="CK57" s="355"/>
      <c r="CL57" s="355"/>
      <c r="CM57" s="355"/>
      <c r="CN57" s="355"/>
      <c r="CO57" s="355"/>
      <c r="CP57" s="355"/>
      <c r="CQ57" s="355"/>
      <c r="CR57" s="355"/>
      <c r="CS57" s="355"/>
      <c r="CT57" s="355"/>
      <c r="CU57" s="355"/>
      <c r="CV57" s="355"/>
      <c r="CW57" s="355"/>
      <c r="CX57" s="355"/>
      <c r="CY57" s="356"/>
      <c r="CZ57" s="356"/>
      <c r="DA57" s="356"/>
      <c r="DB57" s="356"/>
      <c r="DC57" s="356"/>
      <c r="DD57" s="356"/>
      <c r="DE57" s="356"/>
      <c r="DF57" s="356"/>
      <c r="DG57" s="356"/>
      <c r="DH57" s="356"/>
      <c r="DI57" s="356"/>
      <c r="DJ57" s="356"/>
      <c r="DK57" s="356"/>
      <c r="DL57" s="356"/>
      <c r="DM57" s="356"/>
      <c r="DN57" s="356"/>
      <c r="DO57" s="356"/>
      <c r="DP57" s="356"/>
      <c r="DQ57" s="356"/>
      <c r="DR57" s="356"/>
      <c r="DS57" s="356"/>
      <c r="DT57" s="356"/>
    </row>
    <row r="58" spans="1:124" s="357" customFormat="1" ht="19.5" customHeight="1">
      <c r="A58" s="95"/>
      <c r="B58" s="106" t="s">
        <v>56</v>
      </c>
      <c r="C58" s="107">
        <v>0</v>
      </c>
      <c r="D58" s="182">
        <v>0</v>
      </c>
      <c r="E58" s="183">
        <v>0</v>
      </c>
      <c r="F58" s="181" t="s">
        <v>360</v>
      </c>
      <c r="G58" s="182" t="s">
        <v>360</v>
      </c>
      <c r="H58" s="183" t="s">
        <v>360</v>
      </c>
      <c r="I58" s="181" t="s">
        <v>163</v>
      </c>
      <c r="J58" s="182" t="s">
        <v>163</v>
      </c>
      <c r="K58" s="183" t="s">
        <v>163</v>
      </c>
      <c r="L58" s="181" t="s">
        <v>163</v>
      </c>
      <c r="M58" s="182" t="s">
        <v>163</v>
      </c>
      <c r="N58" s="183" t="s">
        <v>163</v>
      </c>
      <c r="O58" s="355"/>
      <c r="P58" s="355"/>
      <c r="Q58" s="355"/>
      <c r="R58" s="355"/>
      <c r="S58" s="355"/>
      <c r="T58" s="355"/>
      <c r="U58" s="355"/>
      <c r="V58" s="355"/>
      <c r="W58" s="355"/>
      <c r="X58" s="355"/>
      <c r="Y58" s="355"/>
      <c r="Z58" s="355"/>
      <c r="AA58" s="355"/>
      <c r="AB58" s="355"/>
      <c r="AC58" s="355"/>
      <c r="AD58" s="355"/>
      <c r="AE58" s="355"/>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5"/>
      <c r="BL58" s="355"/>
      <c r="BM58" s="355"/>
      <c r="BN58" s="355"/>
      <c r="BO58" s="355"/>
      <c r="BP58" s="355"/>
      <c r="BQ58" s="355"/>
      <c r="BR58" s="355"/>
      <c r="BS58" s="355"/>
      <c r="BT58" s="355"/>
      <c r="BU58" s="355"/>
      <c r="BV58" s="355"/>
      <c r="BW58" s="355"/>
      <c r="BX58" s="355"/>
      <c r="BY58" s="355"/>
      <c r="BZ58" s="355"/>
      <c r="CA58" s="355"/>
      <c r="CB58" s="355"/>
      <c r="CC58" s="355"/>
      <c r="CD58" s="355"/>
      <c r="CE58" s="355"/>
      <c r="CF58" s="355"/>
      <c r="CG58" s="355"/>
      <c r="CH58" s="355"/>
      <c r="CI58" s="355"/>
      <c r="CJ58" s="355"/>
      <c r="CK58" s="355"/>
      <c r="CL58" s="355"/>
      <c r="CM58" s="355"/>
      <c r="CN58" s="355"/>
      <c r="CO58" s="355"/>
      <c r="CP58" s="355"/>
      <c r="CQ58" s="355"/>
      <c r="CR58" s="355"/>
      <c r="CS58" s="355"/>
      <c r="CT58" s="355"/>
      <c r="CU58" s="355"/>
      <c r="CV58" s="355"/>
      <c r="CW58" s="355"/>
      <c r="CX58" s="355"/>
      <c r="CY58" s="356"/>
      <c r="CZ58" s="356"/>
      <c r="DA58" s="356"/>
      <c r="DB58" s="356"/>
      <c r="DC58" s="356"/>
      <c r="DD58" s="356"/>
      <c r="DE58" s="356"/>
      <c r="DF58" s="356"/>
      <c r="DG58" s="356"/>
      <c r="DH58" s="356"/>
      <c r="DI58" s="356"/>
      <c r="DJ58" s="356"/>
      <c r="DK58" s="356"/>
      <c r="DL58" s="356"/>
      <c r="DM58" s="356"/>
      <c r="DN58" s="356"/>
      <c r="DO58" s="356"/>
      <c r="DP58" s="356"/>
      <c r="DQ58" s="356"/>
      <c r="DR58" s="356"/>
      <c r="DS58" s="356"/>
      <c r="DT58" s="356"/>
    </row>
    <row r="59" spans="1:124" s="357" customFormat="1" ht="19.5" customHeight="1">
      <c r="A59" s="95"/>
      <c r="B59" s="106" t="s">
        <v>69</v>
      </c>
      <c r="C59" s="107">
        <v>0</v>
      </c>
      <c r="D59" s="182">
        <v>0</v>
      </c>
      <c r="E59" s="183">
        <v>0</v>
      </c>
      <c r="F59" s="181" t="s">
        <v>360</v>
      </c>
      <c r="G59" s="182" t="s">
        <v>360</v>
      </c>
      <c r="H59" s="183" t="s">
        <v>360</v>
      </c>
      <c r="I59" s="181" t="s">
        <v>163</v>
      </c>
      <c r="J59" s="182" t="s">
        <v>163</v>
      </c>
      <c r="K59" s="183" t="s">
        <v>163</v>
      </c>
      <c r="L59" s="181" t="s">
        <v>163</v>
      </c>
      <c r="M59" s="182" t="s">
        <v>163</v>
      </c>
      <c r="N59" s="183" t="s">
        <v>163</v>
      </c>
      <c r="O59" s="355"/>
      <c r="P59" s="355"/>
      <c r="Q59" s="355"/>
      <c r="R59" s="355"/>
      <c r="S59" s="355"/>
      <c r="T59" s="355"/>
      <c r="U59" s="355"/>
      <c r="V59" s="355"/>
      <c r="W59" s="355"/>
      <c r="X59" s="355"/>
      <c r="Y59" s="355"/>
      <c r="Z59" s="355"/>
      <c r="AA59" s="355"/>
      <c r="AB59" s="355"/>
      <c r="AC59" s="355"/>
      <c r="AD59" s="355"/>
      <c r="AE59" s="355"/>
      <c r="AF59" s="355"/>
      <c r="AG59" s="355"/>
      <c r="AH59" s="355"/>
      <c r="AI59" s="355"/>
      <c r="AJ59" s="355"/>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5"/>
      <c r="BL59" s="355"/>
      <c r="BM59" s="355"/>
      <c r="BN59" s="355"/>
      <c r="BO59" s="355"/>
      <c r="BP59" s="355"/>
      <c r="BQ59" s="355"/>
      <c r="BR59" s="355"/>
      <c r="BS59" s="355"/>
      <c r="BT59" s="355"/>
      <c r="BU59" s="355"/>
      <c r="BV59" s="355"/>
      <c r="BW59" s="355"/>
      <c r="BX59" s="355"/>
      <c r="BY59" s="355"/>
      <c r="BZ59" s="355"/>
      <c r="CA59" s="355"/>
      <c r="CB59" s="355"/>
      <c r="CC59" s="355"/>
      <c r="CD59" s="355"/>
      <c r="CE59" s="355"/>
      <c r="CF59" s="355"/>
      <c r="CG59" s="355"/>
      <c r="CH59" s="355"/>
      <c r="CI59" s="355"/>
      <c r="CJ59" s="355"/>
      <c r="CK59" s="355"/>
      <c r="CL59" s="355"/>
      <c r="CM59" s="355"/>
      <c r="CN59" s="355"/>
      <c r="CO59" s="355"/>
      <c r="CP59" s="355"/>
      <c r="CQ59" s="355"/>
      <c r="CR59" s="355"/>
      <c r="CS59" s="355"/>
      <c r="CT59" s="355"/>
      <c r="CU59" s="355"/>
      <c r="CV59" s="355"/>
      <c r="CW59" s="355"/>
      <c r="CX59" s="355"/>
      <c r="CY59" s="356"/>
      <c r="CZ59" s="356"/>
      <c r="DA59" s="356"/>
      <c r="DB59" s="356"/>
      <c r="DC59" s="356"/>
      <c r="DD59" s="356"/>
      <c r="DE59" s="356"/>
      <c r="DF59" s="356"/>
      <c r="DG59" s="356"/>
      <c r="DH59" s="356"/>
      <c r="DI59" s="356"/>
      <c r="DJ59" s="356"/>
      <c r="DK59" s="356"/>
      <c r="DL59" s="356"/>
      <c r="DM59" s="356"/>
      <c r="DN59" s="356"/>
      <c r="DO59" s="356"/>
      <c r="DP59" s="356"/>
      <c r="DQ59" s="356"/>
      <c r="DR59" s="356"/>
      <c r="DS59" s="356"/>
      <c r="DT59" s="356"/>
    </row>
    <row r="60" spans="1:124" s="357" customFormat="1" ht="18">
      <c r="A60" s="358"/>
      <c r="B60" s="186"/>
      <c r="C60" s="187"/>
      <c r="D60" s="188"/>
      <c r="E60" s="189"/>
      <c r="F60" s="190"/>
      <c r="G60" s="191"/>
      <c r="H60" s="192"/>
      <c r="I60" s="190"/>
      <c r="J60" s="191"/>
      <c r="K60" s="192"/>
      <c r="L60" s="190"/>
      <c r="M60" s="191"/>
      <c r="N60" s="192"/>
      <c r="O60" s="355"/>
      <c r="P60" s="355"/>
      <c r="Q60" s="355"/>
      <c r="R60" s="355"/>
      <c r="S60" s="355"/>
      <c r="T60" s="355"/>
      <c r="U60" s="355"/>
      <c r="V60" s="355"/>
      <c r="W60" s="355"/>
      <c r="X60" s="355"/>
      <c r="Y60" s="355"/>
      <c r="Z60" s="355"/>
      <c r="AA60" s="355"/>
      <c r="AB60" s="355"/>
      <c r="AC60" s="355"/>
      <c r="AD60" s="355"/>
      <c r="AE60" s="355"/>
      <c r="AF60" s="355"/>
      <c r="AG60" s="355"/>
      <c r="AH60" s="355"/>
      <c r="AI60" s="355"/>
      <c r="AJ60" s="355"/>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5"/>
      <c r="BL60" s="355"/>
      <c r="BM60" s="355"/>
      <c r="BN60" s="355"/>
      <c r="BO60" s="355"/>
      <c r="BP60" s="355"/>
      <c r="BQ60" s="355"/>
      <c r="BR60" s="355"/>
      <c r="BS60" s="355"/>
      <c r="BT60" s="355"/>
      <c r="BU60" s="355"/>
      <c r="BV60" s="355"/>
      <c r="BW60" s="355"/>
      <c r="BX60" s="355"/>
      <c r="BY60" s="355"/>
      <c r="BZ60" s="355"/>
      <c r="CA60" s="355"/>
      <c r="CB60" s="355"/>
      <c r="CC60" s="355"/>
      <c r="CD60" s="355"/>
      <c r="CE60" s="355"/>
      <c r="CF60" s="355"/>
      <c r="CG60" s="355"/>
      <c r="CH60" s="355"/>
      <c r="CI60" s="355"/>
      <c r="CJ60" s="355"/>
      <c r="CK60" s="355"/>
      <c r="CL60" s="355"/>
      <c r="CM60" s="355"/>
      <c r="CN60" s="355"/>
      <c r="CO60" s="355"/>
      <c r="CP60" s="355"/>
      <c r="CQ60" s="355"/>
      <c r="CR60" s="355"/>
      <c r="CS60" s="355"/>
      <c r="CT60" s="355"/>
      <c r="CU60" s="355"/>
      <c r="CV60" s="355"/>
      <c r="CW60" s="355"/>
      <c r="CX60" s="355"/>
      <c r="CY60" s="356"/>
      <c r="CZ60" s="356"/>
      <c r="DA60" s="356"/>
      <c r="DB60" s="356"/>
    </row>
    <row r="61" spans="1:124" s="357" customFormat="1" ht="20.100000000000001" customHeight="1">
      <c r="A61" s="358"/>
      <c r="B61" s="358"/>
      <c r="C61" s="359"/>
      <c r="D61" s="358"/>
      <c r="E61" s="359"/>
      <c r="F61" s="358"/>
      <c r="G61" s="358"/>
      <c r="H61" s="358"/>
      <c r="I61" s="358"/>
      <c r="J61" s="358"/>
      <c r="K61" s="358"/>
      <c r="L61" s="358"/>
      <c r="M61" s="358"/>
      <c r="N61" s="358"/>
      <c r="O61" s="358"/>
      <c r="P61" s="358"/>
      <c r="Q61" s="358"/>
      <c r="R61" s="358"/>
      <c r="S61" s="358"/>
      <c r="T61" s="358"/>
      <c r="U61" s="358"/>
      <c r="V61" s="358"/>
      <c r="W61" s="358"/>
      <c r="X61" s="358"/>
      <c r="Y61" s="358"/>
      <c r="Z61" s="358"/>
      <c r="AA61" s="358"/>
      <c r="AB61" s="358"/>
      <c r="AC61" s="358"/>
      <c r="AD61" s="358"/>
      <c r="AE61" s="358"/>
      <c r="AF61" s="358"/>
      <c r="AG61" s="358"/>
      <c r="AH61" s="358"/>
      <c r="AI61" s="358"/>
      <c r="AJ61" s="358"/>
      <c r="AK61" s="358"/>
      <c r="AL61" s="358"/>
      <c r="AM61" s="358"/>
      <c r="AN61" s="358"/>
      <c r="AO61" s="358"/>
      <c r="AP61" s="358"/>
      <c r="AQ61" s="358"/>
      <c r="AR61" s="358"/>
      <c r="AS61" s="358"/>
      <c r="AT61" s="358"/>
      <c r="AU61" s="358"/>
      <c r="AV61" s="358"/>
      <c r="AW61" s="358"/>
      <c r="AX61" s="358"/>
      <c r="AY61" s="358"/>
      <c r="AZ61" s="358"/>
      <c r="BA61" s="358"/>
      <c r="BB61" s="358"/>
      <c r="BC61" s="358"/>
      <c r="BD61" s="358"/>
      <c r="BE61" s="358"/>
      <c r="BF61" s="358"/>
      <c r="BG61" s="358"/>
      <c r="BH61" s="358"/>
      <c r="BI61" s="358"/>
      <c r="BJ61" s="358"/>
      <c r="BK61" s="358"/>
      <c r="BL61" s="358"/>
      <c r="BM61" s="358"/>
      <c r="BN61" s="358"/>
      <c r="BO61" s="358"/>
      <c r="BP61" s="358"/>
      <c r="BQ61" s="358"/>
      <c r="BR61" s="358"/>
      <c r="BS61" s="358"/>
      <c r="BT61" s="358"/>
      <c r="BU61" s="358"/>
      <c r="BV61" s="358"/>
      <c r="BW61" s="358"/>
      <c r="BX61" s="358"/>
      <c r="BY61" s="358"/>
      <c r="BZ61" s="358"/>
      <c r="CA61" s="358"/>
      <c r="CB61" s="358"/>
      <c r="CC61" s="358"/>
      <c r="CD61" s="358"/>
      <c r="CE61" s="358"/>
      <c r="CF61" s="358"/>
      <c r="CG61" s="358"/>
      <c r="CH61" s="358"/>
      <c r="CI61" s="358"/>
      <c r="CJ61" s="358"/>
      <c r="CK61" s="358"/>
      <c r="CL61" s="358"/>
      <c r="CM61" s="358"/>
      <c r="CN61" s="358"/>
      <c r="CO61" s="358"/>
      <c r="CP61" s="358"/>
      <c r="CQ61" s="358"/>
      <c r="CR61" s="358"/>
      <c r="CS61" s="358"/>
      <c r="CT61" s="358"/>
      <c r="CU61" s="358"/>
      <c r="CV61" s="358"/>
      <c r="CW61" s="358"/>
      <c r="CX61" s="358"/>
    </row>
    <row r="62" spans="1:124" ht="20.100000000000001" customHeight="1">
      <c r="B62" s="358"/>
      <c r="C62" s="118"/>
      <c r="D62" s="118"/>
      <c r="E62" s="118"/>
      <c r="F62" s="118"/>
      <c r="G62" s="118"/>
      <c r="H62" s="118"/>
      <c r="I62" s="118"/>
      <c r="J62" s="118"/>
      <c r="K62" s="118"/>
      <c r="L62" s="118"/>
      <c r="M62" s="118"/>
      <c r="N62" s="118"/>
    </row>
    <row r="63" spans="1:124" ht="20.100000000000001" customHeight="1">
      <c r="B63" s="119"/>
      <c r="C63" s="118"/>
      <c r="D63" s="118"/>
      <c r="E63" s="118"/>
      <c r="F63" s="118"/>
      <c r="G63" s="118"/>
      <c r="H63" s="118"/>
      <c r="I63" s="118"/>
      <c r="J63" s="118"/>
      <c r="K63" s="118"/>
      <c r="L63" s="118"/>
      <c r="M63" s="118"/>
      <c r="N63" s="118"/>
    </row>
    <row r="64" spans="1:124" ht="20.100000000000001" customHeight="1">
      <c r="B64" s="119"/>
      <c r="C64" s="119"/>
      <c r="D64" s="119"/>
      <c r="E64" s="119"/>
      <c r="F64" s="119"/>
      <c r="G64" s="360"/>
      <c r="H64" s="119"/>
      <c r="I64" s="119"/>
      <c r="J64" s="119"/>
      <c r="K64" s="119"/>
      <c r="L64" s="119"/>
      <c r="M64" s="119"/>
      <c r="N64" s="119"/>
    </row>
    <row r="65" spans="2:14" ht="20.100000000000001" customHeight="1">
      <c r="B65" s="119"/>
      <c r="C65" s="119"/>
      <c r="D65" s="119"/>
      <c r="E65" s="119"/>
      <c r="F65" s="119"/>
      <c r="G65" s="119"/>
      <c r="H65" s="119"/>
      <c r="I65" s="119"/>
      <c r="J65" s="360"/>
      <c r="K65" s="119"/>
      <c r="L65" s="119"/>
      <c r="M65" s="119"/>
      <c r="N65" s="119"/>
    </row>
    <row r="66" spans="2:14" ht="20.100000000000001" customHeight="1">
      <c r="B66" s="119"/>
      <c r="C66" s="118"/>
      <c r="D66" s="118"/>
      <c r="E66" s="118"/>
      <c r="F66" s="118"/>
      <c r="G66" s="118"/>
      <c r="H66" s="118"/>
      <c r="I66" s="118"/>
      <c r="J66" s="118"/>
      <c r="K66" s="118"/>
      <c r="L66" s="118"/>
      <c r="M66" s="118"/>
      <c r="N66" s="118"/>
    </row>
    <row r="67" spans="2:14" ht="20.100000000000001" customHeight="1">
      <c r="B67" s="119"/>
    </row>
    <row r="68" spans="2:14" ht="20.100000000000001" customHeight="1">
      <c r="B68" s="86"/>
    </row>
    <row r="69" spans="2:14" ht="20.100000000000001" customHeight="1"/>
    <row r="70" spans="2:14" ht="20.100000000000001" customHeight="1">
      <c r="B70" s="46"/>
    </row>
    <row r="71" spans="2:14" ht="13.7" customHeight="1"/>
    <row r="72" spans="2:14" ht="13.7"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6" customWidth="1"/>
    <col min="2" max="2" width="35.7109375" style="46" customWidth="1"/>
    <col min="3" max="22" width="16.7109375" style="46" customWidth="1"/>
    <col min="23" max="23" width="19" style="46" customWidth="1"/>
    <col min="24" max="24" width="6.7109375" style="46" customWidth="1"/>
    <col min="25" max="25" width="0" style="46" hidden="1" customWidth="1"/>
    <col min="26" max="102" width="11.42578125" style="46" hidden="1" customWidth="1"/>
    <col min="103" max="16384" width="11.42578125" style="54" hidden="1"/>
  </cols>
  <sheetData>
    <row r="1" spans="1:102" ht="95.1" customHeight="1"/>
    <row r="2" spans="1:102" s="232" customFormat="1" ht="20.100000000000001" customHeight="1">
      <c r="A2" s="74"/>
      <c r="B2" s="89" t="s">
        <v>19</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3" customFormat="1" ht="20.100000000000001" customHeight="1">
      <c r="A3" s="76"/>
      <c r="B3" s="93" t="s">
        <v>0</v>
      </c>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row>
    <row r="4" spans="1:102" s="163" customFormat="1" ht="20.100000000000001" customHeight="1">
      <c r="A4" s="76"/>
      <c r="B4" s="233"/>
      <c r="C4" s="53"/>
      <c r="D4" s="53"/>
      <c r="E4" s="53"/>
      <c r="F4" s="53"/>
      <c r="G4" s="53"/>
      <c r="H4" s="53"/>
      <c r="I4" s="53"/>
      <c r="J4" s="53"/>
      <c r="K4" s="53"/>
      <c r="L4" s="53"/>
      <c r="M4" s="53"/>
      <c r="N4" s="53"/>
      <c r="O4" s="53"/>
      <c r="P4" s="53"/>
      <c r="Q4" s="53"/>
      <c r="R4" s="53"/>
      <c r="S4" s="53"/>
      <c r="T4" s="53"/>
      <c r="U4" s="53"/>
      <c r="V4" s="53"/>
      <c r="W4" s="53"/>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row>
    <row r="5" spans="1:102" s="363" customFormat="1" ht="42.75" customHeight="1">
      <c r="A5" s="361"/>
      <c r="B5" s="362"/>
      <c r="C5" s="760" t="s">
        <v>20</v>
      </c>
      <c r="D5" s="761"/>
      <c r="E5" s="762"/>
      <c r="F5" s="760" t="s">
        <v>21</v>
      </c>
      <c r="G5" s="761"/>
      <c r="H5" s="762"/>
      <c r="I5" s="760" t="s">
        <v>275</v>
      </c>
      <c r="J5" s="761"/>
      <c r="K5" s="762"/>
      <c r="L5" s="760" t="s">
        <v>276</v>
      </c>
      <c r="M5" s="761"/>
      <c r="N5" s="762"/>
      <c r="O5" s="736" t="s">
        <v>10</v>
      </c>
      <c r="P5" s="737"/>
      <c r="Q5" s="738"/>
      <c r="R5" s="736" t="s">
        <v>11</v>
      </c>
      <c r="S5" s="737"/>
      <c r="T5" s="738"/>
      <c r="U5" s="756" t="s">
        <v>4</v>
      </c>
      <c r="V5" s="757"/>
      <c r="W5" s="758"/>
      <c r="X5" s="95"/>
      <c r="Y5" s="361"/>
      <c r="Z5" s="361"/>
      <c r="AA5" s="361"/>
      <c r="AB5" s="361"/>
      <c r="AC5" s="361"/>
      <c r="AD5" s="361"/>
      <c r="AE5" s="361"/>
      <c r="AF5" s="361"/>
      <c r="AG5" s="361"/>
      <c r="AH5" s="361"/>
      <c r="AI5" s="361"/>
      <c r="AJ5" s="361"/>
      <c r="AK5" s="361"/>
      <c r="AL5" s="361"/>
      <c r="AM5" s="361"/>
      <c r="AN5" s="361"/>
      <c r="AO5" s="361"/>
      <c r="AP5" s="361"/>
      <c r="AQ5" s="361"/>
      <c r="AR5" s="361"/>
      <c r="AS5" s="361"/>
      <c r="AT5" s="361"/>
      <c r="AU5" s="361"/>
      <c r="AV5" s="361"/>
      <c r="AW5" s="361"/>
      <c r="AX5" s="361"/>
      <c r="AY5" s="361"/>
      <c r="AZ5" s="361"/>
      <c r="BA5" s="361"/>
      <c r="BB5" s="361"/>
      <c r="BC5" s="361"/>
      <c r="BD5" s="361"/>
      <c r="BE5" s="361"/>
      <c r="BF5" s="361"/>
      <c r="BG5" s="361"/>
      <c r="BH5" s="361"/>
      <c r="BI5" s="361"/>
      <c r="BJ5" s="361"/>
      <c r="BK5" s="361"/>
      <c r="BL5" s="361"/>
      <c r="BM5" s="361"/>
      <c r="BN5" s="361"/>
      <c r="BO5" s="361"/>
      <c r="BP5" s="361"/>
      <c r="BQ5" s="361"/>
      <c r="BR5" s="361"/>
      <c r="BS5" s="361"/>
      <c r="BT5" s="361"/>
      <c r="BU5" s="361"/>
      <c r="BV5" s="361"/>
      <c r="BW5" s="361"/>
      <c r="BX5" s="361"/>
      <c r="BY5" s="361"/>
      <c r="BZ5" s="361"/>
      <c r="CA5" s="361"/>
      <c r="CB5" s="361"/>
      <c r="CC5" s="361"/>
      <c r="CD5" s="361"/>
      <c r="CE5" s="361"/>
      <c r="CF5" s="361"/>
      <c r="CG5" s="361"/>
      <c r="CH5" s="361"/>
      <c r="CI5" s="361"/>
      <c r="CJ5" s="361"/>
      <c r="CK5" s="361"/>
      <c r="CL5" s="361"/>
      <c r="CM5" s="361"/>
      <c r="CN5" s="361"/>
      <c r="CO5" s="361"/>
      <c r="CP5" s="361"/>
      <c r="CQ5" s="361"/>
      <c r="CR5" s="361"/>
      <c r="CS5" s="361"/>
      <c r="CT5" s="361"/>
      <c r="CU5" s="361"/>
      <c r="CV5" s="361"/>
      <c r="CW5" s="361"/>
      <c r="CX5" s="361"/>
    </row>
    <row r="6" spans="1:102" s="366" customFormat="1" ht="20.100000000000001" customHeight="1">
      <c r="A6" s="95"/>
      <c r="B6" s="364"/>
      <c r="C6" s="136">
        <v>45323</v>
      </c>
      <c r="D6" s="137">
        <v>45658</v>
      </c>
      <c r="E6" s="138">
        <v>45689</v>
      </c>
      <c r="F6" s="136">
        <f>C6</f>
        <v>45323</v>
      </c>
      <c r="G6" s="137">
        <f t="shared" ref="G6" si="0">D6</f>
        <v>45658</v>
      </c>
      <c r="H6" s="138">
        <f>E6</f>
        <v>45689</v>
      </c>
      <c r="I6" s="136">
        <f>C6</f>
        <v>45323</v>
      </c>
      <c r="J6" s="137">
        <f>D6</f>
        <v>45658</v>
      </c>
      <c r="K6" s="138">
        <f>E6</f>
        <v>45689</v>
      </c>
      <c r="L6" s="136">
        <f>C6</f>
        <v>45323</v>
      </c>
      <c r="M6" s="137">
        <f>D6</f>
        <v>45658</v>
      </c>
      <c r="N6" s="138">
        <f>E6</f>
        <v>45689</v>
      </c>
      <c r="O6" s="136">
        <f>C6</f>
        <v>45323</v>
      </c>
      <c r="P6" s="137">
        <f>D6</f>
        <v>45658</v>
      </c>
      <c r="Q6" s="138">
        <f>E6</f>
        <v>45689</v>
      </c>
      <c r="R6" s="136">
        <f>C6</f>
        <v>45323</v>
      </c>
      <c r="S6" s="137">
        <f>D6</f>
        <v>45658</v>
      </c>
      <c r="T6" s="138">
        <f>E6</f>
        <v>45689</v>
      </c>
      <c r="U6" s="136">
        <f>C6</f>
        <v>45323</v>
      </c>
      <c r="V6" s="137">
        <f>D6</f>
        <v>45658</v>
      </c>
      <c r="W6" s="138">
        <f>E6</f>
        <v>45689</v>
      </c>
      <c r="X6" s="95"/>
      <c r="Y6" s="365"/>
      <c r="Z6" s="365"/>
      <c r="AA6" s="365"/>
      <c r="AB6" s="365"/>
      <c r="AC6" s="365"/>
      <c r="AD6" s="365"/>
      <c r="AE6" s="365"/>
      <c r="AF6" s="365"/>
      <c r="AG6" s="365"/>
      <c r="AH6" s="365"/>
      <c r="AI6" s="365"/>
      <c r="AJ6" s="365"/>
      <c r="AK6" s="365"/>
      <c r="AL6" s="365"/>
      <c r="AM6" s="365"/>
      <c r="AN6" s="365"/>
      <c r="AO6" s="365"/>
      <c r="AP6" s="365"/>
      <c r="AQ6" s="365"/>
      <c r="AR6" s="365"/>
      <c r="AS6" s="365"/>
      <c r="AT6" s="365"/>
      <c r="AU6" s="365"/>
      <c r="AV6" s="365"/>
      <c r="AW6" s="365"/>
      <c r="AX6" s="365"/>
      <c r="AY6" s="365"/>
      <c r="AZ6" s="365"/>
      <c r="BA6" s="365"/>
      <c r="BB6" s="365"/>
      <c r="BC6" s="365"/>
      <c r="BD6" s="365"/>
      <c r="BE6" s="365"/>
      <c r="BF6" s="365"/>
      <c r="BG6" s="365"/>
      <c r="BH6" s="365"/>
      <c r="BI6" s="365"/>
      <c r="BJ6" s="365"/>
      <c r="BK6" s="365"/>
      <c r="BL6" s="365"/>
      <c r="BM6" s="365"/>
      <c r="BN6" s="365"/>
      <c r="BO6" s="365"/>
      <c r="BP6" s="365"/>
      <c r="BQ6" s="365"/>
      <c r="BR6" s="365"/>
      <c r="BS6" s="365"/>
      <c r="BT6" s="365"/>
      <c r="BU6" s="365"/>
      <c r="BV6" s="365"/>
      <c r="BW6" s="365"/>
      <c r="BX6" s="365"/>
      <c r="BY6" s="365"/>
      <c r="BZ6" s="365"/>
      <c r="CA6" s="365"/>
      <c r="CB6" s="365"/>
      <c r="CC6" s="365"/>
      <c r="CD6" s="365"/>
      <c r="CE6" s="365"/>
      <c r="CF6" s="365"/>
      <c r="CG6" s="365"/>
      <c r="CH6" s="365"/>
      <c r="CI6" s="365"/>
      <c r="CJ6" s="365"/>
      <c r="CK6" s="365"/>
      <c r="CL6" s="365"/>
      <c r="CM6" s="365"/>
      <c r="CN6" s="365"/>
      <c r="CO6" s="365"/>
      <c r="CP6" s="365"/>
      <c r="CQ6" s="365"/>
      <c r="CR6" s="365"/>
      <c r="CS6" s="365"/>
      <c r="CT6" s="365"/>
      <c r="CU6" s="365"/>
      <c r="CV6" s="365"/>
      <c r="CW6" s="365"/>
      <c r="CX6" s="365"/>
    </row>
    <row r="7" spans="1:102" s="366" customFormat="1" ht="20.100000000000001" customHeight="1">
      <c r="A7" s="95"/>
      <c r="B7" s="367" t="s">
        <v>358</v>
      </c>
      <c r="C7" s="172">
        <v>8232433.9381295992</v>
      </c>
      <c r="D7" s="262">
        <v>8948507.9958438799</v>
      </c>
      <c r="E7" s="303">
        <v>8939975.6472180001</v>
      </c>
      <c r="F7" s="172">
        <v>5153527.24758936</v>
      </c>
      <c r="G7" s="262">
        <v>5568735.7243131492</v>
      </c>
      <c r="H7" s="303">
        <v>5647318.69381704</v>
      </c>
      <c r="I7" s="172">
        <v>1947663.3618140798</v>
      </c>
      <c r="J7" s="262">
        <v>2073637.9411549103</v>
      </c>
      <c r="K7" s="303">
        <v>2075914.3109793102</v>
      </c>
      <c r="L7" s="172">
        <v>412468.18453621003</v>
      </c>
      <c r="M7" s="262">
        <v>461147.38367426</v>
      </c>
      <c r="N7" s="303">
        <v>384068.13536283997</v>
      </c>
      <c r="O7" s="172">
        <v>350097.89181930001</v>
      </c>
      <c r="P7" s="262">
        <v>369739.2745967001</v>
      </c>
      <c r="Q7" s="303">
        <v>358923.05917454005</v>
      </c>
      <c r="R7" s="172">
        <v>343451.80071203999</v>
      </c>
      <c r="S7" s="262">
        <v>447950.57030601008</v>
      </c>
      <c r="T7" s="303">
        <v>444404.59210100002</v>
      </c>
      <c r="U7" s="453">
        <v>25225.45165861</v>
      </c>
      <c r="V7" s="454">
        <v>27297.101798849999</v>
      </c>
      <c r="W7" s="455">
        <v>29346.855783269995</v>
      </c>
      <c r="X7" s="184"/>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c r="BB7" s="365"/>
      <c r="BC7" s="365"/>
      <c r="BD7" s="365"/>
      <c r="BE7" s="365"/>
      <c r="BF7" s="365"/>
      <c r="BG7" s="365"/>
      <c r="BH7" s="365"/>
      <c r="BI7" s="365"/>
      <c r="BJ7" s="365"/>
      <c r="BK7" s="365"/>
      <c r="BL7" s="365"/>
      <c r="BM7" s="365"/>
      <c r="BN7" s="365"/>
      <c r="BO7" s="365"/>
      <c r="BP7" s="365"/>
      <c r="BQ7" s="365"/>
      <c r="BR7" s="365"/>
      <c r="BS7" s="365"/>
      <c r="BT7" s="365"/>
      <c r="BU7" s="365"/>
      <c r="BV7" s="365"/>
      <c r="BW7" s="365"/>
      <c r="BX7" s="365"/>
      <c r="BY7" s="365"/>
      <c r="BZ7" s="365"/>
      <c r="CA7" s="365"/>
      <c r="CB7" s="365"/>
      <c r="CC7" s="365"/>
      <c r="CD7" s="365"/>
      <c r="CE7" s="365"/>
      <c r="CF7" s="365"/>
      <c r="CG7" s="365"/>
      <c r="CH7" s="365"/>
      <c r="CI7" s="365"/>
      <c r="CJ7" s="365"/>
      <c r="CK7" s="365"/>
      <c r="CL7" s="365"/>
      <c r="CM7" s="365"/>
      <c r="CN7" s="365"/>
      <c r="CO7" s="365"/>
      <c r="CP7" s="365"/>
      <c r="CQ7" s="365"/>
      <c r="CR7" s="365"/>
      <c r="CS7" s="365"/>
      <c r="CT7" s="365"/>
      <c r="CU7" s="365"/>
      <c r="CV7" s="365"/>
      <c r="CW7" s="365"/>
      <c r="CX7" s="365"/>
    </row>
    <row r="8" spans="1:102" s="143" customFormat="1" ht="20.100000000000001" customHeight="1">
      <c r="A8" s="95"/>
      <c r="B8" s="106" t="s">
        <v>48</v>
      </c>
      <c r="C8" s="107">
        <v>1807784.84048062</v>
      </c>
      <c r="D8" s="179">
        <v>1974147.70074776</v>
      </c>
      <c r="E8" s="180">
        <v>1996888.4645017001</v>
      </c>
      <c r="F8" s="107">
        <v>1397825.5926393601</v>
      </c>
      <c r="G8" s="179">
        <v>1514150.3582804599</v>
      </c>
      <c r="H8" s="180">
        <v>1537299.4402843602</v>
      </c>
      <c r="I8" s="107">
        <v>251778.95679964</v>
      </c>
      <c r="J8" s="179">
        <v>266008.65429233998</v>
      </c>
      <c r="K8" s="180">
        <v>277025.70256940997</v>
      </c>
      <c r="L8" s="107">
        <v>24159.82601733</v>
      </c>
      <c r="M8" s="179">
        <v>33676.155006970002</v>
      </c>
      <c r="N8" s="180">
        <v>29706.252677349999</v>
      </c>
      <c r="O8" s="107">
        <v>104659.02207753999</v>
      </c>
      <c r="P8" s="179">
        <v>140315.36315988001</v>
      </c>
      <c r="Q8" s="180">
        <v>132204.22324197</v>
      </c>
      <c r="R8" s="107">
        <v>22800.631835580003</v>
      </c>
      <c r="S8" s="179">
        <v>13316.79452996</v>
      </c>
      <c r="T8" s="180">
        <v>13951.11762684</v>
      </c>
      <c r="U8" s="456">
        <v>6560.81111117</v>
      </c>
      <c r="V8" s="457">
        <v>6680.3754781499993</v>
      </c>
      <c r="W8" s="458">
        <v>6701.7281017700006</v>
      </c>
      <c r="X8" s="87"/>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row>
    <row r="9" spans="1:102" s="143" customFormat="1" ht="20.100000000000001" customHeight="1">
      <c r="A9" s="95"/>
      <c r="B9" s="106" t="s">
        <v>71</v>
      </c>
      <c r="C9" s="107">
        <v>1019056.3408380001</v>
      </c>
      <c r="D9" s="179">
        <v>1027667.4838329999</v>
      </c>
      <c r="E9" s="180">
        <v>1038072.316464</v>
      </c>
      <c r="F9" s="107">
        <v>570666.50133300002</v>
      </c>
      <c r="G9" s="179">
        <v>609908.75322900002</v>
      </c>
      <c r="H9" s="180">
        <v>611556.60414499999</v>
      </c>
      <c r="I9" s="107">
        <v>294018.00362600002</v>
      </c>
      <c r="J9" s="179">
        <v>267914.10269199999</v>
      </c>
      <c r="K9" s="180">
        <v>268006.164475</v>
      </c>
      <c r="L9" s="107">
        <v>34937.457223999998</v>
      </c>
      <c r="M9" s="179">
        <v>46407.187618999997</v>
      </c>
      <c r="N9" s="180">
        <v>49273.623082999999</v>
      </c>
      <c r="O9" s="107">
        <v>79462.643746000002</v>
      </c>
      <c r="P9" s="179">
        <v>64245.071641000002</v>
      </c>
      <c r="Q9" s="180">
        <v>66855.553444999998</v>
      </c>
      <c r="R9" s="107">
        <v>37620.138292000003</v>
      </c>
      <c r="S9" s="179">
        <v>36640.84835</v>
      </c>
      <c r="T9" s="180">
        <v>39839.224425</v>
      </c>
      <c r="U9" s="456">
        <v>2351.5966170000002</v>
      </c>
      <c r="V9" s="457">
        <v>2551.5203019999999</v>
      </c>
      <c r="W9" s="458">
        <v>2541.1468909999999</v>
      </c>
      <c r="X9" s="87"/>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2"/>
      <c r="CH9" s="142"/>
      <c r="CI9" s="142"/>
      <c r="CJ9" s="142"/>
      <c r="CK9" s="142"/>
      <c r="CL9" s="142"/>
      <c r="CM9" s="142"/>
      <c r="CN9" s="142"/>
      <c r="CO9" s="142"/>
      <c r="CP9" s="142"/>
      <c r="CQ9" s="142"/>
      <c r="CR9" s="142"/>
      <c r="CS9" s="142"/>
      <c r="CT9" s="142"/>
      <c r="CU9" s="142"/>
      <c r="CV9" s="142"/>
      <c r="CW9" s="142"/>
      <c r="CX9" s="142"/>
    </row>
    <row r="10" spans="1:102" s="143" customFormat="1" ht="20.100000000000001" customHeight="1">
      <c r="A10" s="95"/>
      <c r="B10" s="106" t="s">
        <v>44</v>
      </c>
      <c r="C10" s="107">
        <v>1095655.06631068</v>
      </c>
      <c r="D10" s="179">
        <v>1179260.1621949</v>
      </c>
      <c r="E10" s="180">
        <v>1182236.4347216901</v>
      </c>
      <c r="F10" s="107">
        <v>700399.20738540008</v>
      </c>
      <c r="G10" s="179">
        <v>745085.4181146801</v>
      </c>
      <c r="H10" s="180">
        <v>759362.93935063004</v>
      </c>
      <c r="I10" s="107">
        <v>319374.24546159996</v>
      </c>
      <c r="J10" s="179">
        <v>373893.51482782001</v>
      </c>
      <c r="K10" s="180">
        <v>364378.67442321003</v>
      </c>
      <c r="L10" s="107">
        <v>6770.1220657799995</v>
      </c>
      <c r="M10" s="179">
        <v>2815.0939477399997</v>
      </c>
      <c r="N10" s="180">
        <v>5912.7442045799999</v>
      </c>
      <c r="O10" s="107">
        <v>53991.83505519</v>
      </c>
      <c r="P10" s="179">
        <v>40720.197636410005</v>
      </c>
      <c r="Q10" s="180">
        <v>33792.90648695</v>
      </c>
      <c r="R10" s="107">
        <v>11499.735498549999</v>
      </c>
      <c r="S10" s="179">
        <v>12753.67350565</v>
      </c>
      <c r="T10" s="180">
        <v>12926.818113110001</v>
      </c>
      <c r="U10" s="456">
        <v>3619.9208441599999</v>
      </c>
      <c r="V10" s="457">
        <v>3992.2641626</v>
      </c>
      <c r="W10" s="458">
        <v>5862.3521432099997</v>
      </c>
      <c r="X10" s="87"/>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row>
    <row r="11" spans="1:102" s="143" customFormat="1" ht="20.100000000000001" customHeight="1">
      <c r="A11" s="95"/>
      <c r="B11" s="106" t="s">
        <v>34</v>
      </c>
      <c r="C11" s="107">
        <v>950366.48474681005</v>
      </c>
      <c r="D11" s="179">
        <v>743411.90438844007</v>
      </c>
      <c r="E11" s="180">
        <v>737166.93090250005</v>
      </c>
      <c r="F11" s="107">
        <v>701406.10470306</v>
      </c>
      <c r="G11" s="179">
        <v>521950.70935525</v>
      </c>
      <c r="H11" s="180">
        <v>522033.68699313002</v>
      </c>
      <c r="I11" s="107">
        <v>121883.07970916999</v>
      </c>
      <c r="J11" s="179">
        <v>115424.14589905</v>
      </c>
      <c r="K11" s="180">
        <v>117874.99414580001</v>
      </c>
      <c r="L11" s="107">
        <v>108449.10493574</v>
      </c>
      <c r="M11" s="179">
        <v>72770.7101941</v>
      </c>
      <c r="N11" s="180">
        <v>64002.518165629997</v>
      </c>
      <c r="O11" s="107">
        <v>4812.6075002500002</v>
      </c>
      <c r="P11" s="179">
        <v>0</v>
      </c>
      <c r="Q11" s="180">
        <v>0</v>
      </c>
      <c r="R11" s="107">
        <v>6003.9564801699998</v>
      </c>
      <c r="S11" s="179">
        <v>25080.266862020002</v>
      </c>
      <c r="T11" s="180">
        <v>25000.03527104</v>
      </c>
      <c r="U11" s="456">
        <v>7811.63141842</v>
      </c>
      <c r="V11" s="457">
        <v>8186.0720780200008</v>
      </c>
      <c r="W11" s="458">
        <v>8255.6963268999989</v>
      </c>
      <c r="X11" s="87"/>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row>
    <row r="12" spans="1:102" s="143" customFormat="1" ht="20.100000000000001" customHeight="1">
      <c r="A12" s="95"/>
      <c r="B12" s="106" t="s">
        <v>57</v>
      </c>
      <c r="C12" s="107">
        <v>564671.44263399998</v>
      </c>
      <c r="D12" s="179">
        <v>609112.82459700003</v>
      </c>
      <c r="E12" s="180">
        <v>597130.49072300002</v>
      </c>
      <c r="F12" s="107">
        <v>356724.65873299999</v>
      </c>
      <c r="G12" s="179">
        <v>381553.65125599998</v>
      </c>
      <c r="H12" s="180">
        <v>377846.288482</v>
      </c>
      <c r="I12" s="107">
        <v>153508.44046799999</v>
      </c>
      <c r="J12" s="179">
        <v>166724.042243</v>
      </c>
      <c r="K12" s="180">
        <v>164855.41510400001</v>
      </c>
      <c r="L12" s="107">
        <v>26570.145171</v>
      </c>
      <c r="M12" s="179">
        <v>28343.204822</v>
      </c>
      <c r="N12" s="180">
        <v>21323.918935000002</v>
      </c>
      <c r="O12" s="107">
        <v>8683.3037189999995</v>
      </c>
      <c r="P12" s="179">
        <v>19330.537842000002</v>
      </c>
      <c r="Q12" s="180">
        <v>19400.786005000002</v>
      </c>
      <c r="R12" s="107">
        <v>17279.226203999999</v>
      </c>
      <c r="S12" s="179">
        <v>10723.842455</v>
      </c>
      <c r="T12" s="180">
        <v>11228.619954</v>
      </c>
      <c r="U12" s="456">
        <v>1905.6683390000001</v>
      </c>
      <c r="V12" s="457">
        <v>2437.545979</v>
      </c>
      <c r="W12" s="458">
        <v>2475.4622429999999</v>
      </c>
      <c r="X12" s="87"/>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row>
    <row r="13" spans="1:102" s="143" customFormat="1" ht="20.100000000000001" customHeight="1">
      <c r="A13" s="95"/>
      <c r="B13" s="106" t="s">
        <v>72</v>
      </c>
      <c r="C13" s="107">
        <v>579754.84272999992</v>
      </c>
      <c r="D13" s="179">
        <v>602616.74197500001</v>
      </c>
      <c r="E13" s="180">
        <v>605508.05786399997</v>
      </c>
      <c r="F13" s="107">
        <v>271538.61082</v>
      </c>
      <c r="G13" s="179">
        <v>284400.00170600001</v>
      </c>
      <c r="H13" s="180">
        <v>289884.16594799998</v>
      </c>
      <c r="I13" s="107">
        <v>219600.426679</v>
      </c>
      <c r="J13" s="179">
        <v>204101.848253</v>
      </c>
      <c r="K13" s="180">
        <v>206180.508867</v>
      </c>
      <c r="L13" s="107">
        <v>30710.359884000001</v>
      </c>
      <c r="M13" s="179">
        <v>37940.893099000001</v>
      </c>
      <c r="N13" s="180">
        <v>32460.213831000001</v>
      </c>
      <c r="O13" s="107">
        <v>20902.453691999999</v>
      </c>
      <c r="P13" s="179">
        <v>29949.466318999999</v>
      </c>
      <c r="Q13" s="180">
        <v>30215.395185000001</v>
      </c>
      <c r="R13" s="107">
        <v>35698.740806000002</v>
      </c>
      <c r="S13" s="179">
        <v>44748.590619000002</v>
      </c>
      <c r="T13" s="180">
        <v>45284.394937999998</v>
      </c>
      <c r="U13" s="456">
        <v>1304.250849</v>
      </c>
      <c r="V13" s="457">
        <v>1475.9419789999999</v>
      </c>
      <c r="W13" s="458">
        <v>1483.379095</v>
      </c>
      <c r="X13" s="87"/>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2"/>
      <c r="BJ13" s="142"/>
      <c r="BK13" s="142"/>
      <c r="BL13" s="142"/>
      <c r="BM13" s="142"/>
      <c r="BN13" s="142"/>
      <c r="BO13" s="142"/>
      <c r="BP13" s="142"/>
      <c r="BQ13" s="142"/>
      <c r="BR13" s="142"/>
      <c r="BS13" s="142"/>
      <c r="BT13" s="142"/>
      <c r="BU13" s="142"/>
      <c r="BV13" s="142"/>
      <c r="BW13" s="142"/>
      <c r="BX13" s="142"/>
      <c r="BY13" s="142"/>
      <c r="BZ13" s="142"/>
      <c r="CA13" s="142"/>
      <c r="CB13" s="142"/>
      <c r="CC13" s="142"/>
      <c r="CD13" s="142"/>
      <c r="CE13" s="142"/>
      <c r="CF13" s="142"/>
      <c r="CG13" s="142"/>
      <c r="CH13" s="142"/>
      <c r="CI13" s="142"/>
      <c r="CJ13" s="142"/>
      <c r="CK13" s="142"/>
      <c r="CL13" s="142"/>
      <c r="CM13" s="142"/>
      <c r="CN13" s="142"/>
      <c r="CO13" s="142"/>
      <c r="CP13" s="142"/>
      <c r="CQ13" s="142"/>
      <c r="CR13" s="142"/>
      <c r="CS13" s="142"/>
      <c r="CT13" s="142"/>
      <c r="CU13" s="142"/>
      <c r="CV13" s="142"/>
      <c r="CW13" s="142"/>
      <c r="CX13" s="142"/>
    </row>
    <row r="14" spans="1:102" s="143" customFormat="1" ht="20.100000000000001" customHeight="1">
      <c r="A14" s="95"/>
      <c r="B14" s="106" t="s">
        <v>59</v>
      </c>
      <c r="C14" s="107">
        <v>381032.53336</v>
      </c>
      <c r="D14" s="179">
        <v>444768.493441</v>
      </c>
      <c r="E14" s="180">
        <v>446992.09238599997</v>
      </c>
      <c r="F14" s="107">
        <v>266971.00424500002</v>
      </c>
      <c r="G14" s="179">
        <v>326825.25572999998</v>
      </c>
      <c r="H14" s="180">
        <v>329784.64533600002</v>
      </c>
      <c r="I14" s="107">
        <v>47224.019101999998</v>
      </c>
      <c r="J14" s="179">
        <v>52628.494148999998</v>
      </c>
      <c r="K14" s="180">
        <v>52985.345034999998</v>
      </c>
      <c r="L14" s="107">
        <v>0</v>
      </c>
      <c r="M14" s="179">
        <v>1954.604298</v>
      </c>
      <c r="N14" s="180">
        <v>1968.7008189999999</v>
      </c>
      <c r="O14" s="107">
        <v>44895.149464000002</v>
      </c>
      <c r="P14" s="179">
        <v>33041.021332999997</v>
      </c>
      <c r="Q14" s="180">
        <v>32819.385935999999</v>
      </c>
      <c r="R14" s="107">
        <v>21510.827906999999</v>
      </c>
      <c r="S14" s="179">
        <v>29852.858029999999</v>
      </c>
      <c r="T14" s="180">
        <v>28965.319331999999</v>
      </c>
      <c r="U14" s="456">
        <v>431.53264200000001</v>
      </c>
      <c r="V14" s="457">
        <v>466.25990100000001</v>
      </c>
      <c r="W14" s="458">
        <v>468.69592799999998</v>
      </c>
      <c r="X14" s="87"/>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c r="AY14" s="142"/>
      <c r="AZ14" s="142"/>
      <c r="BA14" s="142"/>
      <c r="BB14" s="142"/>
      <c r="BC14" s="142"/>
      <c r="BD14" s="142"/>
      <c r="BE14" s="142"/>
      <c r="BF14" s="142"/>
      <c r="BG14" s="142"/>
      <c r="BH14" s="142"/>
      <c r="BI14" s="142"/>
      <c r="BJ14" s="142"/>
      <c r="BK14" s="142"/>
      <c r="BL14" s="142"/>
      <c r="BM14" s="142"/>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CT14" s="142"/>
      <c r="CU14" s="142"/>
      <c r="CV14" s="142"/>
      <c r="CW14" s="142"/>
      <c r="CX14" s="142"/>
    </row>
    <row r="15" spans="1:102" s="143" customFormat="1" ht="20.100000000000001" customHeight="1">
      <c r="A15" s="95"/>
      <c r="B15" s="106" t="s">
        <v>342</v>
      </c>
      <c r="C15" s="107">
        <v>0</v>
      </c>
      <c r="D15" s="179">
        <v>317931.74720271002</v>
      </c>
      <c r="E15" s="180">
        <v>336397.83917875</v>
      </c>
      <c r="F15" s="107">
        <v>0</v>
      </c>
      <c r="G15" s="179">
        <v>210751.76928185998</v>
      </c>
      <c r="H15" s="180">
        <v>219552.3667102</v>
      </c>
      <c r="I15" s="107">
        <v>0</v>
      </c>
      <c r="J15" s="179">
        <v>0</v>
      </c>
      <c r="K15" s="180">
        <v>0</v>
      </c>
      <c r="L15" s="107">
        <v>0</v>
      </c>
      <c r="M15" s="179">
        <v>41730.715849259999</v>
      </c>
      <c r="N15" s="180">
        <v>50914.375315559999</v>
      </c>
      <c r="O15" s="107">
        <v>0</v>
      </c>
      <c r="P15" s="179">
        <v>3269.7153899299997</v>
      </c>
      <c r="Q15" s="180">
        <v>4138.8563055700006</v>
      </c>
      <c r="R15" s="107">
        <v>0</v>
      </c>
      <c r="S15" s="179">
        <v>62140.29440495</v>
      </c>
      <c r="T15" s="180">
        <v>61751.896761030002</v>
      </c>
      <c r="U15" s="456">
        <v>0</v>
      </c>
      <c r="V15" s="457">
        <v>39.252276710000004</v>
      </c>
      <c r="W15" s="458">
        <v>40.344086390000001</v>
      </c>
      <c r="X15" s="87"/>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42"/>
      <c r="CH15" s="142"/>
      <c r="CI15" s="142"/>
      <c r="CJ15" s="142"/>
      <c r="CK15" s="142"/>
      <c r="CL15" s="142"/>
      <c r="CM15" s="142"/>
      <c r="CN15" s="142"/>
      <c r="CO15" s="142"/>
      <c r="CP15" s="142"/>
      <c r="CQ15" s="142"/>
      <c r="CR15" s="142"/>
      <c r="CS15" s="142"/>
      <c r="CT15" s="142"/>
      <c r="CU15" s="142"/>
      <c r="CV15" s="142"/>
      <c r="CW15" s="142"/>
      <c r="CX15" s="142"/>
    </row>
    <row r="16" spans="1:102" s="143" customFormat="1" ht="20.100000000000001" customHeight="1">
      <c r="A16" s="95"/>
      <c r="B16" s="106" t="s">
        <v>38</v>
      </c>
      <c r="C16" s="107">
        <v>287509.60584710998</v>
      </c>
      <c r="D16" s="179">
        <v>302616.04603433999</v>
      </c>
      <c r="E16" s="180">
        <v>301695.91651444999</v>
      </c>
      <c r="F16" s="107">
        <v>119474.8803318</v>
      </c>
      <c r="G16" s="179">
        <v>119992.31802728999</v>
      </c>
      <c r="H16" s="180">
        <v>123994.20383673</v>
      </c>
      <c r="I16" s="107">
        <v>69598.643565759994</v>
      </c>
      <c r="J16" s="179">
        <v>73718.571050729995</v>
      </c>
      <c r="K16" s="180">
        <v>74699.445276289989</v>
      </c>
      <c r="L16" s="107">
        <v>55278.614363749999</v>
      </c>
      <c r="M16" s="179">
        <v>56015.335949239998</v>
      </c>
      <c r="N16" s="180">
        <v>52395.903627719999</v>
      </c>
      <c r="O16" s="107">
        <v>0</v>
      </c>
      <c r="P16" s="179">
        <v>0</v>
      </c>
      <c r="Q16" s="180">
        <v>0</v>
      </c>
      <c r="R16" s="107">
        <v>42931.070521139998</v>
      </c>
      <c r="S16" s="179">
        <v>52705.346591919995</v>
      </c>
      <c r="T16" s="180">
        <v>50400.8002786</v>
      </c>
      <c r="U16" s="456">
        <v>226.39706465999998</v>
      </c>
      <c r="V16" s="457">
        <v>184.47441516000001</v>
      </c>
      <c r="W16" s="458">
        <v>205.56349511000002</v>
      </c>
      <c r="X16" s="87"/>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142"/>
      <c r="CM16" s="142"/>
      <c r="CN16" s="142"/>
      <c r="CO16" s="142"/>
      <c r="CP16" s="142"/>
      <c r="CQ16" s="142"/>
      <c r="CR16" s="142"/>
      <c r="CS16" s="142"/>
      <c r="CT16" s="142"/>
      <c r="CU16" s="142"/>
      <c r="CV16" s="142"/>
      <c r="CW16" s="142"/>
      <c r="CX16" s="142"/>
    </row>
    <row r="17" spans="1:102" s="143" customFormat="1" ht="20.100000000000001" customHeight="1">
      <c r="A17" s="95"/>
      <c r="B17" s="106" t="s">
        <v>36</v>
      </c>
      <c r="C17" s="107">
        <v>210192.96395358999</v>
      </c>
      <c r="D17" s="179">
        <v>234698.86346286</v>
      </c>
      <c r="E17" s="180">
        <v>238172.54456832001</v>
      </c>
      <c r="F17" s="107">
        <v>164987.53934669</v>
      </c>
      <c r="G17" s="179">
        <v>181799.45265507</v>
      </c>
      <c r="H17" s="180">
        <v>185148.59755725</v>
      </c>
      <c r="I17" s="107">
        <v>44980.3546069</v>
      </c>
      <c r="J17" s="179">
        <v>52899.410807790002</v>
      </c>
      <c r="K17" s="180">
        <v>53023.947011069999</v>
      </c>
      <c r="L17" s="107">
        <v>0</v>
      </c>
      <c r="M17" s="179">
        <v>0</v>
      </c>
      <c r="N17" s="180">
        <v>0</v>
      </c>
      <c r="O17" s="107">
        <v>0</v>
      </c>
      <c r="P17" s="179">
        <v>0</v>
      </c>
      <c r="Q17" s="180">
        <v>0</v>
      </c>
      <c r="R17" s="107">
        <v>225.07</v>
      </c>
      <c r="S17" s="179">
        <v>0</v>
      </c>
      <c r="T17" s="180">
        <v>0</v>
      </c>
      <c r="U17" s="456">
        <v>0</v>
      </c>
      <c r="V17" s="457">
        <v>0</v>
      </c>
      <c r="W17" s="458">
        <v>0</v>
      </c>
      <c r="X17" s="87"/>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c r="BE17" s="142"/>
      <c r="BF17" s="142"/>
      <c r="BG17" s="142"/>
      <c r="BH17" s="142"/>
      <c r="BI17" s="142"/>
      <c r="BJ17" s="142"/>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row>
    <row r="18" spans="1:102" s="143" customFormat="1" ht="20.100000000000001" customHeight="1">
      <c r="A18" s="95"/>
      <c r="B18" s="106" t="s">
        <v>66</v>
      </c>
      <c r="C18" s="107">
        <v>66764.881160179997</v>
      </c>
      <c r="D18" s="179">
        <v>79469.852739079986</v>
      </c>
      <c r="E18" s="180">
        <v>81290.656091659999</v>
      </c>
      <c r="F18" s="107">
        <v>30756.530889220001</v>
      </c>
      <c r="G18" s="179">
        <v>36254.200577290001</v>
      </c>
      <c r="H18" s="180">
        <v>36430.088198279998</v>
      </c>
      <c r="I18" s="107">
        <v>17484.530208689997</v>
      </c>
      <c r="J18" s="179">
        <v>28997.014207029999</v>
      </c>
      <c r="K18" s="180">
        <v>28471.75422119</v>
      </c>
      <c r="L18" s="107">
        <v>15346.903201749999</v>
      </c>
      <c r="M18" s="179">
        <v>9802.2284646399985</v>
      </c>
      <c r="N18" s="180">
        <v>9446.7405036500004</v>
      </c>
      <c r="O18" s="107">
        <v>1861.0766733199998</v>
      </c>
      <c r="P18" s="179">
        <v>2895.9336050500001</v>
      </c>
      <c r="Q18" s="180">
        <v>3389.2200951</v>
      </c>
      <c r="R18" s="107">
        <v>1312.7908252699999</v>
      </c>
      <c r="S18" s="179">
        <v>1516.7745228199999</v>
      </c>
      <c r="T18" s="180">
        <v>3549.1627789699996</v>
      </c>
      <c r="U18" s="456">
        <v>3.0493619300000003</v>
      </c>
      <c r="V18" s="457">
        <v>3.7013622499999999</v>
      </c>
      <c r="W18" s="458">
        <v>3.69029447</v>
      </c>
      <c r="X18" s="87"/>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42"/>
      <c r="CD18" s="142"/>
      <c r="CE18" s="142"/>
      <c r="CF18" s="142"/>
      <c r="CG18" s="142"/>
      <c r="CH18" s="142"/>
      <c r="CI18" s="142"/>
      <c r="CJ18" s="142"/>
      <c r="CK18" s="142"/>
      <c r="CL18" s="142"/>
      <c r="CM18" s="142"/>
      <c r="CN18" s="142"/>
      <c r="CO18" s="142"/>
      <c r="CP18" s="142"/>
      <c r="CQ18" s="142"/>
      <c r="CR18" s="142"/>
      <c r="CS18" s="142"/>
      <c r="CT18" s="142"/>
      <c r="CU18" s="142"/>
      <c r="CV18" s="142"/>
      <c r="CW18" s="142"/>
      <c r="CX18" s="142"/>
    </row>
    <row r="19" spans="1:102" s="143" customFormat="1" ht="20.100000000000001" customHeight="1">
      <c r="A19" s="95"/>
      <c r="B19" s="106" t="s">
        <v>32</v>
      </c>
      <c r="C19" s="107">
        <v>90531.238717</v>
      </c>
      <c r="D19" s="179">
        <v>84286.065064000009</v>
      </c>
      <c r="E19" s="180">
        <v>86126.056391999999</v>
      </c>
      <c r="F19" s="107">
        <v>39170.089743999997</v>
      </c>
      <c r="G19" s="179">
        <v>40976.028698000002</v>
      </c>
      <c r="H19" s="180">
        <v>42900.693287000002</v>
      </c>
      <c r="I19" s="107">
        <v>45294.171442999999</v>
      </c>
      <c r="J19" s="179">
        <v>39927.561954999997</v>
      </c>
      <c r="K19" s="180">
        <v>39620.966466999998</v>
      </c>
      <c r="L19" s="107">
        <v>0</v>
      </c>
      <c r="M19" s="179">
        <v>0</v>
      </c>
      <c r="N19" s="180">
        <v>0</v>
      </c>
      <c r="O19" s="107">
        <v>1645.3238309999999</v>
      </c>
      <c r="P19" s="179">
        <v>877.44122000000004</v>
      </c>
      <c r="Q19" s="180">
        <v>1070.2982239999999</v>
      </c>
      <c r="R19" s="107">
        <v>4290.3377019999998</v>
      </c>
      <c r="S19" s="179">
        <v>2301.5676469999999</v>
      </c>
      <c r="T19" s="180">
        <v>2321.1100310000002</v>
      </c>
      <c r="U19" s="456">
        <v>131.31599700000001</v>
      </c>
      <c r="V19" s="457">
        <v>203.46554399999999</v>
      </c>
      <c r="W19" s="458">
        <v>212.988383</v>
      </c>
      <c r="X19" s="87"/>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2"/>
      <c r="BI19" s="142"/>
      <c r="BJ19" s="142"/>
      <c r="BK19" s="142"/>
      <c r="BL19" s="142"/>
      <c r="BM19" s="142"/>
      <c r="BN19" s="142"/>
      <c r="BO19" s="142"/>
      <c r="BP19" s="142"/>
      <c r="BQ19" s="142"/>
      <c r="BR19" s="142"/>
      <c r="BS19" s="142"/>
      <c r="BT19" s="142"/>
      <c r="BU19" s="142"/>
      <c r="BV19" s="142"/>
      <c r="BW19" s="142"/>
      <c r="BX19" s="142"/>
      <c r="BY19" s="142"/>
      <c r="BZ19" s="142"/>
      <c r="CA19" s="142"/>
      <c r="CB19" s="142"/>
      <c r="CC19" s="142"/>
      <c r="CD19" s="142"/>
      <c r="CE19" s="142"/>
      <c r="CF19" s="142"/>
      <c r="CG19" s="142"/>
      <c r="CH19" s="142"/>
      <c r="CI19" s="142"/>
      <c r="CJ19" s="142"/>
      <c r="CK19" s="142"/>
      <c r="CL19" s="142"/>
      <c r="CM19" s="142"/>
      <c r="CN19" s="142"/>
      <c r="CO19" s="142"/>
      <c r="CP19" s="142"/>
      <c r="CQ19" s="142"/>
      <c r="CR19" s="142"/>
      <c r="CS19" s="142"/>
      <c r="CT19" s="142"/>
      <c r="CU19" s="142"/>
      <c r="CV19" s="142"/>
      <c r="CW19" s="142"/>
      <c r="CX19" s="142"/>
    </row>
    <row r="20" spans="1:102" s="143" customFormat="1" ht="20.100000000000001" customHeight="1">
      <c r="A20" s="95"/>
      <c r="B20" s="106" t="s">
        <v>45</v>
      </c>
      <c r="C20" s="107">
        <v>156868.74054332002</v>
      </c>
      <c r="D20" s="179">
        <v>187035.9316868</v>
      </c>
      <c r="E20" s="180">
        <v>179184.72005987997</v>
      </c>
      <c r="F20" s="107">
        <v>76162.235545899995</v>
      </c>
      <c r="G20" s="179">
        <v>78543.384756850006</v>
      </c>
      <c r="H20" s="180">
        <v>79553.345106940003</v>
      </c>
      <c r="I20" s="107">
        <v>73950.690605800002</v>
      </c>
      <c r="J20" s="179">
        <v>99167.735222579999</v>
      </c>
      <c r="K20" s="180">
        <v>90402.960912130002</v>
      </c>
      <c r="L20" s="107">
        <v>554.5162603</v>
      </c>
      <c r="M20" s="179">
        <v>1079.9270989300001</v>
      </c>
      <c r="N20" s="180">
        <v>1088.5854767000001</v>
      </c>
      <c r="O20" s="107">
        <v>2385.8132139999998</v>
      </c>
      <c r="P20" s="179">
        <v>4584.4385944300002</v>
      </c>
      <c r="Q20" s="180">
        <v>4585.8088019500001</v>
      </c>
      <c r="R20" s="107">
        <v>3802.590925</v>
      </c>
      <c r="S20" s="179">
        <v>3618.6369662100001</v>
      </c>
      <c r="T20" s="180">
        <v>3511.2505078000004</v>
      </c>
      <c r="U20" s="456">
        <v>12.893992320000001</v>
      </c>
      <c r="V20" s="457">
        <v>41.809047799999995</v>
      </c>
      <c r="W20" s="458">
        <v>42.769254359999998</v>
      </c>
      <c r="X20" s="87"/>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2"/>
      <c r="CD20" s="142"/>
      <c r="CE20" s="142"/>
      <c r="CF20" s="142"/>
      <c r="CG20" s="142"/>
      <c r="CH20" s="142"/>
      <c r="CI20" s="142"/>
      <c r="CJ20" s="142"/>
      <c r="CK20" s="142"/>
      <c r="CL20" s="142"/>
      <c r="CM20" s="142"/>
      <c r="CN20" s="142"/>
      <c r="CO20" s="142"/>
      <c r="CP20" s="142"/>
      <c r="CQ20" s="142"/>
      <c r="CR20" s="142"/>
      <c r="CS20" s="142"/>
      <c r="CT20" s="142"/>
      <c r="CU20" s="142"/>
      <c r="CV20" s="142"/>
      <c r="CW20" s="142"/>
      <c r="CX20" s="142"/>
    </row>
    <row r="21" spans="1:102" s="143" customFormat="1" ht="20.100000000000001" customHeight="1">
      <c r="A21" s="95"/>
      <c r="B21" s="106" t="s">
        <v>63</v>
      </c>
      <c r="C21" s="107">
        <v>75444.019968000008</v>
      </c>
      <c r="D21" s="179">
        <v>67068.551708999992</v>
      </c>
      <c r="E21" s="180">
        <v>57006.273758000003</v>
      </c>
      <c r="F21" s="107">
        <v>64836.926371000001</v>
      </c>
      <c r="G21" s="179">
        <v>60967.459732000003</v>
      </c>
      <c r="H21" s="180">
        <v>54764.650409000002</v>
      </c>
      <c r="I21" s="107">
        <v>0</v>
      </c>
      <c r="J21" s="179">
        <v>0</v>
      </c>
      <c r="K21" s="180">
        <v>0</v>
      </c>
      <c r="L21" s="107">
        <v>589.25219600000003</v>
      </c>
      <c r="M21" s="179">
        <v>4548.5453790000001</v>
      </c>
      <c r="N21" s="180">
        <v>697.65472199999999</v>
      </c>
      <c r="O21" s="107">
        <v>0</v>
      </c>
      <c r="P21" s="179">
        <v>0</v>
      </c>
      <c r="Q21" s="180">
        <v>0</v>
      </c>
      <c r="R21" s="107">
        <v>10017.841401</v>
      </c>
      <c r="S21" s="179">
        <v>1552.5465979999999</v>
      </c>
      <c r="T21" s="180">
        <v>1543.968627</v>
      </c>
      <c r="U21" s="456">
        <v>0</v>
      </c>
      <c r="V21" s="457">
        <v>0</v>
      </c>
      <c r="W21" s="458">
        <v>0</v>
      </c>
      <c r="X21" s="87"/>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2"/>
      <c r="BO21" s="142"/>
      <c r="BP21" s="142"/>
      <c r="BQ21" s="142"/>
      <c r="BR21" s="142"/>
      <c r="BS21" s="142"/>
      <c r="BT21" s="142"/>
      <c r="BU21" s="142"/>
      <c r="BV21" s="142"/>
      <c r="BW21" s="142"/>
      <c r="BX21" s="142"/>
      <c r="BY21" s="142"/>
      <c r="BZ21" s="142"/>
      <c r="CA21" s="142"/>
      <c r="CB21" s="142"/>
      <c r="CC21" s="142"/>
      <c r="CD21" s="142"/>
      <c r="CE21" s="142"/>
      <c r="CF21" s="142"/>
      <c r="CG21" s="142"/>
      <c r="CH21" s="142"/>
      <c r="CI21" s="142"/>
      <c r="CJ21" s="142"/>
      <c r="CK21" s="142"/>
      <c r="CL21" s="142"/>
      <c r="CM21" s="142"/>
      <c r="CN21" s="142"/>
      <c r="CO21" s="142"/>
      <c r="CP21" s="142"/>
      <c r="CQ21" s="142"/>
      <c r="CR21" s="142"/>
      <c r="CS21" s="142"/>
      <c r="CT21" s="142"/>
      <c r="CU21" s="142"/>
      <c r="CV21" s="142"/>
      <c r="CW21" s="142"/>
      <c r="CX21" s="142"/>
    </row>
    <row r="22" spans="1:102" s="143" customFormat="1" ht="20.100000000000001" customHeight="1">
      <c r="A22" s="95"/>
      <c r="B22" s="106" t="s">
        <v>62</v>
      </c>
      <c r="C22" s="107">
        <v>41675.100198999993</v>
      </c>
      <c r="D22" s="179">
        <v>54595.943220000001</v>
      </c>
      <c r="E22" s="180">
        <v>52871.947318999999</v>
      </c>
      <c r="F22" s="107">
        <v>6992.8819590000003</v>
      </c>
      <c r="G22" s="179">
        <v>6852.258374</v>
      </c>
      <c r="H22" s="180">
        <v>8003.8110299999998</v>
      </c>
      <c r="I22" s="107">
        <v>8788.3818310000006</v>
      </c>
      <c r="J22" s="179">
        <v>16290.075452999999</v>
      </c>
      <c r="K22" s="180">
        <v>13682.343237999999</v>
      </c>
      <c r="L22" s="107">
        <v>20603.948985999999</v>
      </c>
      <c r="M22" s="179">
        <v>26618.445095999999</v>
      </c>
      <c r="N22" s="180">
        <v>26475.071634</v>
      </c>
      <c r="O22" s="107">
        <v>410.92904299999998</v>
      </c>
      <c r="P22" s="179">
        <v>497.35098299999999</v>
      </c>
      <c r="Q22" s="180">
        <v>495.73158100000001</v>
      </c>
      <c r="R22" s="107">
        <v>4878.9552430000003</v>
      </c>
      <c r="S22" s="179">
        <v>4337.1284539999997</v>
      </c>
      <c r="T22" s="180">
        <v>4214.3049760000004</v>
      </c>
      <c r="U22" s="456">
        <v>3.137E-3</v>
      </c>
      <c r="V22" s="457">
        <v>0.68486000000000002</v>
      </c>
      <c r="W22" s="458">
        <v>0.68486000000000002</v>
      </c>
      <c r="X22" s="87"/>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2"/>
      <c r="BO22" s="142"/>
      <c r="BP22" s="142"/>
      <c r="BQ22" s="142"/>
      <c r="BR22" s="142"/>
      <c r="BS22" s="142"/>
      <c r="BT22" s="142"/>
      <c r="BU22" s="142"/>
      <c r="BV22" s="142"/>
      <c r="BW22" s="142"/>
      <c r="BX22" s="142"/>
      <c r="BY22" s="142"/>
      <c r="BZ22" s="142"/>
      <c r="CA22" s="142"/>
      <c r="CB22" s="142"/>
      <c r="CC22" s="142"/>
      <c r="CD22" s="142"/>
      <c r="CE22" s="142"/>
      <c r="CF22" s="142"/>
      <c r="CG22" s="142"/>
      <c r="CH22" s="142"/>
      <c r="CI22" s="142"/>
      <c r="CJ22" s="142"/>
      <c r="CK22" s="142"/>
      <c r="CL22" s="142"/>
      <c r="CM22" s="142"/>
      <c r="CN22" s="142"/>
      <c r="CO22" s="142"/>
      <c r="CP22" s="142"/>
      <c r="CQ22" s="142"/>
      <c r="CR22" s="142"/>
      <c r="CS22" s="142"/>
      <c r="CT22" s="142"/>
      <c r="CU22" s="142"/>
      <c r="CV22" s="142"/>
      <c r="CW22" s="142"/>
      <c r="CX22" s="142"/>
    </row>
    <row r="23" spans="1:102" s="143" customFormat="1" ht="20.100000000000001" customHeight="1">
      <c r="A23" s="95"/>
      <c r="B23" s="106" t="s">
        <v>51</v>
      </c>
      <c r="C23" s="107">
        <v>43114.191108999999</v>
      </c>
      <c r="D23" s="179">
        <v>50091.688921000001</v>
      </c>
      <c r="E23" s="180">
        <v>50703.502406</v>
      </c>
      <c r="F23" s="107">
        <v>11419.473967</v>
      </c>
      <c r="G23" s="179">
        <v>11750.22313</v>
      </c>
      <c r="H23" s="180">
        <v>11102.117087000001</v>
      </c>
      <c r="I23" s="107">
        <v>31627.706205999999</v>
      </c>
      <c r="J23" s="179">
        <v>38230.168077000002</v>
      </c>
      <c r="K23" s="180">
        <v>39491.741967000002</v>
      </c>
      <c r="L23" s="107">
        <v>0</v>
      </c>
      <c r="M23" s="179">
        <v>0</v>
      </c>
      <c r="N23" s="180">
        <v>0</v>
      </c>
      <c r="O23" s="107">
        <v>0</v>
      </c>
      <c r="P23" s="179">
        <v>0</v>
      </c>
      <c r="Q23" s="180">
        <v>0</v>
      </c>
      <c r="R23" s="107">
        <v>0</v>
      </c>
      <c r="S23" s="179">
        <v>15.002192000000001</v>
      </c>
      <c r="T23" s="180">
        <v>13.685495</v>
      </c>
      <c r="U23" s="456">
        <v>67.010936000000001</v>
      </c>
      <c r="V23" s="457">
        <v>96.295522000000005</v>
      </c>
      <c r="W23" s="458">
        <v>95.957857000000004</v>
      </c>
      <c r="X23" s="87"/>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row>
    <row r="24" spans="1:102" s="143" customFormat="1" ht="20.100000000000001" customHeight="1">
      <c r="A24" s="95"/>
      <c r="B24" s="106" t="s">
        <v>341</v>
      </c>
      <c r="C24" s="107">
        <v>126180.29420042</v>
      </c>
      <c r="D24" s="179">
        <v>146038.06387315001</v>
      </c>
      <c r="E24" s="180">
        <v>145349.95698925</v>
      </c>
      <c r="F24" s="107">
        <v>120373.63170631</v>
      </c>
      <c r="G24" s="179">
        <v>135472.79779767001</v>
      </c>
      <c r="H24" s="180">
        <v>134909.42397884</v>
      </c>
      <c r="I24" s="107">
        <v>3677.7620637199998</v>
      </c>
      <c r="J24" s="179">
        <v>4539.4758212899997</v>
      </c>
      <c r="K24" s="180">
        <v>4742.4098362499999</v>
      </c>
      <c r="L24" s="107">
        <v>0</v>
      </c>
      <c r="M24" s="179">
        <v>0</v>
      </c>
      <c r="N24" s="180">
        <v>0</v>
      </c>
      <c r="O24" s="107">
        <v>0</v>
      </c>
      <c r="P24" s="179">
        <v>0</v>
      </c>
      <c r="Q24" s="180">
        <v>0</v>
      </c>
      <c r="R24" s="107">
        <v>1632.15084312</v>
      </c>
      <c r="S24" s="179">
        <v>5410.0176325900002</v>
      </c>
      <c r="T24" s="180">
        <v>5070.6858662499999</v>
      </c>
      <c r="U24" s="456">
        <v>496.74958727000001</v>
      </c>
      <c r="V24" s="457">
        <v>615.77262159999998</v>
      </c>
      <c r="W24" s="458">
        <v>627.43730790999996</v>
      </c>
      <c r="X24" s="87"/>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row>
    <row r="25" spans="1:102" s="143" customFormat="1" ht="20.100000000000001" customHeight="1">
      <c r="A25" s="95"/>
      <c r="B25" s="106" t="s">
        <v>35</v>
      </c>
      <c r="C25" s="107">
        <v>80128.407552999997</v>
      </c>
      <c r="D25" s="179">
        <v>92513.05606100001</v>
      </c>
      <c r="E25" s="180">
        <v>96211.774349999992</v>
      </c>
      <c r="F25" s="107">
        <v>22845.316918</v>
      </c>
      <c r="G25" s="179">
        <v>27173.991432999999</v>
      </c>
      <c r="H25" s="180">
        <v>29543.344765999998</v>
      </c>
      <c r="I25" s="107">
        <v>38718.162751999997</v>
      </c>
      <c r="J25" s="179">
        <v>44326.960620999998</v>
      </c>
      <c r="K25" s="180">
        <v>46319.045738000001</v>
      </c>
      <c r="L25" s="107">
        <v>392.22650299999998</v>
      </c>
      <c r="M25" s="179">
        <v>382.25323600000002</v>
      </c>
      <c r="N25" s="180">
        <v>386.17092600000001</v>
      </c>
      <c r="O25" s="107">
        <v>1764.25161</v>
      </c>
      <c r="P25" s="179">
        <v>1840.6024399999999</v>
      </c>
      <c r="Q25" s="180">
        <v>1839.9129969999999</v>
      </c>
      <c r="R25" s="107">
        <v>16407.771231999999</v>
      </c>
      <c r="S25" s="179">
        <v>18788.797803000001</v>
      </c>
      <c r="T25" s="180">
        <v>18122.850310000002</v>
      </c>
      <c r="U25" s="456">
        <v>0.67853799999999997</v>
      </c>
      <c r="V25" s="457">
        <v>0.45052799999999998</v>
      </c>
      <c r="W25" s="458">
        <v>0.44961299999999998</v>
      </c>
      <c r="X25" s="87"/>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row>
    <row r="26" spans="1:102" s="143" customFormat="1" ht="20.100000000000001" customHeight="1">
      <c r="A26" s="95"/>
      <c r="B26" s="106" t="s">
        <v>68</v>
      </c>
      <c r="C26" s="107">
        <v>75286.234903999997</v>
      </c>
      <c r="D26" s="179">
        <v>82733.681373999993</v>
      </c>
      <c r="E26" s="180">
        <v>83955.719532000003</v>
      </c>
      <c r="F26" s="107">
        <v>24445.735278</v>
      </c>
      <c r="G26" s="179">
        <v>31777.358609999999</v>
      </c>
      <c r="H26" s="180">
        <v>32568.561711999999</v>
      </c>
      <c r="I26" s="107">
        <v>26527.085934999999</v>
      </c>
      <c r="J26" s="179">
        <v>29586.836981</v>
      </c>
      <c r="K26" s="180">
        <v>29099.700981999998</v>
      </c>
      <c r="L26" s="107">
        <v>14437.933647</v>
      </c>
      <c r="M26" s="179">
        <v>9120.9343320000007</v>
      </c>
      <c r="N26" s="180">
        <v>10089.461894</v>
      </c>
      <c r="O26" s="107">
        <v>0</v>
      </c>
      <c r="P26" s="179">
        <v>0</v>
      </c>
      <c r="Q26" s="180">
        <v>0</v>
      </c>
      <c r="R26" s="107">
        <v>9838.6787719999993</v>
      </c>
      <c r="S26" s="179">
        <v>12207.229579999999</v>
      </c>
      <c r="T26" s="180">
        <v>12154.093338999999</v>
      </c>
      <c r="U26" s="456">
        <v>36.801271999999997</v>
      </c>
      <c r="V26" s="457">
        <v>41.321871000000002</v>
      </c>
      <c r="W26" s="458">
        <v>43.901605000000004</v>
      </c>
      <c r="X26" s="87"/>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row>
    <row r="27" spans="1:102" s="143" customFormat="1" ht="20.100000000000001" customHeight="1">
      <c r="A27" s="95"/>
      <c r="B27" s="106" t="s">
        <v>70</v>
      </c>
      <c r="C27" s="107">
        <v>110623.878084</v>
      </c>
      <c r="D27" s="179">
        <v>119229.29677700001</v>
      </c>
      <c r="E27" s="180">
        <v>122259.44934300001</v>
      </c>
      <c r="F27" s="107">
        <v>31421.726175</v>
      </c>
      <c r="G27" s="179">
        <v>41823.630065999998</v>
      </c>
      <c r="H27" s="180">
        <v>43024.783686000002</v>
      </c>
      <c r="I27" s="107">
        <v>28912.270874999998</v>
      </c>
      <c r="J27" s="179">
        <v>18424.147186999999</v>
      </c>
      <c r="K27" s="180">
        <v>21859.333504999999</v>
      </c>
      <c r="L27" s="107">
        <v>2447.713311</v>
      </c>
      <c r="M27" s="179">
        <v>4909.5502340000003</v>
      </c>
      <c r="N27" s="180">
        <v>5033.0790699999998</v>
      </c>
      <c r="O27" s="107">
        <v>0</v>
      </c>
      <c r="P27" s="179">
        <v>0</v>
      </c>
      <c r="Q27" s="180">
        <v>0</v>
      </c>
      <c r="R27" s="107">
        <v>47838.709319000001</v>
      </c>
      <c r="S27" s="179">
        <v>54069.473850000002</v>
      </c>
      <c r="T27" s="180">
        <v>52339.867374000001</v>
      </c>
      <c r="U27" s="456">
        <v>3.4584039999999998</v>
      </c>
      <c r="V27" s="457">
        <v>2.4954399999999999</v>
      </c>
      <c r="W27" s="458">
        <v>2.3857080000000002</v>
      </c>
      <c r="X27" s="87"/>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row>
    <row r="28" spans="1:102" s="143" customFormat="1" ht="20.100000000000001" customHeight="1">
      <c r="A28" s="95"/>
      <c r="B28" s="106" t="s">
        <v>41</v>
      </c>
      <c r="C28" s="107">
        <v>100893.962377</v>
      </c>
      <c r="D28" s="179">
        <v>115351.24628799999</v>
      </c>
      <c r="E28" s="180">
        <v>59296.866243999997</v>
      </c>
      <c r="F28" s="107">
        <v>36741.578294999999</v>
      </c>
      <c r="G28" s="179">
        <v>42301.641712999997</v>
      </c>
      <c r="H28" s="180">
        <v>46432.859535000003</v>
      </c>
      <c r="I28" s="107">
        <v>614.72904000000005</v>
      </c>
      <c r="J28" s="179">
        <v>613.24231799999995</v>
      </c>
      <c r="K28" s="180">
        <v>714.25545199999999</v>
      </c>
      <c r="L28" s="107">
        <v>63537.655041999999</v>
      </c>
      <c r="M28" s="179">
        <v>72436.362257000001</v>
      </c>
      <c r="N28" s="180">
        <v>12149.751257</v>
      </c>
      <c r="O28" s="107">
        <v>0</v>
      </c>
      <c r="P28" s="179">
        <v>0</v>
      </c>
      <c r="Q28" s="180">
        <v>0</v>
      </c>
      <c r="R28" s="107">
        <v>0</v>
      </c>
      <c r="S28" s="179">
        <v>0</v>
      </c>
      <c r="T28" s="180">
        <v>0</v>
      </c>
      <c r="U28" s="456">
        <v>0</v>
      </c>
      <c r="V28" s="457">
        <v>0</v>
      </c>
      <c r="W28" s="458">
        <v>0</v>
      </c>
      <c r="X28" s="87"/>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row>
    <row r="29" spans="1:102" s="143" customFormat="1" ht="20.100000000000001" customHeight="1">
      <c r="A29" s="95"/>
      <c r="B29" s="106" t="s">
        <v>37</v>
      </c>
      <c r="C29" s="107">
        <v>29270.645448000003</v>
      </c>
      <c r="D29" s="179">
        <v>34474.795896999996</v>
      </c>
      <c r="E29" s="180">
        <v>35130.625062999999</v>
      </c>
      <c r="F29" s="107">
        <v>15721.270616</v>
      </c>
      <c r="G29" s="179">
        <v>19304.463629999998</v>
      </c>
      <c r="H29" s="180">
        <v>19557.711241000001</v>
      </c>
      <c r="I29" s="107">
        <v>11114.387860999999</v>
      </c>
      <c r="J29" s="179">
        <v>12704.923591000001</v>
      </c>
      <c r="K29" s="180">
        <v>13122.654</v>
      </c>
      <c r="L29" s="107">
        <v>2082.0708070000001</v>
      </c>
      <c r="M29" s="179">
        <v>2081.3024930000001</v>
      </c>
      <c r="N29" s="180">
        <v>2131.234794</v>
      </c>
      <c r="O29" s="107">
        <v>113.233462</v>
      </c>
      <c r="P29" s="179">
        <v>113.245819</v>
      </c>
      <c r="Q29" s="180">
        <v>63.136926000000003</v>
      </c>
      <c r="R29" s="107">
        <v>215.86240000000001</v>
      </c>
      <c r="S29" s="179">
        <v>231.187714</v>
      </c>
      <c r="T29" s="180">
        <v>216.044813</v>
      </c>
      <c r="U29" s="456">
        <v>23.820302000000002</v>
      </c>
      <c r="V29" s="457">
        <v>39.672649999999997</v>
      </c>
      <c r="W29" s="458">
        <v>39.843288999999999</v>
      </c>
      <c r="X29" s="87"/>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row>
    <row r="30" spans="1:102" s="143" customFormat="1" ht="20.100000000000001" customHeight="1">
      <c r="A30" s="95"/>
      <c r="B30" s="106" t="s">
        <v>47</v>
      </c>
      <c r="C30" s="107">
        <v>0</v>
      </c>
      <c r="D30" s="179">
        <v>2793.2836349999998</v>
      </c>
      <c r="E30" s="180">
        <v>0</v>
      </c>
      <c r="F30" s="107">
        <v>0</v>
      </c>
      <c r="G30" s="179">
        <v>0</v>
      </c>
      <c r="H30" s="180">
        <v>0</v>
      </c>
      <c r="I30" s="107">
        <v>0</v>
      </c>
      <c r="J30" s="179">
        <v>0</v>
      </c>
      <c r="K30" s="180">
        <v>0</v>
      </c>
      <c r="L30" s="107">
        <v>0</v>
      </c>
      <c r="M30" s="179">
        <v>0</v>
      </c>
      <c r="N30" s="180">
        <v>0</v>
      </c>
      <c r="O30" s="107">
        <v>0</v>
      </c>
      <c r="P30" s="179">
        <v>0</v>
      </c>
      <c r="Q30" s="180">
        <v>0</v>
      </c>
      <c r="R30" s="107">
        <v>0</v>
      </c>
      <c r="S30" s="179">
        <v>2793.2836349999998</v>
      </c>
      <c r="T30" s="180">
        <v>0</v>
      </c>
      <c r="U30" s="456">
        <v>0</v>
      </c>
      <c r="V30" s="457">
        <v>0</v>
      </c>
      <c r="W30" s="458">
        <v>0</v>
      </c>
      <c r="X30" s="87"/>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2"/>
      <c r="CX30" s="142"/>
    </row>
    <row r="31" spans="1:102" s="143" customFormat="1" ht="20.100000000000001" customHeight="1">
      <c r="A31" s="95"/>
      <c r="B31" s="106" t="s">
        <v>74</v>
      </c>
      <c r="C31" s="107">
        <v>58473.497390000004</v>
      </c>
      <c r="D31" s="179">
        <v>60827.989232</v>
      </c>
      <c r="E31" s="180">
        <v>60674.224441000006</v>
      </c>
      <c r="F31" s="107">
        <v>36406.580142999999</v>
      </c>
      <c r="G31" s="179">
        <v>37261.014975999999</v>
      </c>
      <c r="H31" s="180">
        <v>37693.165212</v>
      </c>
      <c r="I31" s="107">
        <v>16658.142834999999</v>
      </c>
      <c r="J31" s="179">
        <v>19315.340715999999</v>
      </c>
      <c r="K31" s="180">
        <v>18919.729662999998</v>
      </c>
      <c r="L31" s="107">
        <v>136.12195500000001</v>
      </c>
      <c r="M31" s="179">
        <v>342.94499400000001</v>
      </c>
      <c r="N31" s="180">
        <v>342.70349800000002</v>
      </c>
      <c r="O31" s="107">
        <v>0</v>
      </c>
      <c r="P31" s="179">
        <v>0</v>
      </c>
      <c r="Q31" s="180">
        <v>0</v>
      </c>
      <c r="R31" s="107">
        <v>5266.6061170000003</v>
      </c>
      <c r="S31" s="179">
        <v>3899.8361199999999</v>
      </c>
      <c r="T31" s="180">
        <v>3709.8361490000002</v>
      </c>
      <c r="U31" s="456">
        <v>6.0463399999999998</v>
      </c>
      <c r="V31" s="457">
        <v>8.8524259999999995</v>
      </c>
      <c r="W31" s="458">
        <v>8.7899189999999994</v>
      </c>
      <c r="X31" s="87"/>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W31" s="142"/>
      <c r="CX31" s="142"/>
    </row>
    <row r="32" spans="1:102" s="143" customFormat="1" ht="20.100000000000001" customHeight="1">
      <c r="A32" s="95"/>
      <c r="B32" s="106" t="s">
        <v>61</v>
      </c>
      <c r="C32" s="107">
        <v>32326.078965000001</v>
      </c>
      <c r="D32" s="179">
        <v>39535.880757999999</v>
      </c>
      <c r="E32" s="180">
        <v>39832.043790999996</v>
      </c>
      <c r="F32" s="107">
        <v>19668.884462999999</v>
      </c>
      <c r="G32" s="179">
        <v>23922.302798000001</v>
      </c>
      <c r="H32" s="180">
        <v>24169.906077</v>
      </c>
      <c r="I32" s="107">
        <v>11833.151641</v>
      </c>
      <c r="J32" s="179">
        <v>14604.763134999999</v>
      </c>
      <c r="K32" s="180">
        <v>14639.226957000001</v>
      </c>
      <c r="L32" s="107">
        <v>0</v>
      </c>
      <c r="M32" s="179">
        <v>100.35225</v>
      </c>
      <c r="N32" s="180">
        <v>100.335797</v>
      </c>
      <c r="O32" s="107">
        <v>0</v>
      </c>
      <c r="P32" s="179">
        <v>0</v>
      </c>
      <c r="Q32" s="180">
        <v>0</v>
      </c>
      <c r="R32" s="107">
        <v>774.30197699999997</v>
      </c>
      <c r="S32" s="179">
        <v>844.32934</v>
      </c>
      <c r="T32" s="180">
        <v>856.02470600000004</v>
      </c>
      <c r="U32" s="456">
        <v>49.740884000000001</v>
      </c>
      <c r="V32" s="457">
        <v>64.133234999999999</v>
      </c>
      <c r="W32" s="458">
        <v>66.550253999999995</v>
      </c>
      <c r="X32" s="87"/>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row>
    <row r="33" spans="1:102" s="143" customFormat="1" ht="20.100000000000001" customHeight="1">
      <c r="A33" s="95"/>
      <c r="B33" s="106" t="s">
        <v>46</v>
      </c>
      <c r="C33" s="107">
        <v>36102.022223000007</v>
      </c>
      <c r="D33" s="179">
        <v>39271.508386999994</v>
      </c>
      <c r="E33" s="180">
        <v>42961.385016</v>
      </c>
      <c r="F33" s="107">
        <v>12478.524885999999</v>
      </c>
      <c r="G33" s="179">
        <v>10228.373683</v>
      </c>
      <c r="H33" s="180">
        <v>13774.648471</v>
      </c>
      <c r="I33" s="107">
        <v>23308.259398999999</v>
      </c>
      <c r="J33" s="179">
        <v>28505.066199000001</v>
      </c>
      <c r="K33" s="180">
        <v>28965.012194999999</v>
      </c>
      <c r="L33" s="107">
        <v>43.180421000000003</v>
      </c>
      <c r="M33" s="179">
        <v>314.02456899999999</v>
      </c>
      <c r="N33" s="180">
        <v>0</v>
      </c>
      <c r="O33" s="107">
        <v>0</v>
      </c>
      <c r="P33" s="179">
        <v>0</v>
      </c>
      <c r="Q33" s="180">
        <v>0</v>
      </c>
      <c r="R33" s="107">
        <v>271.83888200000001</v>
      </c>
      <c r="S33" s="179">
        <v>223.78392600000001</v>
      </c>
      <c r="T33" s="180">
        <v>221.46337700000001</v>
      </c>
      <c r="U33" s="456">
        <v>0.218635</v>
      </c>
      <c r="V33" s="457">
        <v>0.26001000000000002</v>
      </c>
      <c r="W33" s="458">
        <v>0.26097300000000001</v>
      </c>
      <c r="X33" s="87"/>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row>
    <row r="34" spans="1:102" s="143" customFormat="1" ht="20.100000000000001" customHeight="1">
      <c r="A34" s="95"/>
      <c r="B34" s="106" t="s">
        <v>52</v>
      </c>
      <c r="C34" s="107">
        <v>30216.321426000002</v>
      </c>
      <c r="D34" s="179">
        <v>37577.953280000002</v>
      </c>
      <c r="E34" s="180">
        <v>37079.108468999999</v>
      </c>
      <c r="F34" s="107">
        <v>2042.764668</v>
      </c>
      <c r="G34" s="179">
        <v>2348.8146179999999</v>
      </c>
      <c r="H34" s="180">
        <v>2380.0966570000001</v>
      </c>
      <c r="I34" s="107">
        <v>1973.4035670000001</v>
      </c>
      <c r="J34" s="179">
        <v>2083.571954</v>
      </c>
      <c r="K34" s="180">
        <v>2136.6679640000002</v>
      </c>
      <c r="L34" s="107">
        <v>0</v>
      </c>
      <c r="M34" s="179">
        <v>0</v>
      </c>
      <c r="N34" s="180">
        <v>0</v>
      </c>
      <c r="O34" s="107">
        <v>9920.6067949999997</v>
      </c>
      <c r="P34" s="179">
        <v>13229.677313</v>
      </c>
      <c r="Q34" s="180">
        <v>13246.457270000001</v>
      </c>
      <c r="R34" s="107">
        <v>16136.127611</v>
      </c>
      <c r="S34" s="179">
        <v>19799.343999000001</v>
      </c>
      <c r="T34" s="180">
        <v>19197.528344999999</v>
      </c>
      <c r="U34" s="456">
        <v>143.41878500000001</v>
      </c>
      <c r="V34" s="457">
        <v>116.545396</v>
      </c>
      <c r="W34" s="458">
        <v>118.358233</v>
      </c>
      <c r="X34" s="87"/>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2"/>
      <c r="CH34" s="142"/>
      <c r="CI34" s="142"/>
      <c r="CJ34" s="142"/>
      <c r="CK34" s="142"/>
      <c r="CL34" s="142"/>
      <c r="CM34" s="142"/>
      <c r="CN34" s="142"/>
      <c r="CO34" s="142"/>
      <c r="CP34" s="142"/>
      <c r="CQ34" s="142"/>
      <c r="CR34" s="142"/>
      <c r="CS34" s="142"/>
      <c r="CT34" s="142"/>
      <c r="CU34" s="142"/>
      <c r="CV34" s="142"/>
      <c r="CW34" s="142"/>
      <c r="CX34" s="142"/>
    </row>
    <row r="35" spans="1:102" s="143" customFormat="1" ht="20.100000000000001" customHeight="1">
      <c r="A35" s="95"/>
      <c r="B35" s="106" t="s">
        <v>31</v>
      </c>
      <c r="C35" s="107">
        <v>40574.017742000004</v>
      </c>
      <c r="D35" s="179">
        <v>36136.107673999999</v>
      </c>
      <c r="E35" s="180">
        <v>38852.399659999995</v>
      </c>
      <c r="F35" s="107">
        <v>15446.874485</v>
      </c>
      <c r="G35" s="179">
        <v>12845.343943</v>
      </c>
      <c r="H35" s="180">
        <v>15272.905747999999</v>
      </c>
      <c r="I35" s="107">
        <v>10828.445383</v>
      </c>
      <c r="J35" s="179">
        <v>6508.4784659999996</v>
      </c>
      <c r="K35" s="180">
        <v>6837.0321139999996</v>
      </c>
      <c r="L35" s="107">
        <v>2411.671429</v>
      </c>
      <c r="M35" s="179">
        <v>4943.7838879999999</v>
      </c>
      <c r="N35" s="180">
        <v>4927.4219709999998</v>
      </c>
      <c r="O35" s="107">
        <v>11741.488660000001</v>
      </c>
      <c r="P35" s="179">
        <v>11767.712165999999</v>
      </c>
      <c r="Q35" s="180">
        <v>11740.750821</v>
      </c>
      <c r="R35" s="107">
        <v>109.45029100000001</v>
      </c>
      <c r="S35" s="179">
        <v>32.233134</v>
      </c>
      <c r="T35" s="180">
        <v>35.800331</v>
      </c>
      <c r="U35" s="456">
        <v>36.087494</v>
      </c>
      <c r="V35" s="457">
        <v>38.556077000000002</v>
      </c>
      <c r="W35" s="458">
        <v>38.488675000000001</v>
      </c>
      <c r="X35" s="87"/>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row>
    <row r="36" spans="1:102" s="143" customFormat="1" ht="20.100000000000001" customHeight="1">
      <c r="A36" s="95"/>
      <c r="B36" s="106" t="s">
        <v>49</v>
      </c>
      <c r="C36" s="107">
        <v>19.210522000000001</v>
      </c>
      <c r="D36" s="179">
        <v>23.309170000000002</v>
      </c>
      <c r="E36" s="180">
        <v>23.187009</v>
      </c>
      <c r="F36" s="107">
        <v>19.210522000000001</v>
      </c>
      <c r="G36" s="179">
        <v>23.309170000000002</v>
      </c>
      <c r="H36" s="180">
        <v>23.187009</v>
      </c>
      <c r="I36" s="107">
        <v>0</v>
      </c>
      <c r="J36" s="179">
        <v>0</v>
      </c>
      <c r="K36" s="180">
        <v>0</v>
      </c>
      <c r="L36" s="107">
        <v>0</v>
      </c>
      <c r="M36" s="179">
        <v>0</v>
      </c>
      <c r="N36" s="180">
        <v>0</v>
      </c>
      <c r="O36" s="107">
        <v>0</v>
      </c>
      <c r="P36" s="179">
        <v>0</v>
      </c>
      <c r="Q36" s="180">
        <v>0</v>
      </c>
      <c r="R36" s="107">
        <v>0</v>
      </c>
      <c r="S36" s="179">
        <v>0</v>
      </c>
      <c r="T36" s="180">
        <v>0</v>
      </c>
      <c r="U36" s="456">
        <v>0</v>
      </c>
      <c r="V36" s="457">
        <v>0</v>
      </c>
      <c r="W36" s="458">
        <v>0</v>
      </c>
      <c r="X36" s="87"/>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row>
    <row r="37" spans="1:102" s="143" customFormat="1" ht="20.100000000000001" customHeight="1">
      <c r="A37" s="95"/>
      <c r="B37" s="106" t="s">
        <v>40</v>
      </c>
      <c r="C37" s="107">
        <v>35078.082351500001</v>
      </c>
      <c r="D37" s="179">
        <v>41965.007118889996</v>
      </c>
      <c r="E37" s="180">
        <v>42301.481100260004</v>
      </c>
      <c r="F37" s="107">
        <v>4545.5323654599997</v>
      </c>
      <c r="G37" s="179">
        <v>5166.6131602100004</v>
      </c>
      <c r="H37" s="180">
        <v>5635.5423171000002</v>
      </c>
      <c r="I37" s="107">
        <v>24951.212088830001</v>
      </c>
      <c r="J37" s="179">
        <v>30917.571504389998</v>
      </c>
      <c r="K37" s="180">
        <v>31552.687505869999</v>
      </c>
      <c r="L37" s="107">
        <v>4.3172790000000003E-2</v>
      </c>
      <c r="M37" s="179">
        <v>0</v>
      </c>
      <c r="N37" s="180">
        <v>0</v>
      </c>
      <c r="O37" s="107">
        <v>0</v>
      </c>
      <c r="P37" s="179">
        <v>0</v>
      </c>
      <c r="Q37" s="180">
        <v>0</v>
      </c>
      <c r="R37" s="107">
        <v>5581.2947244200004</v>
      </c>
      <c r="S37" s="179">
        <v>5880.8224542899998</v>
      </c>
      <c r="T37" s="180">
        <v>5113.25127729</v>
      </c>
      <c r="U37" s="456">
        <v>0</v>
      </c>
      <c r="V37" s="457">
        <v>0</v>
      </c>
      <c r="W37" s="458">
        <v>0</v>
      </c>
      <c r="X37" s="87"/>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row>
    <row r="38" spans="1:102" s="143" customFormat="1" ht="20.100000000000001" customHeight="1">
      <c r="A38" s="95"/>
      <c r="B38" s="106" t="s">
        <v>67</v>
      </c>
      <c r="C38" s="107">
        <v>27891.714738999999</v>
      </c>
      <c r="D38" s="179">
        <v>30209.274984</v>
      </c>
      <c r="E38" s="180">
        <v>31811.123082999999</v>
      </c>
      <c r="F38" s="107">
        <v>17217.98993</v>
      </c>
      <c r="G38" s="179">
        <v>17312.252853999998</v>
      </c>
      <c r="H38" s="180">
        <v>19648.002841000001</v>
      </c>
      <c r="I38" s="107">
        <v>10673.724808999999</v>
      </c>
      <c r="J38" s="179">
        <v>12897.022129999999</v>
      </c>
      <c r="K38" s="180">
        <v>12163.120242000001</v>
      </c>
      <c r="L38" s="107">
        <v>0</v>
      </c>
      <c r="M38" s="179">
        <v>0</v>
      </c>
      <c r="N38" s="180">
        <v>0</v>
      </c>
      <c r="O38" s="107">
        <v>0</v>
      </c>
      <c r="P38" s="179">
        <v>0</v>
      </c>
      <c r="Q38" s="180">
        <v>0</v>
      </c>
      <c r="R38" s="107">
        <v>0</v>
      </c>
      <c r="S38" s="179">
        <v>0</v>
      </c>
      <c r="T38" s="180">
        <v>0</v>
      </c>
      <c r="U38" s="456">
        <v>0</v>
      </c>
      <c r="V38" s="457">
        <v>0</v>
      </c>
      <c r="W38" s="458">
        <v>0</v>
      </c>
      <c r="X38" s="87"/>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42"/>
      <c r="BJ38" s="142"/>
      <c r="BK38" s="142"/>
      <c r="BL38" s="142"/>
      <c r="BM38" s="142"/>
      <c r="BN38" s="142"/>
      <c r="BO38" s="142"/>
      <c r="BP38" s="142"/>
      <c r="BQ38" s="142"/>
      <c r="BR38" s="142"/>
      <c r="BS38" s="142"/>
      <c r="BT38" s="142"/>
      <c r="BU38" s="142"/>
      <c r="BV38" s="142"/>
      <c r="BW38" s="142"/>
      <c r="BX38" s="142"/>
      <c r="BY38" s="142"/>
      <c r="BZ38" s="142"/>
      <c r="CA38" s="142"/>
      <c r="CB38" s="142"/>
      <c r="CC38" s="142"/>
      <c r="CD38" s="142"/>
      <c r="CE38" s="142"/>
      <c r="CF38" s="142"/>
      <c r="CG38" s="142"/>
      <c r="CH38" s="142"/>
      <c r="CI38" s="142"/>
      <c r="CJ38" s="142"/>
      <c r="CK38" s="142"/>
      <c r="CL38" s="142"/>
      <c r="CM38" s="142"/>
      <c r="CN38" s="142"/>
      <c r="CO38" s="142"/>
      <c r="CP38" s="142"/>
      <c r="CQ38" s="142"/>
      <c r="CR38" s="142"/>
      <c r="CS38" s="142"/>
      <c r="CT38" s="142"/>
      <c r="CU38" s="142"/>
      <c r="CV38" s="142"/>
      <c r="CW38" s="142"/>
      <c r="CX38" s="142"/>
    </row>
    <row r="39" spans="1:102" s="143" customFormat="1" ht="20.100000000000001" customHeight="1">
      <c r="A39" s="95"/>
      <c r="B39" s="106" t="s">
        <v>53</v>
      </c>
      <c r="C39" s="107">
        <v>21303.476113999997</v>
      </c>
      <c r="D39" s="179">
        <v>18160.304990000001</v>
      </c>
      <c r="E39" s="180">
        <v>18585.942907999997</v>
      </c>
      <c r="F39" s="107">
        <v>362.57456000000002</v>
      </c>
      <c r="G39" s="179">
        <v>371.53294199999999</v>
      </c>
      <c r="H39" s="180">
        <v>429.01331699999997</v>
      </c>
      <c r="I39" s="107">
        <v>13874.359243999999</v>
      </c>
      <c r="J39" s="179">
        <v>12498.954635</v>
      </c>
      <c r="K39" s="180">
        <v>12664.133239000001</v>
      </c>
      <c r="L39" s="107">
        <v>2784.2324060000001</v>
      </c>
      <c r="M39" s="179">
        <v>2227.909799</v>
      </c>
      <c r="N39" s="180">
        <v>2227.639576</v>
      </c>
      <c r="O39" s="107">
        <v>2848.1532769999999</v>
      </c>
      <c r="P39" s="179">
        <v>3061.499135</v>
      </c>
      <c r="Q39" s="180">
        <v>3064.6358530000002</v>
      </c>
      <c r="R39" s="107">
        <v>1433.7619560000001</v>
      </c>
      <c r="S39" s="179">
        <v>0</v>
      </c>
      <c r="T39" s="180">
        <v>200.11244400000001</v>
      </c>
      <c r="U39" s="456">
        <v>0.39467099999999999</v>
      </c>
      <c r="V39" s="457">
        <v>0.40847899999999998</v>
      </c>
      <c r="W39" s="458">
        <v>0.40847899999999998</v>
      </c>
      <c r="X39" s="87"/>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42"/>
      <c r="BJ39" s="142"/>
      <c r="BK39" s="142"/>
      <c r="BL39" s="142"/>
      <c r="BM39" s="142"/>
      <c r="BN39" s="142"/>
      <c r="BO39" s="142"/>
      <c r="BP39" s="142"/>
      <c r="BQ39" s="142"/>
      <c r="BR39" s="142"/>
      <c r="BS39" s="142"/>
      <c r="BT39" s="142"/>
      <c r="BU39" s="142"/>
      <c r="BV39" s="142"/>
      <c r="BW39" s="142"/>
      <c r="BX39" s="142"/>
      <c r="BY39" s="142"/>
      <c r="BZ39" s="142"/>
      <c r="CA39" s="142"/>
      <c r="CB39" s="142"/>
      <c r="CC39" s="142"/>
      <c r="CD39" s="142"/>
      <c r="CE39" s="142"/>
      <c r="CF39" s="142"/>
      <c r="CG39" s="142"/>
      <c r="CH39" s="142"/>
      <c r="CI39" s="142"/>
      <c r="CJ39" s="142"/>
      <c r="CK39" s="142"/>
      <c r="CL39" s="142"/>
      <c r="CM39" s="142"/>
      <c r="CN39" s="142"/>
      <c r="CO39" s="142"/>
      <c r="CP39" s="142"/>
      <c r="CQ39" s="142"/>
      <c r="CR39" s="142"/>
      <c r="CS39" s="142"/>
      <c r="CT39" s="142"/>
      <c r="CU39" s="142"/>
      <c r="CV39" s="142"/>
      <c r="CW39" s="142"/>
      <c r="CX39" s="142"/>
    </row>
    <row r="40" spans="1:102" s="143" customFormat="1" ht="20.100000000000001" customHeight="1">
      <c r="A40" s="95"/>
      <c r="B40" s="106" t="s">
        <v>50</v>
      </c>
      <c r="C40" s="107">
        <v>0</v>
      </c>
      <c r="D40" s="179">
        <v>0</v>
      </c>
      <c r="E40" s="180">
        <v>0</v>
      </c>
      <c r="F40" s="107">
        <v>0</v>
      </c>
      <c r="G40" s="179">
        <v>0</v>
      </c>
      <c r="H40" s="180">
        <v>0</v>
      </c>
      <c r="I40" s="107">
        <v>0</v>
      </c>
      <c r="J40" s="179">
        <v>0</v>
      </c>
      <c r="K40" s="180">
        <v>0</v>
      </c>
      <c r="L40" s="107">
        <v>0</v>
      </c>
      <c r="M40" s="179">
        <v>0</v>
      </c>
      <c r="N40" s="180">
        <v>0</v>
      </c>
      <c r="O40" s="107">
        <v>0</v>
      </c>
      <c r="P40" s="179">
        <v>0</v>
      </c>
      <c r="Q40" s="180">
        <v>0</v>
      </c>
      <c r="R40" s="107">
        <v>0</v>
      </c>
      <c r="S40" s="179">
        <v>0</v>
      </c>
      <c r="T40" s="180">
        <v>0</v>
      </c>
      <c r="U40" s="456">
        <v>0</v>
      </c>
      <c r="V40" s="457">
        <v>0</v>
      </c>
      <c r="W40" s="458">
        <v>0</v>
      </c>
      <c r="X40" s="87"/>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c r="BQ40" s="142"/>
      <c r="BR40" s="142"/>
      <c r="BS40" s="142"/>
      <c r="BT40" s="142"/>
      <c r="BU40" s="142"/>
      <c r="BV40" s="142"/>
      <c r="BW40" s="142"/>
      <c r="BX40" s="142"/>
      <c r="BY40" s="142"/>
      <c r="BZ40" s="142"/>
      <c r="CA40" s="142"/>
      <c r="CB40" s="142"/>
      <c r="CC40" s="142"/>
      <c r="CD40" s="142"/>
      <c r="CE40" s="142"/>
      <c r="CF40" s="142"/>
      <c r="CG40" s="142"/>
      <c r="CH40" s="142"/>
      <c r="CI40" s="142"/>
      <c r="CJ40" s="142"/>
      <c r="CK40" s="142"/>
      <c r="CL40" s="142"/>
      <c r="CM40" s="142"/>
      <c r="CN40" s="142"/>
      <c r="CO40" s="142"/>
      <c r="CP40" s="142"/>
      <c r="CQ40" s="142"/>
      <c r="CR40" s="142"/>
      <c r="CS40" s="142"/>
      <c r="CT40" s="142"/>
      <c r="CU40" s="142"/>
      <c r="CV40" s="142"/>
      <c r="CW40" s="142"/>
      <c r="CX40" s="142"/>
    </row>
    <row r="41" spans="1:102" s="143" customFormat="1" ht="20.100000000000001" customHeight="1">
      <c r="A41" s="95"/>
      <c r="B41" s="106" t="s">
        <v>43</v>
      </c>
      <c r="C41" s="107">
        <v>7418.1342409999997</v>
      </c>
      <c r="D41" s="179">
        <v>13170.938317999999</v>
      </c>
      <c r="E41" s="180">
        <v>14514.690704000001</v>
      </c>
      <c r="F41" s="107">
        <v>1613.7166420000001</v>
      </c>
      <c r="G41" s="179">
        <v>5869.4288180000003</v>
      </c>
      <c r="H41" s="180">
        <v>6734.2316890000002</v>
      </c>
      <c r="I41" s="107">
        <v>5666.2670420000004</v>
      </c>
      <c r="J41" s="179">
        <v>7275.5101999999997</v>
      </c>
      <c r="K41" s="180">
        <v>7754.500043</v>
      </c>
      <c r="L41" s="107">
        <v>0</v>
      </c>
      <c r="M41" s="179">
        <v>0</v>
      </c>
      <c r="N41" s="180">
        <v>0</v>
      </c>
      <c r="O41" s="107">
        <v>0</v>
      </c>
      <c r="P41" s="179">
        <v>0</v>
      </c>
      <c r="Q41" s="180">
        <v>0</v>
      </c>
      <c r="R41" s="107">
        <v>138.15055699999999</v>
      </c>
      <c r="S41" s="179">
        <v>25.999300000000002</v>
      </c>
      <c r="T41" s="180">
        <v>25.958971999999999</v>
      </c>
      <c r="U41" s="456">
        <v>0</v>
      </c>
      <c r="V41" s="457">
        <v>0</v>
      </c>
      <c r="W41" s="458">
        <v>0</v>
      </c>
      <c r="X41" s="87"/>
      <c r="Y41" s="142"/>
      <c r="Z41" s="142"/>
      <c r="AA41" s="142"/>
      <c r="AB41" s="142"/>
      <c r="AC41" s="142"/>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42"/>
      <c r="BJ41" s="142"/>
      <c r="BK41" s="142"/>
      <c r="BL41" s="142"/>
      <c r="BM41" s="142"/>
      <c r="BN41" s="142"/>
      <c r="BO41" s="142"/>
      <c r="BP41" s="142"/>
      <c r="BQ41" s="142"/>
      <c r="BR41" s="142"/>
      <c r="BS41" s="142"/>
      <c r="BT41" s="142"/>
      <c r="BU41" s="142"/>
      <c r="BV41" s="142"/>
      <c r="BW41" s="142"/>
      <c r="BX41" s="142"/>
      <c r="BY41" s="142"/>
      <c r="BZ41" s="142"/>
      <c r="CA41" s="142"/>
      <c r="CB41" s="142"/>
      <c r="CC41" s="142"/>
      <c r="CD41" s="142"/>
      <c r="CE41" s="142"/>
      <c r="CF41" s="142"/>
      <c r="CG41" s="142"/>
      <c r="CH41" s="142"/>
      <c r="CI41" s="142"/>
      <c r="CJ41" s="142"/>
      <c r="CK41" s="142"/>
      <c r="CL41" s="142"/>
      <c r="CM41" s="142"/>
      <c r="CN41" s="142"/>
      <c r="CO41" s="142"/>
      <c r="CP41" s="142"/>
      <c r="CQ41" s="142"/>
      <c r="CR41" s="142"/>
      <c r="CS41" s="142"/>
      <c r="CT41" s="142"/>
      <c r="CU41" s="142"/>
      <c r="CV41" s="142"/>
      <c r="CW41" s="142"/>
      <c r="CX41" s="142"/>
    </row>
    <row r="42" spans="1:102" s="143" customFormat="1" ht="20.100000000000001" customHeight="1">
      <c r="A42" s="95"/>
      <c r="B42" s="106" t="s">
        <v>33</v>
      </c>
      <c r="C42" s="107">
        <v>4271.7809116799999</v>
      </c>
      <c r="D42" s="179">
        <v>12191.042498820001</v>
      </c>
      <c r="E42" s="180">
        <v>13958.482577269999</v>
      </c>
      <c r="F42" s="107">
        <v>484.31550748000001</v>
      </c>
      <c r="G42" s="179">
        <v>2491.05756815</v>
      </c>
      <c r="H42" s="180">
        <v>3838.7037650900002</v>
      </c>
      <c r="I42" s="107">
        <v>3627.57401871</v>
      </c>
      <c r="J42" s="179">
        <v>9538.0095390999995</v>
      </c>
      <c r="K42" s="180">
        <v>9951.9812262900014</v>
      </c>
      <c r="L42" s="107">
        <v>0</v>
      </c>
      <c r="M42" s="179">
        <v>0</v>
      </c>
      <c r="N42" s="180">
        <v>0</v>
      </c>
      <c r="O42" s="107">
        <v>0</v>
      </c>
      <c r="P42" s="179">
        <v>0</v>
      </c>
      <c r="Q42" s="180">
        <v>0</v>
      </c>
      <c r="R42" s="107">
        <v>159.69962508</v>
      </c>
      <c r="S42" s="179">
        <v>154.56469183000002</v>
      </c>
      <c r="T42" s="180">
        <v>159.94350421000001</v>
      </c>
      <c r="U42" s="456">
        <v>0.19176040999999999</v>
      </c>
      <c r="V42" s="457">
        <v>7.4106997400000001</v>
      </c>
      <c r="W42" s="458">
        <v>7.8540816799999993</v>
      </c>
      <c r="X42" s="87"/>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c r="BX42" s="142"/>
      <c r="BY42" s="142"/>
      <c r="BZ42" s="142"/>
      <c r="CA42" s="142"/>
      <c r="CB42" s="142"/>
      <c r="CC42" s="142"/>
      <c r="CD42" s="142"/>
      <c r="CE42" s="142"/>
      <c r="CF42" s="142"/>
      <c r="CG42" s="142"/>
      <c r="CH42" s="142"/>
      <c r="CI42" s="142"/>
      <c r="CJ42" s="142"/>
      <c r="CK42" s="142"/>
      <c r="CL42" s="142"/>
      <c r="CM42" s="142"/>
      <c r="CN42" s="142"/>
      <c r="CO42" s="142"/>
      <c r="CP42" s="142"/>
      <c r="CQ42" s="142"/>
      <c r="CR42" s="142"/>
      <c r="CS42" s="142"/>
      <c r="CT42" s="142"/>
      <c r="CU42" s="142"/>
      <c r="CV42" s="142"/>
      <c r="CW42" s="142"/>
      <c r="CX42" s="142"/>
    </row>
    <row r="43" spans="1:102" s="143" customFormat="1" ht="20.100000000000001" customHeight="1">
      <c r="A43" s="95"/>
      <c r="B43" s="106" t="s">
        <v>60</v>
      </c>
      <c r="C43" s="107">
        <v>10380.910281779999</v>
      </c>
      <c r="D43" s="179">
        <v>12741.49166688</v>
      </c>
      <c r="E43" s="180">
        <v>12961.01775314</v>
      </c>
      <c r="F43" s="107">
        <v>466.90651931999997</v>
      </c>
      <c r="G43" s="179">
        <v>585.36057254999992</v>
      </c>
      <c r="H43" s="180">
        <v>622.19222599</v>
      </c>
      <c r="I43" s="107">
        <v>8486.70175905</v>
      </c>
      <c r="J43" s="179">
        <v>10600.23500705</v>
      </c>
      <c r="K43" s="180">
        <v>10696.40011782</v>
      </c>
      <c r="L43" s="107">
        <v>0</v>
      </c>
      <c r="M43" s="179">
        <v>0</v>
      </c>
      <c r="N43" s="180">
        <v>0</v>
      </c>
      <c r="O43" s="107">
        <v>0</v>
      </c>
      <c r="P43" s="179">
        <v>0</v>
      </c>
      <c r="Q43" s="180">
        <v>0</v>
      </c>
      <c r="R43" s="107">
        <v>1426.89299514</v>
      </c>
      <c r="S43" s="179">
        <v>1555.54239646</v>
      </c>
      <c r="T43" s="180">
        <v>1642.0699818599999</v>
      </c>
      <c r="U43" s="456">
        <v>0.40900827000000001</v>
      </c>
      <c r="V43" s="457">
        <v>0.35369082000000002</v>
      </c>
      <c r="W43" s="458">
        <v>0.35542746999999997</v>
      </c>
      <c r="X43" s="87"/>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2"/>
      <c r="BK43" s="142"/>
      <c r="BL43" s="142"/>
      <c r="BM43" s="142"/>
      <c r="BN43" s="142"/>
      <c r="BO43" s="142"/>
      <c r="BP43" s="142"/>
      <c r="BQ43" s="142"/>
      <c r="BR43" s="142"/>
      <c r="BS43" s="142"/>
      <c r="BT43" s="142"/>
      <c r="BU43" s="142"/>
      <c r="BV43" s="142"/>
      <c r="BW43" s="142"/>
      <c r="BX43" s="142"/>
      <c r="BY43" s="142"/>
      <c r="BZ43" s="142"/>
      <c r="CA43" s="142"/>
      <c r="CB43" s="142"/>
      <c r="CC43" s="142"/>
      <c r="CD43" s="142"/>
      <c r="CE43" s="142"/>
      <c r="CF43" s="142"/>
      <c r="CG43" s="142"/>
      <c r="CH43" s="142"/>
      <c r="CI43" s="142"/>
      <c r="CJ43" s="142"/>
      <c r="CK43" s="142"/>
      <c r="CL43" s="142"/>
      <c r="CM43" s="142"/>
      <c r="CN43" s="142"/>
      <c r="CO43" s="142"/>
      <c r="CP43" s="142"/>
      <c r="CQ43" s="142"/>
      <c r="CR43" s="142"/>
      <c r="CS43" s="142"/>
      <c r="CT43" s="142"/>
      <c r="CU43" s="142"/>
      <c r="CV43" s="142"/>
      <c r="CW43" s="142"/>
      <c r="CX43" s="142"/>
    </row>
    <row r="44" spans="1:102" s="143" customFormat="1" ht="20.100000000000001" customHeight="1">
      <c r="A44" s="95"/>
      <c r="B44" s="106" t="s">
        <v>58</v>
      </c>
      <c r="C44" s="107">
        <v>7026.1275310000001</v>
      </c>
      <c r="D44" s="179">
        <v>10817.725622</v>
      </c>
      <c r="E44" s="180">
        <v>10288.588168999999</v>
      </c>
      <c r="F44" s="107">
        <v>4690.1632790000003</v>
      </c>
      <c r="G44" s="179">
        <v>7273.6610790000004</v>
      </c>
      <c r="H44" s="180">
        <v>6541.6528090000002</v>
      </c>
      <c r="I44" s="107">
        <v>743.52582800000005</v>
      </c>
      <c r="J44" s="179">
        <v>2005.3047120000001</v>
      </c>
      <c r="K44" s="180">
        <v>2430.1500500000002</v>
      </c>
      <c r="L44" s="107">
        <v>0</v>
      </c>
      <c r="M44" s="179">
        <v>0</v>
      </c>
      <c r="N44" s="180">
        <v>0</v>
      </c>
      <c r="O44" s="107">
        <v>0</v>
      </c>
      <c r="P44" s="179">
        <v>0</v>
      </c>
      <c r="Q44" s="180">
        <v>0</v>
      </c>
      <c r="R44" s="107">
        <v>1592.4384239999999</v>
      </c>
      <c r="S44" s="179">
        <v>1538.7598310000001</v>
      </c>
      <c r="T44" s="180">
        <v>1316.78531</v>
      </c>
      <c r="U44" s="456">
        <v>0</v>
      </c>
      <c r="V44" s="457">
        <v>0</v>
      </c>
      <c r="W44" s="458">
        <v>0</v>
      </c>
      <c r="X44" s="87"/>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42"/>
      <c r="BJ44" s="142"/>
      <c r="BK44" s="142"/>
      <c r="BL44" s="142"/>
      <c r="BM44" s="142"/>
      <c r="BN44" s="142"/>
      <c r="BO44" s="142"/>
      <c r="BP44" s="142"/>
      <c r="BQ44" s="142"/>
      <c r="BR44" s="142"/>
      <c r="BS44" s="142"/>
      <c r="BT44" s="142"/>
      <c r="BU44" s="142"/>
      <c r="BV44" s="142"/>
      <c r="BW44" s="142"/>
      <c r="BX44" s="142"/>
      <c r="BY44" s="142"/>
      <c r="BZ44" s="142"/>
      <c r="CA44" s="142"/>
      <c r="CB44" s="142"/>
      <c r="CC44" s="142"/>
      <c r="CD44" s="142"/>
      <c r="CE44" s="142"/>
      <c r="CF44" s="142"/>
      <c r="CG44" s="142"/>
      <c r="CH44" s="142"/>
      <c r="CI44" s="142"/>
      <c r="CJ44" s="142"/>
      <c r="CK44" s="142"/>
      <c r="CL44" s="142"/>
      <c r="CM44" s="142"/>
      <c r="CN44" s="142"/>
      <c r="CO44" s="142"/>
      <c r="CP44" s="142"/>
      <c r="CQ44" s="142"/>
      <c r="CR44" s="142"/>
      <c r="CS44" s="142"/>
      <c r="CT44" s="142"/>
      <c r="CU44" s="142"/>
      <c r="CV44" s="142"/>
      <c r="CW44" s="142"/>
      <c r="CX44" s="142"/>
    </row>
    <row r="45" spans="1:102" s="143" customFormat="1" ht="20.100000000000001" customHeight="1">
      <c r="A45" s="95"/>
      <c r="B45" s="106" t="s">
        <v>65</v>
      </c>
      <c r="C45" s="107">
        <v>4499.7996794700002</v>
      </c>
      <c r="D45" s="179">
        <v>7524.9964271500003</v>
      </c>
      <c r="E45" s="180">
        <v>7387.3522470900007</v>
      </c>
      <c r="F45" s="107">
        <v>2302.4118547500002</v>
      </c>
      <c r="G45" s="179">
        <v>2414.5635168000003</v>
      </c>
      <c r="H45" s="180">
        <v>2197.8869120900004</v>
      </c>
      <c r="I45" s="107">
        <v>1992.9811764000001</v>
      </c>
      <c r="J45" s="179">
        <v>4212.3291071399999</v>
      </c>
      <c r="K45" s="180">
        <v>3869.3998573600002</v>
      </c>
      <c r="L45" s="107">
        <v>204.40664831999999</v>
      </c>
      <c r="M45" s="179">
        <v>188.99257025999998</v>
      </c>
      <c r="N45" s="180">
        <v>617.43108998000002</v>
      </c>
      <c r="O45" s="107">
        <v>0</v>
      </c>
      <c r="P45" s="179">
        <v>0</v>
      </c>
      <c r="Q45" s="180">
        <v>0</v>
      </c>
      <c r="R45" s="107">
        <v>0</v>
      </c>
      <c r="S45" s="179">
        <v>709.11123295000004</v>
      </c>
      <c r="T45" s="180">
        <v>702.63438766000002</v>
      </c>
      <c r="U45" s="456">
        <v>0</v>
      </c>
      <c r="V45" s="457">
        <v>0</v>
      </c>
      <c r="W45" s="458">
        <v>0</v>
      </c>
      <c r="X45" s="87"/>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2"/>
      <c r="BK45" s="142"/>
      <c r="BL45" s="142"/>
      <c r="BM45" s="142"/>
      <c r="BN45" s="142"/>
      <c r="BO45" s="142"/>
      <c r="BP45" s="142"/>
      <c r="BQ45" s="142"/>
      <c r="BR45" s="142"/>
      <c r="BS45" s="142"/>
      <c r="BT45" s="142"/>
      <c r="BU45" s="142"/>
      <c r="BV45" s="142"/>
      <c r="BW45" s="142"/>
      <c r="BX45" s="142"/>
      <c r="BY45" s="142"/>
      <c r="BZ45" s="142"/>
      <c r="CA45" s="142"/>
      <c r="CB45" s="142"/>
      <c r="CC45" s="142"/>
      <c r="CD45" s="142"/>
      <c r="CE45" s="142"/>
      <c r="CF45" s="142"/>
      <c r="CG45" s="142"/>
      <c r="CH45" s="142"/>
      <c r="CI45" s="142"/>
      <c r="CJ45" s="142"/>
      <c r="CK45" s="142"/>
      <c r="CL45" s="142"/>
      <c r="CM45" s="142"/>
      <c r="CN45" s="142"/>
      <c r="CO45" s="142"/>
      <c r="CP45" s="142"/>
      <c r="CQ45" s="142"/>
      <c r="CR45" s="142"/>
      <c r="CS45" s="142"/>
      <c r="CT45" s="142"/>
      <c r="CU45" s="142"/>
      <c r="CV45" s="142"/>
      <c r="CW45" s="142"/>
      <c r="CX45" s="142"/>
    </row>
    <row r="46" spans="1:102" s="143" customFormat="1" ht="20.100000000000001" customHeight="1">
      <c r="A46" s="95"/>
      <c r="B46" s="106" t="s">
        <v>340</v>
      </c>
      <c r="C46" s="107">
        <v>3846.1541223100003</v>
      </c>
      <c r="D46" s="179">
        <v>7824.2565175200007</v>
      </c>
      <c r="E46" s="180">
        <v>7925.5161352100004</v>
      </c>
      <c r="F46" s="107">
        <v>340.67278633000001</v>
      </c>
      <c r="G46" s="179">
        <v>1948.64168913</v>
      </c>
      <c r="H46" s="180">
        <v>1932.9284307200001</v>
      </c>
      <c r="I46" s="107">
        <v>1038.5068193</v>
      </c>
      <c r="J46" s="179">
        <v>2981.8374715999998</v>
      </c>
      <c r="K46" s="180">
        <v>3113.4689546199997</v>
      </c>
      <c r="L46" s="107">
        <v>20.678888449999999</v>
      </c>
      <c r="M46" s="179">
        <v>20.455972120000002</v>
      </c>
      <c r="N46" s="180">
        <v>20.646527670000001</v>
      </c>
      <c r="O46" s="107">
        <v>0</v>
      </c>
      <c r="P46" s="179">
        <v>0</v>
      </c>
      <c r="Q46" s="180">
        <v>0</v>
      </c>
      <c r="R46" s="107">
        <v>2446.2956282300001</v>
      </c>
      <c r="S46" s="179">
        <v>2873.32138467</v>
      </c>
      <c r="T46" s="180">
        <v>2858.4722222</v>
      </c>
      <c r="U46" s="456">
        <v>0</v>
      </c>
      <c r="V46" s="457">
        <v>0</v>
      </c>
      <c r="W46" s="458">
        <v>0</v>
      </c>
      <c r="X46" s="87"/>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2"/>
      <c r="BO46" s="142"/>
      <c r="BP46" s="142"/>
      <c r="BQ46" s="142"/>
      <c r="BR46" s="142"/>
      <c r="BS46" s="142"/>
      <c r="BT46" s="142"/>
      <c r="BU46" s="142"/>
      <c r="BV46" s="142"/>
      <c r="BW46" s="142"/>
      <c r="BX46" s="142"/>
      <c r="BY46" s="142"/>
      <c r="BZ46" s="142"/>
      <c r="CA46" s="142"/>
      <c r="CB46" s="142"/>
      <c r="CC46" s="142"/>
      <c r="CD46" s="142"/>
      <c r="CE46" s="142"/>
      <c r="CF46" s="142"/>
      <c r="CG46" s="142"/>
      <c r="CH46" s="142"/>
      <c r="CI46" s="142"/>
      <c r="CJ46" s="142"/>
      <c r="CK46" s="142"/>
      <c r="CL46" s="142"/>
      <c r="CM46" s="142"/>
      <c r="CN46" s="142"/>
      <c r="CO46" s="142"/>
      <c r="CP46" s="142"/>
      <c r="CQ46" s="142"/>
      <c r="CR46" s="142"/>
      <c r="CS46" s="142"/>
      <c r="CT46" s="142"/>
      <c r="CU46" s="142"/>
      <c r="CV46" s="142"/>
      <c r="CW46" s="142"/>
      <c r="CX46" s="142"/>
    </row>
    <row r="47" spans="1:102" s="143" customFormat="1" ht="20.100000000000001" customHeight="1">
      <c r="A47" s="95"/>
      <c r="B47" s="106" t="s">
        <v>42</v>
      </c>
      <c r="C47" s="107">
        <v>7751.3800425400004</v>
      </c>
      <c r="D47" s="179">
        <v>6996.6626935499989</v>
      </c>
      <c r="E47" s="180">
        <v>6964.8385524200003</v>
      </c>
      <c r="F47" s="107">
        <v>1299.3020676900001</v>
      </c>
      <c r="G47" s="179">
        <v>1851.3708488599998</v>
      </c>
      <c r="H47" s="180">
        <v>1638.78443328</v>
      </c>
      <c r="I47" s="107">
        <v>172.01234950999998</v>
      </c>
      <c r="J47" s="179">
        <v>0</v>
      </c>
      <c r="K47" s="180">
        <v>0</v>
      </c>
      <c r="L47" s="107">
        <v>0</v>
      </c>
      <c r="M47" s="179">
        <v>0</v>
      </c>
      <c r="N47" s="180">
        <v>0</v>
      </c>
      <c r="O47" s="107">
        <v>0</v>
      </c>
      <c r="P47" s="179">
        <v>0</v>
      </c>
      <c r="Q47" s="180">
        <v>0</v>
      </c>
      <c r="R47" s="107">
        <v>6280.0656253400002</v>
      </c>
      <c r="S47" s="179">
        <v>5145.2918446899994</v>
      </c>
      <c r="T47" s="180">
        <v>5326.0541191400007</v>
      </c>
      <c r="U47" s="456">
        <v>0</v>
      </c>
      <c r="V47" s="457">
        <v>0</v>
      </c>
      <c r="W47" s="458">
        <v>0</v>
      </c>
      <c r="X47" s="87"/>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42"/>
      <c r="BJ47" s="142"/>
      <c r="BK47" s="142"/>
      <c r="BL47" s="142"/>
      <c r="BM47" s="142"/>
      <c r="BN47" s="142"/>
      <c r="BO47" s="142"/>
      <c r="BP47" s="142"/>
      <c r="BQ47" s="142"/>
      <c r="BR47" s="142"/>
      <c r="BS47" s="142"/>
      <c r="BT47" s="142"/>
      <c r="BU47" s="142"/>
      <c r="BV47" s="142"/>
      <c r="BW47" s="142"/>
      <c r="BX47" s="142"/>
      <c r="BY47" s="142"/>
      <c r="BZ47" s="142"/>
      <c r="CA47" s="142"/>
      <c r="CB47" s="142"/>
      <c r="CC47" s="142"/>
      <c r="CD47" s="142"/>
      <c r="CE47" s="142"/>
      <c r="CF47" s="142"/>
      <c r="CG47" s="142"/>
      <c r="CH47" s="142"/>
      <c r="CI47" s="142"/>
      <c r="CJ47" s="142"/>
      <c r="CK47" s="142"/>
      <c r="CL47" s="142"/>
      <c r="CM47" s="142"/>
      <c r="CN47" s="142"/>
      <c r="CO47" s="142"/>
      <c r="CP47" s="142"/>
      <c r="CQ47" s="142"/>
      <c r="CR47" s="142"/>
      <c r="CS47" s="142"/>
      <c r="CT47" s="142"/>
      <c r="CU47" s="142"/>
      <c r="CV47" s="142"/>
      <c r="CW47" s="142"/>
      <c r="CX47" s="142"/>
    </row>
    <row r="48" spans="1:102" s="143" customFormat="1" ht="20.100000000000001" customHeight="1">
      <c r="A48" s="95"/>
      <c r="B48" s="106" t="s">
        <v>75</v>
      </c>
      <c r="C48" s="107">
        <v>1056.2302400000001</v>
      </c>
      <c r="D48" s="179">
        <v>3517.1195349999998</v>
      </c>
      <c r="E48" s="180">
        <v>3814.7615610000003</v>
      </c>
      <c r="F48" s="107">
        <v>1.5220009999999999</v>
      </c>
      <c r="G48" s="179">
        <v>1.1271990000000001</v>
      </c>
      <c r="H48" s="180">
        <v>1.1051949999999999</v>
      </c>
      <c r="I48" s="107">
        <v>0</v>
      </c>
      <c r="J48" s="179">
        <v>0</v>
      </c>
      <c r="K48" s="180">
        <v>0</v>
      </c>
      <c r="L48" s="107">
        <v>0</v>
      </c>
      <c r="M48" s="179">
        <v>0</v>
      </c>
      <c r="N48" s="180">
        <v>0</v>
      </c>
      <c r="O48" s="107">
        <v>0</v>
      </c>
      <c r="P48" s="179">
        <v>0</v>
      </c>
      <c r="Q48" s="180">
        <v>0</v>
      </c>
      <c r="R48" s="107">
        <v>1054.3923560000001</v>
      </c>
      <c r="S48" s="179">
        <v>3515.6856779999998</v>
      </c>
      <c r="T48" s="180">
        <v>3813.3486280000002</v>
      </c>
      <c r="U48" s="456">
        <v>0.31588300000000002</v>
      </c>
      <c r="V48" s="457">
        <v>0.30665799999999999</v>
      </c>
      <c r="W48" s="458">
        <v>0.30773800000000001</v>
      </c>
      <c r="X48" s="87"/>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42"/>
      <c r="BJ48" s="142"/>
      <c r="BK48" s="142"/>
      <c r="BL48" s="142"/>
      <c r="BM48" s="142"/>
      <c r="BN48" s="142"/>
      <c r="BO48" s="142"/>
      <c r="BP48" s="142"/>
      <c r="BQ48" s="142"/>
      <c r="BR48" s="142"/>
      <c r="BS48" s="142"/>
      <c r="BT48" s="142"/>
      <c r="BU48" s="142"/>
      <c r="BV48" s="142"/>
      <c r="BW48" s="142"/>
      <c r="BX48" s="142"/>
      <c r="BY48" s="142"/>
      <c r="BZ48" s="142"/>
      <c r="CA48" s="142"/>
      <c r="CB48" s="142"/>
      <c r="CC48" s="142"/>
      <c r="CD48" s="142"/>
      <c r="CE48" s="142"/>
      <c r="CF48" s="142"/>
      <c r="CG48" s="142"/>
      <c r="CH48" s="142"/>
      <c r="CI48" s="142"/>
      <c r="CJ48" s="142"/>
      <c r="CK48" s="142"/>
      <c r="CL48" s="142"/>
      <c r="CM48" s="142"/>
      <c r="CN48" s="142"/>
      <c r="CO48" s="142"/>
      <c r="CP48" s="142"/>
      <c r="CQ48" s="142"/>
      <c r="CR48" s="142"/>
      <c r="CS48" s="142"/>
      <c r="CT48" s="142"/>
      <c r="CU48" s="142"/>
      <c r="CV48" s="142"/>
      <c r="CW48" s="142"/>
      <c r="CX48" s="142"/>
    </row>
    <row r="49" spans="1:102" s="143" customFormat="1" ht="20.100000000000001" customHeight="1">
      <c r="A49" s="95"/>
      <c r="B49" s="106" t="s">
        <v>350</v>
      </c>
      <c r="C49" s="107">
        <v>3601.146158</v>
      </c>
      <c r="D49" s="179">
        <v>5954.2880599999999</v>
      </c>
      <c r="E49" s="180">
        <v>5865.2301159999997</v>
      </c>
      <c r="F49" s="107">
        <v>1066.9146390000001</v>
      </c>
      <c r="G49" s="179">
        <v>3753.7162189999999</v>
      </c>
      <c r="H49" s="180">
        <v>3688.876021</v>
      </c>
      <c r="I49" s="107">
        <v>2534.0950990000001</v>
      </c>
      <c r="J49" s="179">
        <v>2200.445361</v>
      </c>
      <c r="K49" s="180">
        <v>2176.2240649999999</v>
      </c>
      <c r="L49" s="107">
        <v>0</v>
      </c>
      <c r="M49" s="179">
        <v>0</v>
      </c>
      <c r="N49" s="180">
        <v>0</v>
      </c>
      <c r="O49" s="107">
        <v>0</v>
      </c>
      <c r="P49" s="179">
        <v>0</v>
      </c>
      <c r="Q49" s="180">
        <v>0</v>
      </c>
      <c r="R49" s="107">
        <v>0</v>
      </c>
      <c r="S49" s="179">
        <v>0</v>
      </c>
      <c r="T49" s="180">
        <v>0</v>
      </c>
      <c r="U49" s="456">
        <v>0.13642000000000001</v>
      </c>
      <c r="V49" s="457">
        <v>0.12648000000000001</v>
      </c>
      <c r="W49" s="458">
        <v>0.13003000000000001</v>
      </c>
      <c r="X49" s="87"/>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2"/>
      <c r="CB49" s="142"/>
      <c r="CC49" s="142"/>
      <c r="CD49" s="142"/>
      <c r="CE49" s="142"/>
      <c r="CF49" s="142"/>
      <c r="CG49" s="142"/>
      <c r="CH49" s="142"/>
      <c r="CI49" s="142"/>
      <c r="CJ49" s="142"/>
      <c r="CK49" s="142"/>
      <c r="CL49" s="142"/>
      <c r="CM49" s="142"/>
      <c r="CN49" s="142"/>
      <c r="CO49" s="142"/>
      <c r="CP49" s="142"/>
      <c r="CQ49" s="142"/>
      <c r="CR49" s="142"/>
      <c r="CS49" s="142"/>
      <c r="CT49" s="142"/>
      <c r="CU49" s="142"/>
      <c r="CV49" s="142"/>
      <c r="CW49" s="142"/>
      <c r="CX49" s="142"/>
    </row>
    <row r="50" spans="1:102" s="143" customFormat="1" ht="20.100000000000001" customHeight="1">
      <c r="A50" s="95"/>
      <c r="B50" s="106" t="s">
        <v>73</v>
      </c>
      <c r="C50" s="107">
        <v>3365.7921590000005</v>
      </c>
      <c r="D50" s="182">
        <v>4420.8449840000003</v>
      </c>
      <c r="E50" s="183">
        <v>4789.4656670000004</v>
      </c>
      <c r="F50" s="107">
        <v>1138.3732849999999</v>
      </c>
      <c r="G50" s="182">
        <v>1293.961016</v>
      </c>
      <c r="H50" s="183">
        <v>1777.443064</v>
      </c>
      <c r="I50" s="107">
        <v>26.075883999999999</v>
      </c>
      <c r="J50" s="182">
        <v>257.372703</v>
      </c>
      <c r="K50" s="183">
        <v>241.73004599999999</v>
      </c>
      <c r="L50" s="107">
        <v>0</v>
      </c>
      <c r="M50" s="182">
        <v>0</v>
      </c>
      <c r="N50" s="183">
        <v>0</v>
      </c>
      <c r="O50" s="107">
        <v>0</v>
      </c>
      <c r="P50" s="182">
        <v>0</v>
      </c>
      <c r="Q50" s="183">
        <v>0</v>
      </c>
      <c r="R50" s="107">
        <v>2201.3286710000002</v>
      </c>
      <c r="S50" s="182">
        <v>2869.454647</v>
      </c>
      <c r="T50" s="183">
        <v>2770.1330710000002</v>
      </c>
      <c r="U50" s="456">
        <v>1.4319E-2</v>
      </c>
      <c r="V50" s="457">
        <v>5.6618000000000002E-2</v>
      </c>
      <c r="W50" s="458">
        <v>0.15948599999999999</v>
      </c>
      <c r="X50" s="87"/>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42"/>
      <c r="BJ50" s="142"/>
      <c r="BK50" s="142"/>
      <c r="BL50" s="142"/>
      <c r="BM50" s="142"/>
      <c r="BN50" s="142"/>
      <c r="BO50" s="142"/>
      <c r="BP50" s="142"/>
      <c r="BQ50" s="142"/>
      <c r="BR50" s="142"/>
      <c r="BS50" s="142"/>
      <c r="BT50" s="142"/>
      <c r="BU50" s="142"/>
      <c r="BV50" s="142"/>
      <c r="BW50" s="142"/>
      <c r="BX50" s="142"/>
      <c r="BY50" s="142"/>
      <c r="BZ50" s="142"/>
      <c r="CA50" s="142"/>
      <c r="CB50" s="142"/>
      <c r="CC50" s="142"/>
      <c r="CD50" s="142"/>
      <c r="CE50" s="142"/>
      <c r="CF50" s="142"/>
      <c r="CG50" s="142"/>
      <c r="CH50" s="142"/>
      <c r="CI50" s="142"/>
      <c r="CJ50" s="142"/>
      <c r="CK50" s="142"/>
      <c r="CL50" s="142"/>
      <c r="CM50" s="142"/>
      <c r="CN50" s="142"/>
      <c r="CO50" s="142"/>
      <c r="CP50" s="142"/>
      <c r="CQ50" s="142"/>
      <c r="CR50" s="142"/>
      <c r="CS50" s="142"/>
      <c r="CT50" s="142"/>
      <c r="CU50" s="142"/>
      <c r="CV50" s="142"/>
      <c r="CW50" s="142"/>
      <c r="CX50" s="142"/>
    </row>
    <row r="51" spans="1:102" s="143" customFormat="1" ht="20.100000000000001" customHeight="1">
      <c r="A51" s="95"/>
      <c r="B51" s="106" t="s">
        <v>39</v>
      </c>
      <c r="C51" s="107">
        <v>994.492389</v>
      </c>
      <c r="D51" s="179">
        <v>1673.5711840000001</v>
      </c>
      <c r="E51" s="180">
        <v>3347.4797610000001</v>
      </c>
      <c r="F51" s="107">
        <v>994.492389</v>
      </c>
      <c r="G51" s="179">
        <v>1673.571175</v>
      </c>
      <c r="H51" s="180">
        <v>3347.4797520000002</v>
      </c>
      <c r="I51" s="107">
        <v>0</v>
      </c>
      <c r="J51" s="179">
        <v>0</v>
      </c>
      <c r="K51" s="180">
        <v>0</v>
      </c>
      <c r="L51" s="107">
        <v>0</v>
      </c>
      <c r="M51" s="179">
        <v>0</v>
      </c>
      <c r="N51" s="180">
        <v>0</v>
      </c>
      <c r="O51" s="107">
        <v>0</v>
      </c>
      <c r="P51" s="179">
        <v>0</v>
      </c>
      <c r="Q51" s="180">
        <v>0</v>
      </c>
      <c r="R51" s="107">
        <v>0</v>
      </c>
      <c r="S51" s="179">
        <v>9.0000000000000002E-6</v>
      </c>
      <c r="T51" s="180">
        <v>9.0000000000000002E-6</v>
      </c>
      <c r="U51" s="456">
        <v>0</v>
      </c>
      <c r="V51" s="457">
        <v>0</v>
      </c>
      <c r="W51" s="458">
        <v>0</v>
      </c>
      <c r="X51" s="87"/>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c r="BX51" s="142"/>
      <c r="BY51" s="142"/>
      <c r="BZ51" s="142"/>
      <c r="CA51" s="142"/>
      <c r="CB51" s="142"/>
      <c r="CC51" s="142"/>
      <c r="CD51" s="142"/>
      <c r="CE51" s="142"/>
      <c r="CF51" s="142"/>
      <c r="CG51" s="142"/>
      <c r="CH51" s="142"/>
      <c r="CI51" s="142"/>
      <c r="CJ51" s="142"/>
      <c r="CK51" s="142"/>
      <c r="CL51" s="142"/>
      <c r="CM51" s="142"/>
      <c r="CN51" s="142"/>
      <c r="CO51" s="142"/>
      <c r="CP51" s="142"/>
      <c r="CQ51" s="142"/>
      <c r="CR51" s="142"/>
      <c r="CS51" s="142"/>
      <c r="CT51" s="142"/>
      <c r="CU51" s="142"/>
      <c r="CV51" s="142"/>
      <c r="CW51" s="142"/>
      <c r="CX51" s="142"/>
    </row>
    <row r="52" spans="1:102" s="143" customFormat="1" ht="20.100000000000001" customHeight="1">
      <c r="A52" s="95"/>
      <c r="B52" s="106" t="s">
        <v>64</v>
      </c>
      <c r="C52" s="107">
        <v>2905.746533</v>
      </c>
      <c r="D52" s="182">
        <v>4185.3523180000002</v>
      </c>
      <c r="E52" s="183">
        <v>4177.2708380000004</v>
      </c>
      <c r="F52" s="107">
        <v>3.3127999999999998E-2</v>
      </c>
      <c r="G52" s="182">
        <v>0</v>
      </c>
      <c r="H52" s="183">
        <v>0</v>
      </c>
      <c r="I52" s="107">
        <v>131.64434</v>
      </c>
      <c r="J52" s="182">
        <v>107.023944</v>
      </c>
      <c r="K52" s="183">
        <v>127.346389</v>
      </c>
      <c r="L52" s="107">
        <v>0</v>
      </c>
      <c r="M52" s="182">
        <v>0</v>
      </c>
      <c r="N52" s="183">
        <v>0</v>
      </c>
      <c r="O52" s="107">
        <v>0</v>
      </c>
      <c r="P52" s="182">
        <v>0</v>
      </c>
      <c r="Q52" s="183">
        <v>0</v>
      </c>
      <c r="R52" s="107">
        <v>2774.0690650000001</v>
      </c>
      <c r="S52" s="182">
        <v>4078.3283740000002</v>
      </c>
      <c r="T52" s="183">
        <v>4049.9244490000001</v>
      </c>
      <c r="U52" s="456">
        <v>0</v>
      </c>
      <c r="V52" s="457">
        <v>0</v>
      </c>
      <c r="W52" s="458">
        <v>0</v>
      </c>
      <c r="X52" s="87"/>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142"/>
      <c r="BP52" s="142"/>
      <c r="BQ52" s="142"/>
      <c r="BR52" s="142"/>
      <c r="BS52" s="142"/>
      <c r="BT52" s="142"/>
      <c r="BU52" s="142"/>
      <c r="BV52" s="142"/>
      <c r="BW52" s="142"/>
      <c r="BX52" s="142"/>
      <c r="BY52" s="142"/>
      <c r="BZ52" s="142"/>
      <c r="CA52" s="142"/>
      <c r="CB52" s="142"/>
      <c r="CC52" s="142"/>
      <c r="CD52" s="142"/>
      <c r="CE52" s="142"/>
      <c r="CF52" s="142"/>
      <c r="CG52" s="142"/>
      <c r="CH52" s="142"/>
      <c r="CI52" s="142"/>
      <c r="CJ52" s="142"/>
      <c r="CK52" s="142"/>
      <c r="CL52" s="142"/>
      <c r="CM52" s="142"/>
      <c r="CN52" s="142"/>
      <c r="CO52" s="142"/>
      <c r="CP52" s="142"/>
      <c r="CQ52" s="142"/>
      <c r="CR52" s="142"/>
      <c r="CS52" s="142"/>
      <c r="CT52" s="142"/>
      <c r="CU52" s="142"/>
      <c r="CV52" s="142"/>
      <c r="CW52" s="142"/>
      <c r="CX52" s="142"/>
    </row>
    <row r="53" spans="1:102" s="143" customFormat="1" ht="19.5" customHeight="1">
      <c r="A53" s="95"/>
      <c r="B53" s="106" t="s">
        <v>355</v>
      </c>
      <c r="C53" s="107">
        <v>0</v>
      </c>
      <c r="D53" s="179">
        <v>15.482616</v>
      </c>
      <c r="E53" s="180">
        <v>167.72978499999999</v>
      </c>
      <c r="F53" s="107">
        <v>0</v>
      </c>
      <c r="G53" s="179">
        <v>15.482616</v>
      </c>
      <c r="H53" s="180">
        <v>167.72978499999999</v>
      </c>
      <c r="I53" s="107">
        <v>0</v>
      </c>
      <c r="J53" s="179">
        <v>0</v>
      </c>
      <c r="K53" s="180">
        <v>0</v>
      </c>
      <c r="L53" s="107">
        <v>0</v>
      </c>
      <c r="M53" s="179">
        <v>0</v>
      </c>
      <c r="N53" s="180">
        <v>0</v>
      </c>
      <c r="O53" s="107">
        <v>0</v>
      </c>
      <c r="P53" s="179">
        <v>0</v>
      </c>
      <c r="Q53" s="180">
        <v>0</v>
      </c>
      <c r="R53" s="107">
        <v>0</v>
      </c>
      <c r="S53" s="179">
        <v>0</v>
      </c>
      <c r="T53" s="180">
        <v>0</v>
      </c>
      <c r="U53" s="456">
        <v>0</v>
      </c>
      <c r="V53" s="457">
        <v>0</v>
      </c>
      <c r="W53" s="458">
        <v>0</v>
      </c>
      <c r="X53" s="87"/>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2"/>
      <c r="CB53" s="142"/>
      <c r="CC53" s="142"/>
      <c r="CD53" s="142"/>
      <c r="CE53" s="142"/>
      <c r="CF53" s="142"/>
      <c r="CG53" s="142"/>
      <c r="CH53" s="142"/>
      <c r="CI53" s="142"/>
      <c r="CJ53" s="142"/>
      <c r="CK53" s="142"/>
      <c r="CL53" s="142"/>
      <c r="CM53" s="142"/>
      <c r="CN53" s="142"/>
      <c r="CO53" s="142"/>
      <c r="CP53" s="142"/>
      <c r="CQ53" s="142"/>
      <c r="CR53" s="142"/>
      <c r="CS53" s="142"/>
      <c r="CT53" s="142"/>
      <c r="CU53" s="142"/>
      <c r="CV53" s="142"/>
      <c r="CW53" s="142"/>
      <c r="CX53" s="142"/>
    </row>
    <row r="54" spans="1:102" s="143" customFormat="1" ht="19.5" customHeight="1">
      <c r="A54" s="95"/>
      <c r="B54" s="106" t="s">
        <v>277</v>
      </c>
      <c r="C54" s="107">
        <v>9.2076315900000001</v>
      </c>
      <c r="D54" s="182">
        <v>39.221136030000004</v>
      </c>
      <c r="E54" s="183">
        <v>43.362086409999996</v>
      </c>
      <c r="F54" s="107">
        <v>9.2076315900000001</v>
      </c>
      <c r="G54" s="182">
        <v>39.221136030000004</v>
      </c>
      <c r="H54" s="183">
        <v>43.362086409999996</v>
      </c>
      <c r="I54" s="107">
        <v>0</v>
      </c>
      <c r="J54" s="182">
        <v>0</v>
      </c>
      <c r="K54" s="183">
        <v>0</v>
      </c>
      <c r="L54" s="107">
        <v>0</v>
      </c>
      <c r="M54" s="182">
        <v>0</v>
      </c>
      <c r="N54" s="183">
        <v>0</v>
      </c>
      <c r="O54" s="107">
        <v>0</v>
      </c>
      <c r="P54" s="182">
        <v>0</v>
      </c>
      <c r="Q54" s="183">
        <v>0</v>
      </c>
      <c r="R54" s="107">
        <v>0</v>
      </c>
      <c r="S54" s="182">
        <v>0</v>
      </c>
      <c r="T54" s="183">
        <v>0</v>
      </c>
      <c r="U54" s="456">
        <v>0</v>
      </c>
      <c r="V54" s="457">
        <v>0</v>
      </c>
      <c r="W54" s="458">
        <v>0</v>
      </c>
      <c r="X54" s="87"/>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42"/>
      <c r="BJ54" s="142"/>
      <c r="BK54" s="142"/>
      <c r="BL54" s="142"/>
      <c r="BM54" s="142"/>
      <c r="BN54" s="142"/>
      <c r="BO54" s="142"/>
      <c r="BP54" s="142"/>
      <c r="BQ54" s="142"/>
      <c r="BR54" s="142"/>
      <c r="BS54" s="142"/>
      <c r="BT54" s="142"/>
      <c r="BU54" s="142"/>
      <c r="BV54" s="142"/>
      <c r="BW54" s="142"/>
      <c r="BX54" s="142"/>
      <c r="BY54" s="142"/>
      <c r="BZ54" s="142"/>
      <c r="CA54" s="142"/>
      <c r="CB54" s="142"/>
      <c r="CC54" s="142"/>
      <c r="CD54" s="142"/>
      <c r="CE54" s="142"/>
      <c r="CF54" s="142"/>
      <c r="CG54" s="142"/>
      <c r="CH54" s="142"/>
      <c r="CI54" s="142"/>
      <c r="CJ54" s="142"/>
      <c r="CK54" s="142"/>
      <c r="CL54" s="142"/>
      <c r="CM54" s="142"/>
      <c r="CN54" s="142"/>
      <c r="CO54" s="142"/>
      <c r="CP54" s="142"/>
      <c r="CQ54" s="142"/>
      <c r="CR54" s="142"/>
      <c r="CS54" s="142"/>
      <c r="CT54" s="142"/>
      <c r="CU54" s="142"/>
      <c r="CV54" s="142"/>
      <c r="CW54" s="142"/>
      <c r="CX54" s="142"/>
    </row>
    <row r="55" spans="1:102" s="143" customFormat="1" ht="19.5" customHeight="1">
      <c r="A55" s="95"/>
      <c r="B55" s="106" t="s">
        <v>55</v>
      </c>
      <c r="C55" s="107">
        <v>305.24117699999999</v>
      </c>
      <c r="D55" s="182">
        <v>1578.6062099999999</v>
      </c>
      <c r="E55" s="183">
        <v>1757.246566</v>
      </c>
      <c r="F55" s="107">
        <v>23.410542</v>
      </c>
      <c r="G55" s="182">
        <v>400.65226999999999</v>
      </c>
      <c r="H55" s="183">
        <v>474.52605</v>
      </c>
      <c r="I55" s="107">
        <v>280.951686</v>
      </c>
      <c r="J55" s="182">
        <v>801.80896199999995</v>
      </c>
      <c r="K55" s="183">
        <v>906.089833</v>
      </c>
      <c r="L55" s="107">
        <v>0</v>
      </c>
      <c r="M55" s="182">
        <v>375.47025600000001</v>
      </c>
      <c r="N55" s="183">
        <v>375.95596699999999</v>
      </c>
      <c r="O55" s="107">
        <v>0</v>
      </c>
      <c r="P55" s="182">
        <v>0</v>
      </c>
      <c r="Q55" s="183">
        <v>0</v>
      </c>
      <c r="R55" s="107">
        <v>0</v>
      </c>
      <c r="S55" s="182">
        <v>0</v>
      </c>
      <c r="T55" s="183">
        <v>0</v>
      </c>
      <c r="U55" s="456">
        <v>0.87894899999999998</v>
      </c>
      <c r="V55" s="457">
        <v>0.67472200000000004</v>
      </c>
      <c r="W55" s="458">
        <v>0.67471599999999998</v>
      </c>
      <c r="X55" s="87"/>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c r="BB55" s="142"/>
      <c r="BC55" s="142"/>
      <c r="BD55" s="142"/>
      <c r="BE55" s="142"/>
      <c r="BF55" s="142"/>
      <c r="BG55" s="142"/>
      <c r="BH55" s="142"/>
      <c r="BI55" s="142"/>
      <c r="BJ55" s="142"/>
      <c r="BK55" s="142"/>
      <c r="BL55" s="142"/>
      <c r="BM55" s="142"/>
      <c r="BN55" s="142"/>
      <c r="BO55" s="142"/>
      <c r="BP55" s="142"/>
      <c r="BQ55" s="142"/>
      <c r="BR55" s="142"/>
      <c r="BS55" s="142"/>
      <c r="BT55" s="142"/>
      <c r="BU55" s="142"/>
      <c r="BV55" s="142"/>
      <c r="BW55" s="142"/>
      <c r="BX55" s="142"/>
      <c r="BY55" s="142"/>
      <c r="BZ55" s="142"/>
      <c r="CA55" s="142"/>
      <c r="CB55" s="142"/>
      <c r="CC55" s="142"/>
      <c r="CD55" s="142"/>
      <c r="CE55" s="142"/>
      <c r="CF55" s="142"/>
      <c r="CG55" s="142"/>
      <c r="CH55" s="142"/>
      <c r="CI55" s="142"/>
      <c r="CJ55" s="142"/>
      <c r="CK55" s="142"/>
      <c r="CL55" s="142"/>
      <c r="CM55" s="142"/>
      <c r="CN55" s="142"/>
      <c r="CO55" s="142"/>
      <c r="CP55" s="142"/>
      <c r="CQ55" s="142"/>
      <c r="CR55" s="142"/>
      <c r="CS55" s="142"/>
      <c r="CT55" s="142"/>
      <c r="CU55" s="142"/>
      <c r="CV55" s="142"/>
      <c r="CW55" s="142"/>
      <c r="CX55" s="142"/>
    </row>
    <row r="56" spans="1:102" s="143" customFormat="1" ht="19.5" customHeight="1">
      <c r="A56" s="95"/>
      <c r="B56" s="106" t="s">
        <v>54</v>
      </c>
      <c r="C56" s="107">
        <v>0</v>
      </c>
      <c r="D56" s="179">
        <v>0</v>
      </c>
      <c r="E56" s="180">
        <v>0</v>
      </c>
      <c r="F56" s="107">
        <v>0</v>
      </c>
      <c r="G56" s="179">
        <v>0</v>
      </c>
      <c r="H56" s="180">
        <v>0</v>
      </c>
      <c r="I56" s="107">
        <v>0</v>
      </c>
      <c r="J56" s="179">
        <v>0</v>
      </c>
      <c r="K56" s="180">
        <v>0</v>
      </c>
      <c r="L56" s="107">
        <v>0</v>
      </c>
      <c r="M56" s="179">
        <v>0</v>
      </c>
      <c r="N56" s="180">
        <v>0</v>
      </c>
      <c r="O56" s="107">
        <v>0</v>
      </c>
      <c r="P56" s="179">
        <v>0</v>
      </c>
      <c r="Q56" s="180">
        <v>0</v>
      </c>
      <c r="R56" s="107">
        <v>0</v>
      </c>
      <c r="S56" s="179">
        <v>0</v>
      </c>
      <c r="T56" s="180">
        <v>0</v>
      </c>
      <c r="U56" s="456">
        <v>0</v>
      </c>
      <c r="V56" s="457">
        <v>0</v>
      </c>
      <c r="W56" s="458">
        <v>0</v>
      </c>
      <c r="X56" s="87"/>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2"/>
      <c r="BC56" s="142"/>
      <c r="BD56" s="142"/>
      <c r="BE56" s="142"/>
      <c r="BF56" s="142"/>
      <c r="BG56" s="142"/>
      <c r="BH56" s="142"/>
      <c r="BI56" s="142"/>
      <c r="BJ56" s="142"/>
      <c r="BK56" s="142"/>
      <c r="BL56" s="142"/>
      <c r="BM56" s="142"/>
      <c r="BN56" s="142"/>
      <c r="BO56" s="142"/>
      <c r="BP56" s="142"/>
      <c r="BQ56" s="142"/>
      <c r="BR56" s="142"/>
      <c r="BS56" s="142"/>
      <c r="BT56" s="142"/>
      <c r="BU56" s="142"/>
      <c r="BV56" s="142"/>
      <c r="BW56" s="142"/>
      <c r="BX56" s="142"/>
      <c r="BY56" s="142"/>
      <c r="BZ56" s="142"/>
      <c r="CA56" s="142"/>
      <c r="CB56" s="142"/>
      <c r="CC56" s="142"/>
      <c r="CD56" s="142"/>
      <c r="CE56" s="142"/>
      <c r="CF56" s="142"/>
      <c r="CG56" s="142"/>
      <c r="CH56" s="142"/>
      <c r="CI56" s="142"/>
      <c r="CJ56" s="142"/>
      <c r="CK56" s="142"/>
      <c r="CL56" s="142"/>
      <c r="CM56" s="142"/>
      <c r="CN56" s="142"/>
      <c r="CO56" s="142"/>
      <c r="CP56" s="142"/>
      <c r="CQ56" s="142"/>
      <c r="CR56" s="142"/>
      <c r="CS56" s="142"/>
      <c r="CT56" s="142"/>
      <c r="CU56" s="142"/>
      <c r="CV56" s="142"/>
      <c r="CW56" s="142"/>
      <c r="CX56" s="142"/>
    </row>
    <row r="57" spans="1:102" s="143" customFormat="1" ht="19.5" customHeight="1">
      <c r="A57" s="95"/>
      <c r="B57" s="106" t="s">
        <v>359</v>
      </c>
      <c r="C57" s="107">
        <v>0</v>
      </c>
      <c r="D57" s="179">
        <v>0</v>
      </c>
      <c r="E57" s="180">
        <v>5.4000000000000003E-3</v>
      </c>
      <c r="F57" s="107">
        <v>0</v>
      </c>
      <c r="G57" s="179">
        <v>0</v>
      </c>
      <c r="H57" s="180">
        <v>5.4000000000000003E-3</v>
      </c>
      <c r="I57" s="107">
        <v>0</v>
      </c>
      <c r="J57" s="179">
        <v>0</v>
      </c>
      <c r="K57" s="180">
        <v>0</v>
      </c>
      <c r="L57" s="107">
        <v>0</v>
      </c>
      <c r="M57" s="179">
        <v>0</v>
      </c>
      <c r="N57" s="180">
        <v>0</v>
      </c>
      <c r="O57" s="107">
        <v>0</v>
      </c>
      <c r="P57" s="179">
        <v>0</v>
      </c>
      <c r="Q57" s="180">
        <v>0</v>
      </c>
      <c r="R57" s="107">
        <v>0</v>
      </c>
      <c r="S57" s="179">
        <v>0</v>
      </c>
      <c r="T57" s="180">
        <v>0</v>
      </c>
      <c r="U57" s="456">
        <v>0</v>
      </c>
      <c r="V57" s="457">
        <v>0</v>
      </c>
      <c r="W57" s="458">
        <v>0</v>
      </c>
      <c r="X57" s="87"/>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2"/>
      <c r="BK57" s="142"/>
      <c r="BL57" s="142"/>
      <c r="BM57" s="142"/>
      <c r="BN57" s="142"/>
      <c r="BO57" s="142"/>
      <c r="BP57" s="142"/>
      <c r="BQ57" s="142"/>
      <c r="BR57" s="142"/>
      <c r="BS57" s="142"/>
      <c r="BT57" s="142"/>
      <c r="BU57" s="142"/>
      <c r="BV57" s="142"/>
      <c r="BW57" s="142"/>
      <c r="BX57" s="142"/>
      <c r="BY57" s="142"/>
      <c r="BZ57" s="142"/>
      <c r="CA57" s="142"/>
      <c r="CB57" s="142"/>
      <c r="CC57" s="142"/>
      <c r="CD57" s="142"/>
      <c r="CE57" s="142"/>
      <c r="CF57" s="142"/>
      <c r="CG57" s="142"/>
      <c r="CH57" s="142"/>
      <c r="CI57" s="142"/>
      <c r="CJ57" s="142"/>
      <c r="CK57" s="142"/>
      <c r="CL57" s="142"/>
      <c r="CM57" s="142"/>
      <c r="CN57" s="142"/>
      <c r="CO57" s="142"/>
      <c r="CP57" s="142"/>
      <c r="CQ57" s="142"/>
      <c r="CR57" s="142"/>
      <c r="CS57" s="142"/>
      <c r="CT57" s="142"/>
      <c r="CU57" s="142"/>
      <c r="CV57" s="142"/>
      <c r="CW57" s="142"/>
      <c r="CX57" s="142"/>
    </row>
    <row r="58" spans="1:102" s="143" customFormat="1" ht="19.5" customHeight="1">
      <c r="A58" s="95"/>
      <c r="B58" s="106" t="s">
        <v>56</v>
      </c>
      <c r="C58" s="107">
        <v>186.278006</v>
      </c>
      <c r="D58" s="179">
        <v>206.36976000000001</v>
      </c>
      <c r="E58" s="180">
        <v>212.047292</v>
      </c>
      <c r="F58" s="107">
        <v>0</v>
      </c>
      <c r="G58" s="179">
        <v>0</v>
      </c>
      <c r="H58" s="180">
        <v>0</v>
      </c>
      <c r="I58" s="107">
        <v>186.278006</v>
      </c>
      <c r="J58" s="179">
        <v>206.36976000000001</v>
      </c>
      <c r="K58" s="180">
        <v>212.047292</v>
      </c>
      <c r="L58" s="107">
        <v>0</v>
      </c>
      <c r="M58" s="179">
        <v>0</v>
      </c>
      <c r="N58" s="180">
        <v>0</v>
      </c>
      <c r="O58" s="107">
        <v>0</v>
      </c>
      <c r="P58" s="179">
        <v>0</v>
      </c>
      <c r="Q58" s="180">
        <v>0</v>
      </c>
      <c r="R58" s="107">
        <v>0</v>
      </c>
      <c r="S58" s="179">
        <v>0</v>
      </c>
      <c r="T58" s="180">
        <v>0</v>
      </c>
      <c r="U58" s="456">
        <v>0</v>
      </c>
      <c r="V58" s="457">
        <v>0</v>
      </c>
      <c r="W58" s="458">
        <v>0</v>
      </c>
      <c r="X58" s="87"/>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2"/>
      <c r="BI58" s="142"/>
      <c r="BJ58" s="142"/>
      <c r="BK58" s="142"/>
      <c r="BL58" s="142"/>
      <c r="BM58" s="142"/>
      <c r="BN58" s="142"/>
      <c r="BO58" s="142"/>
      <c r="BP58" s="142"/>
      <c r="BQ58" s="142"/>
      <c r="BR58" s="142"/>
      <c r="BS58" s="142"/>
      <c r="BT58" s="142"/>
      <c r="BU58" s="142"/>
      <c r="BV58" s="142"/>
      <c r="BW58" s="142"/>
      <c r="BX58" s="142"/>
      <c r="BY58" s="142"/>
      <c r="BZ58" s="142"/>
      <c r="CA58" s="142"/>
      <c r="CB58" s="142"/>
      <c r="CC58" s="142"/>
      <c r="CD58" s="142"/>
      <c r="CE58" s="142"/>
      <c r="CF58" s="142"/>
      <c r="CG58" s="142"/>
      <c r="CH58" s="142"/>
      <c r="CI58" s="142"/>
      <c r="CJ58" s="142"/>
      <c r="CK58" s="142"/>
      <c r="CL58" s="142"/>
      <c r="CM58" s="142"/>
      <c r="CN58" s="142"/>
      <c r="CO58" s="142"/>
      <c r="CP58" s="142"/>
      <c r="CQ58" s="142"/>
      <c r="CR58" s="142"/>
      <c r="CS58" s="142"/>
      <c r="CT58" s="142"/>
      <c r="CU58" s="142"/>
      <c r="CV58" s="142"/>
      <c r="CW58" s="142"/>
      <c r="CX58" s="142"/>
    </row>
    <row r="59" spans="1:102" s="143" customFormat="1" ht="19.5" customHeight="1">
      <c r="A59" s="95"/>
      <c r="B59" s="106" t="s">
        <v>69</v>
      </c>
      <c r="C59" s="107">
        <v>0</v>
      </c>
      <c r="D59" s="179">
        <v>0</v>
      </c>
      <c r="E59" s="180">
        <v>0</v>
      </c>
      <c r="F59" s="107">
        <v>0</v>
      </c>
      <c r="G59" s="179">
        <v>0</v>
      </c>
      <c r="H59" s="180">
        <v>0</v>
      </c>
      <c r="I59" s="107">
        <v>0</v>
      </c>
      <c r="J59" s="179">
        <v>0</v>
      </c>
      <c r="K59" s="180">
        <v>0</v>
      </c>
      <c r="L59" s="107">
        <v>0</v>
      </c>
      <c r="M59" s="179">
        <v>0</v>
      </c>
      <c r="N59" s="180">
        <v>0</v>
      </c>
      <c r="O59" s="107">
        <v>0</v>
      </c>
      <c r="P59" s="179">
        <v>0</v>
      </c>
      <c r="Q59" s="180">
        <v>0</v>
      </c>
      <c r="R59" s="107">
        <v>0</v>
      </c>
      <c r="S59" s="179">
        <v>0</v>
      </c>
      <c r="T59" s="180">
        <v>0</v>
      </c>
      <c r="U59" s="456">
        <v>0</v>
      </c>
      <c r="V59" s="457">
        <v>0</v>
      </c>
      <c r="W59" s="458">
        <v>0</v>
      </c>
      <c r="X59" s="87"/>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c r="BQ59" s="142"/>
      <c r="BR59" s="142"/>
      <c r="BS59" s="142"/>
      <c r="BT59" s="142"/>
      <c r="BU59" s="142"/>
      <c r="BV59" s="142"/>
      <c r="BW59" s="142"/>
      <c r="BX59" s="142"/>
      <c r="BY59" s="142"/>
      <c r="BZ59" s="142"/>
      <c r="CA59" s="142"/>
      <c r="CB59" s="142"/>
      <c r="CC59" s="142"/>
      <c r="CD59" s="142"/>
      <c r="CE59" s="142"/>
      <c r="CF59" s="142"/>
      <c r="CG59" s="142"/>
      <c r="CH59" s="142"/>
      <c r="CI59" s="142"/>
      <c r="CJ59" s="142"/>
      <c r="CK59" s="142"/>
      <c r="CL59" s="142"/>
      <c r="CM59" s="142"/>
      <c r="CN59" s="142"/>
      <c r="CO59" s="142"/>
      <c r="CP59" s="142"/>
      <c r="CQ59" s="142"/>
      <c r="CR59" s="142"/>
      <c r="CS59" s="142"/>
      <c r="CT59" s="142"/>
      <c r="CU59" s="142"/>
      <c r="CV59" s="142"/>
      <c r="CW59" s="142"/>
      <c r="CX59" s="142"/>
    </row>
    <row r="60" spans="1:102" s="143" customFormat="1" ht="16.5" customHeight="1">
      <c r="A60" s="95"/>
      <c r="B60" s="368"/>
      <c r="C60" s="369"/>
      <c r="D60" s="370"/>
      <c r="E60" s="371"/>
      <c r="F60" s="372"/>
      <c r="G60" s="373"/>
      <c r="H60" s="374"/>
      <c r="I60" s="372"/>
      <c r="J60" s="373"/>
      <c r="K60" s="374"/>
      <c r="L60" s="372"/>
      <c r="M60" s="373"/>
      <c r="N60" s="374"/>
      <c r="O60" s="372"/>
      <c r="P60" s="373"/>
      <c r="Q60" s="374"/>
      <c r="R60" s="372"/>
      <c r="S60" s="373"/>
      <c r="T60" s="374"/>
      <c r="U60" s="372"/>
      <c r="V60" s="373"/>
      <c r="W60" s="374"/>
      <c r="X60" s="87"/>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c r="BQ60" s="142"/>
      <c r="BR60" s="142"/>
      <c r="BS60" s="142"/>
      <c r="BT60" s="142"/>
      <c r="BU60" s="142"/>
      <c r="BV60" s="142"/>
      <c r="BW60" s="142"/>
      <c r="BX60" s="142"/>
      <c r="BY60" s="142"/>
      <c r="BZ60" s="142"/>
      <c r="CA60" s="142"/>
      <c r="CB60" s="142"/>
      <c r="CC60" s="142"/>
      <c r="CD60" s="142"/>
      <c r="CE60" s="142"/>
      <c r="CF60" s="142"/>
      <c r="CG60" s="142"/>
      <c r="CH60" s="142"/>
      <c r="CI60" s="142"/>
      <c r="CJ60" s="142"/>
      <c r="CK60" s="142"/>
      <c r="CL60" s="142"/>
      <c r="CM60" s="142"/>
      <c r="CN60" s="142"/>
      <c r="CO60" s="142"/>
      <c r="CP60" s="142"/>
      <c r="CQ60" s="142"/>
      <c r="CR60" s="142"/>
      <c r="CS60" s="142"/>
      <c r="CT60" s="142"/>
      <c r="CU60" s="142"/>
      <c r="CV60" s="142"/>
      <c r="CW60" s="142"/>
      <c r="CX60" s="142"/>
    </row>
    <row r="61" spans="1:102" ht="20.100000000000001" customHeight="1">
      <c r="B61" s="375"/>
      <c r="C61" s="759"/>
      <c r="D61" s="759"/>
      <c r="E61" s="759"/>
      <c r="F61" s="759"/>
      <c r="G61" s="759"/>
      <c r="H61" s="759"/>
      <c r="I61" s="195"/>
      <c r="J61" s="195"/>
      <c r="K61" s="195"/>
      <c r="L61" s="195"/>
      <c r="M61" s="195"/>
      <c r="N61" s="195"/>
      <c r="O61" s="195"/>
      <c r="P61" s="195"/>
      <c r="Q61" s="195"/>
      <c r="R61" s="195"/>
      <c r="S61" s="195"/>
      <c r="T61" s="195"/>
      <c r="U61" s="195"/>
      <c r="V61" s="195"/>
      <c r="W61" s="195"/>
    </row>
    <row r="62" spans="1:102" ht="20.100000000000001" customHeight="1">
      <c r="B62" s="317"/>
      <c r="F62" s="65"/>
      <c r="G62" s="65"/>
      <c r="H62" s="65"/>
      <c r="I62" s="65"/>
      <c r="J62" s="65"/>
      <c r="K62" s="65"/>
      <c r="L62" s="65"/>
      <c r="M62" s="65"/>
      <c r="N62" s="65"/>
      <c r="X62" s="376"/>
    </row>
    <row r="63" spans="1:102" ht="20.100000000000001" customHeight="1">
      <c r="B63" s="65"/>
      <c r="X63" s="376"/>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50" zoomScaleNormal="5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7109375" style="46" customWidth="1"/>
    <col min="2" max="2" width="37.85546875" style="46" customWidth="1"/>
    <col min="3" max="106" width="16.7109375" style="46" customWidth="1"/>
    <col min="107" max="107" width="16.7109375" style="54" customWidth="1"/>
    <col min="108" max="132" width="16.7109375" style="54" hidden="1" customWidth="1"/>
    <col min="133" max="133" width="11.42578125" style="54" hidden="1" customWidth="1"/>
    <col min="134" max="140" width="16.7109375" style="54" hidden="1" customWidth="1"/>
    <col min="141" max="16384" width="11.42578125" style="54" hidden="1"/>
  </cols>
  <sheetData>
    <row r="1" spans="1:133" ht="95.1" customHeight="1"/>
    <row r="2" spans="1:133" s="232" customFormat="1" ht="20.100000000000001" customHeight="1">
      <c r="A2" s="74"/>
      <c r="B2" s="89" t="s">
        <v>91</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row>
    <row r="3" spans="1:133" s="232" customFormat="1" ht="20.100000000000001" customHeight="1">
      <c r="A3" s="74"/>
      <c r="B3" s="89" t="s">
        <v>357</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row>
    <row r="4" spans="1:133" s="163" customFormat="1" ht="20.100000000000001" customHeight="1">
      <c r="A4" s="76"/>
      <c r="B4" s="93" t="s">
        <v>2</v>
      </c>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46"/>
      <c r="CX4" s="46"/>
      <c r="CY4" s="46"/>
      <c r="CZ4" s="46"/>
      <c r="DA4" s="46"/>
      <c r="DB4" s="46"/>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row>
    <row r="5" spans="1:133" s="163" customFormat="1" ht="20.100000000000001" customHeight="1">
      <c r="A5" s="76"/>
      <c r="B5" s="23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46"/>
      <c r="CX5" s="46"/>
      <c r="CY5" s="46"/>
      <c r="CZ5" s="46"/>
      <c r="DA5" s="46"/>
      <c r="DB5" s="46"/>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row>
    <row r="6" spans="1:133" s="363" customFormat="1" ht="20.100000000000001" customHeight="1">
      <c r="A6" s="361"/>
      <c r="B6" s="362"/>
      <c r="C6" s="760" t="s">
        <v>48</v>
      </c>
      <c r="D6" s="762"/>
      <c r="E6" s="760" t="s">
        <v>71</v>
      </c>
      <c r="F6" s="762"/>
      <c r="G6" s="760" t="s">
        <v>44</v>
      </c>
      <c r="H6" s="762"/>
      <c r="I6" s="760" t="s">
        <v>34</v>
      </c>
      <c r="J6" s="762"/>
      <c r="K6" s="760" t="s">
        <v>57</v>
      </c>
      <c r="L6" s="762"/>
      <c r="M6" s="760" t="s">
        <v>72</v>
      </c>
      <c r="N6" s="762"/>
      <c r="O6" s="760" t="s">
        <v>59</v>
      </c>
      <c r="P6" s="762"/>
      <c r="Q6" s="760" t="s">
        <v>342</v>
      </c>
      <c r="R6" s="762"/>
      <c r="S6" s="760" t="s">
        <v>38</v>
      </c>
      <c r="T6" s="762"/>
      <c r="U6" s="760" t="s">
        <v>36</v>
      </c>
      <c r="V6" s="762"/>
      <c r="W6" s="760" t="s">
        <v>66</v>
      </c>
      <c r="X6" s="762"/>
      <c r="Y6" s="760" t="s">
        <v>32</v>
      </c>
      <c r="Z6" s="762"/>
      <c r="AA6" s="760" t="s">
        <v>45</v>
      </c>
      <c r="AB6" s="762"/>
      <c r="AC6" s="760" t="s">
        <v>63</v>
      </c>
      <c r="AD6" s="762"/>
      <c r="AE6" s="760" t="s">
        <v>62</v>
      </c>
      <c r="AF6" s="762"/>
      <c r="AG6" s="760" t="s">
        <v>51</v>
      </c>
      <c r="AH6" s="762"/>
      <c r="AI6" s="760" t="s">
        <v>341</v>
      </c>
      <c r="AJ6" s="762"/>
      <c r="AK6" s="760" t="s">
        <v>35</v>
      </c>
      <c r="AL6" s="762"/>
      <c r="AM6" s="760" t="s">
        <v>68</v>
      </c>
      <c r="AN6" s="762"/>
      <c r="AO6" s="760" t="s">
        <v>70</v>
      </c>
      <c r="AP6" s="762"/>
      <c r="AQ6" s="760" t="s">
        <v>41</v>
      </c>
      <c r="AR6" s="762"/>
      <c r="AS6" s="760" t="s">
        <v>37</v>
      </c>
      <c r="AT6" s="762"/>
      <c r="AU6" s="760" t="s">
        <v>47</v>
      </c>
      <c r="AV6" s="762"/>
      <c r="AW6" s="760" t="s">
        <v>74</v>
      </c>
      <c r="AX6" s="762"/>
      <c r="AY6" s="760" t="s">
        <v>61</v>
      </c>
      <c r="AZ6" s="762"/>
      <c r="BA6" s="760" t="s">
        <v>46</v>
      </c>
      <c r="BB6" s="762"/>
      <c r="BC6" s="760" t="s">
        <v>52</v>
      </c>
      <c r="BD6" s="762"/>
      <c r="BE6" s="760" t="s">
        <v>31</v>
      </c>
      <c r="BF6" s="762"/>
      <c r="BG6" s="760" t="s">
        <v>49</v>
      </c>
      <c r="BH6" s="762"/>
      <c r="BI6" s="760" t="s">
        <v>40</v>
      </c>
      <c r="BJ6" s="762"/>
      <c r="BK6" s="760" t="s">
        <v>67</v>
      </c>
      <c r="BL6" s="762"/>
      <c r="BM6" s="760" t="s">
        <v>53</v>
      </c>
      <c r="BN6" s="762"/>
      <c r="BO6" s="760" t="s">
        <v>50</v>
      </c>
      <c r="BP6" s="762"/>
      <c r="BQ6" s="760" t="s">
        <v>43</v>
      </c>
      <c r="BR6" s="762"/>
      <c r="BS6" s="760" t="s">
        <v>33</v>
      </c>
      <c r="BT6" s="762"/>
      <c r="BU6" s="760" t="s">
        <v>60</v>
      </c>
      <c r="BV6" s="762"/>
      <c r="BW6" s="760" t="s">
        <v>58</v>
      </c>
      <c r="BX6" s="762"/>
      <c r="BY6" s="760" t="s">
        <v>65</v>
      </c>
      <c r="BZ6" s="762"/>
      <c r="CA6" s="760" t="s">
        <v>340</v>
      </c>
      <c r="CB6" s="762"/>
      <c r="CC6" s="760" t="s">
        <v>42</v>
      </c>
      <c r="CD6" s="762"/>
      <c r="CE6" s="760" t="s">
        <v>75</v>
      </c>
      <c r="CF6" s="762"/>
      <c r="CG6" s="760" t="s">
        <v>350</v>
      </c>
      <c r="CH6" s="762"/>
      <c r="CI6" s="760" t="s">
        <v>73</v>
      </c>
      <c r="CJ6" s="762"/>
      <c r="CK6" s="760" t="s">
        <v>39</v>
      </c>
      <c r="CL6" s="762"/>
      <c r="CM6" s="760" t="s">
        <v>64</v>
      </c>
      <c r="CN6" s="762"/>
      <c r="CO6" s="760" t="s">
        <v>355</v>
      </c>
      <c r="CP6" s="762"/>
      <c r="CQ6" s="760" t="s">
        <v>277</v>
      </c>
      <c r="CR6" s="762"/>
      <c r="CS6" s="760" t="s">
        <v>55</v>
      </c>
      <c r="CT6" s="762"/>
      <c r="CU6" s="760" t="s">
        <v>54</v>
      </c>
      <c r="CV6" s="762"/>
      <c r="CW6" s="760" t="s">
        <v>359</v>
      </c>
      <c r="CX6" s="762"/>
      <c r="CY6" s="760" t="s">
        <v>56</v>
      </c>
      <c r="CZ6" s="762"/>
      <c r="DA6" s="760" t="s">
        <v>69</v>
      </c>
      <c r="DB6" s="76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row>
    <row r="7" spans="1:133" s="366" customFormat="1" ht="20.100000000000001" customHeight="1">
      <c r="A7" s="365"/>
      <c r="B7" s="364"/>
      <c r="C7" s="377" t="s">
        <v>261</v>
      </c>
      <c r="D7" s="378" t="s">
        <v>262</v>
      </c>
      <c r="E7" s="377" t="s">
        <v>261</v>
      </c>
      <c r="F7" s="378" t="s">
        <v>262</v>
      </c>
      <c r="G7" s="377" t="s">
        <v>261</v>
      </c>
      <c r="H7" s="378" t="s">
        <v>262</v>
      </c>
      <c r="I7" s="377" t="s">
        <v>261</v>
      </c>
      <c r="J7" s="378" t="s">
        <v>262</v>
      </c>
      <c r="K7" s="377" t="s">
        <v>261</v>
      </c>
      <c r="L7" s="378" t="s">
        <v>262</v>
      </c>
      <c r="M7" s="377" t="s">
        <v>261</v>
      </c>
      <c r="N7" s="378" t="s">
        <v>262</v>
      </c>
      <c r="O7" s="377" t="s">
        <v>261</v>
      </c>
      <c r="P7" s="378" t="s">
        <v>262</v>
      </c>
      <c r="Q7" s="377" t="s">
        <v>261</v>
      </c>
      <c r="R7" s="378" t="s">
        <v>262</v>
      </c>
      <c r="S7" s="377" t="s">
        <v>261</v>
      </c>
      <c r="T7" s="378" t="s">
        <v>262</v>
      </c>
      <c r="U7" s="377" t="s">
        <v>261</v>
      </c>
      <c r="V7" s="378" t="s">
        <v>262</v>
      </c>
      <c r="W7" s="377" t="s">
        <v>261</v>
      </c>
      <c r="X7" s="378" t="s">
        <v>262</v>
      </c>
      <c r="Y7" s="377" t="s">
        <v>261</v>
      </c>
      <c r="Z7" s="378" t="s">
        <v>262</v>
      </c>
      <c r="AA7" s="377" t="s">
        <v>261</v>
      </c>
      <c r="AB7" s="378" t="s">
        <v>262</v>
      </c>
      <c r="AC7" s="377" t="s">
        <v>261</v>
      </c>
      <c r="AD7" s="378" t="s">
        <v>262</v>
      </c>
      <c r="AE7" s="377" t="s">
        <v>261</v>
      </c>
      <c r="AF7" s="378" t="s">
        <v>262</v>
      </c>
      <c r="AG7" s="377" t="s">
        <v>261</v>
      </c>
      <c r="AH7" s="378" t="s">
        <v>262</v>
      </c>
      <c r="AI7" s="377" t="s">
        <v>261</v>
      </c>
      <c r="AJ7" s="378" t="s">
        <v>262</v>
      </c>
      <c r="AK7" s="377" t="s">
        <v>261</v>
      </c>
      <c r="AL7" s="378" t="s">
        <v>262</v>
      </c>
      <c r="AM7" s="377" t="s">
        <v>261</v>
      </c>
      <c r="AN7" s="378" t="s">
        <v>262</v>
      </c>
      <c r="AO7" s="377" t="s">
        <v>261</v>
      </c>
      <c r="AP7" s="378" t="s">
        <v>262</v>
      </c>
      <c r="AQ7" s="377" t="s">
        <v>261</v>
      </c>
      <c r="AR7" s="378" t="s">
        <v>262</v>
      </c>
      <c r="AS7" s="377" t="s">
        <v>261</v>
      </c>
      <c r="AT7" s="378" t="s">
        <v>262</v>
      </c>
      <c r="AU7" s="377" t="s">
        <v>261</v>
      </c>
      <c r="AV7" s="378" t="s">
        <v>262</v>
      </c>
      <c r="AW7" s="377" t="s">
        <v>261</v>
      </c>
      <c r="AX7" s="378" t="s">
        <v>262</v>
      </c>
      <c r="AY7" s="377" t="s">
        <v>261</v>
      </c>
      <c r="AZ7" s="378" t="s">
        <v>262</v>
      </c>
      <c r="BA7" s="377" t="s">
        <v>261</v>
      </c>
      <c r="BB7" s="378" t="s">
        <v>262</v>
      </c>
      <c r="BC7" s="377" t="s">
        <v>261</v>
      </c>
      <c r="BD7" s="378" t="s">
        <v>262</v>
      </c>
      <c r="BE7" s="377" t="s">
        <v>261</v>
      </c>
      <c r="BF7" s="378" t="s">
        <v>262</v>
      </c>
      <c r="BG7" s="377" t="s">
        <v>261</v>
      </c>
      <c r="BH7" s="378" t="s">
        <v>262</v>
      </c>
      <c r="BI7" s="377" t="s">
        <v>261</v>
      </c>
      <c r="BJ7" s="378" t="s">
        <v>262</v>
      </c>
      <c r="BK7" s="377" t="s">
        <v>261</v>
      </c>
      <c r="BL7" s="378" t="s">
        <v>262</v>
      </c>
      <c r="BM7" s="377" t="s">
        <v>261</v>
      </c>
      <c r="BN7" s="378" t="s">
        <v>262</v>
      </c>
      <c r="BO7" s="377" t="s">
        <v>261</v>
      </c>
      <c r="BP7" s="378" t="s">
        <v>262</v>
      </c>
      <c r="BQ7" s="377" t="s">
        <v>261</v>
      </c>
      <c r="BR7" s="378" t="s">
        <v>262</v>
      </c>
      <c r="BS7" s="377" t="s">
        <v>261</v>
      </c>
      <c r="BT7" s="378" t="s">
        <v>262</v>
      </c>
      <c r="BU7" s="377" t="s">
        <v>261</v>
      </c>
      <c r="BV7" s="378" t="s">
        <v>262</v>
      </c>
      <c r="BW7" s="377" t="s">
        <v>261</v>
      </c>
      <c r="BX7" s="378" t="s">
        <v>262</v>
      </c>
      <c r="BY7" s="377" t="s">
        <v>261</v>
      </c>
      <c r="BZ7" s="378" t="s">
        <v>262</v>
      </c>
      <c r="CA7" s="377" t="s">
        <v>261</v>
      </c>
      <c r="CB7" s="378" t="s">
        <v>262</v>
      </c>
      <c r="CC7" s="377" t="s">
        <v>261</v>
      </c>
      <c r="CD7" s="378" t="s">
        <v>262</v>
      </c>
      <c r="CE7" s="377" t="s">
        <v>261</v>
      </c>
      <c r="CF7" s="378" t="s">
        <v>262</v>
      </c>
      <c r="CG7" s="377" t="s">
        <v>261</v>
      </c>
      <c r="CH7" s="378" t="s">
        <v>262</v>
      </c>
      <c r="CI7" s="377" t="s">
        <v>261</v>
      </c>
      <c r="CJ7" s="378" t="s">
        <v>262</v>
      </c>
      <c r="CK7" s="377" t="s">
        <v>261</v>
      </c>
      <c r="CL7" s="378" t="s">
        <v>262</v>
      </c>
      <c r="CM7" s="377" t="s">
        <v>261</v>
      </c>
      <c r="CN7" s="378" t="s">
        <v>262</v>
      </c>
      <c r="CO7" s="377" t="s">
        <v>261</v>
      </c>
      <c r="CP7" s="378" t="s">
        <v>262</v>
      </c>
      <c r="CQ7" s="377" t="s">
        <v>261</v>
      </c>
      <c r="CR7" s="378" t="s">
        <v>262</v>
      </c>
      <c r="CS7" s="377" t="s">
        <v>261</v>
      </c>
      <c r="CT7" s="378" t="s">
        <v>262</v>
      </c>
      <c r="CU7" s="377" t="s">
        <v>261</v>
      </c>
      <c r="CV7" s="378" t="s">
        <v>262</v>
      </c>
      <c r="CW7" s="377" t="s">
        <v>261</v>
      </c>
      <c r="CX7" s="378" t="s">
        <v>262</v>
      </c>
      <c r="CY7" s="377" t="s">
        <v>261</v>
      </c>
      <c r="CZ7" s="378" t="s">
        <v>262</v>
      </c>
      <c r="DA7" s="377" t="s">
        <v>261</v>
      </c>
      <c r="DB7" s="378" t="s">
        <v>262</v>
      </c>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row>
    <row r="8" spans="1:133" s="366" customFormat="1" ht="34.9" customHeight="1">
      <c r="A8" s="184"/>
      <c r="B8" s="379" t="s">
        <v>362</v>
      </c>
      <c r="C8" s="437">
        <v>1962894.5819645999</v>
      </c>
      <c r="D8" s="438">
        <v>100</v>
      </c>
      <c r="E8" s="437">
        <v>912735.513163</v>
      </c>
      <c r="F8" s="438">
        <v>100</v>
      </c>
      <c r="G8" s="437">
        <v>1141823.4394181799</v>
      </c>
      <c r="H8" s="438">
        <v>100</v>
      </c>
      <c r="I8" s="437">
        <v>468066.79062630993</v>
      </c>
      <c r="J8" s="438">
        <v>100</v>
      </c>
      <c r="K8" s="437">
        <v>509925.17069000006</v>
      </c>
      <c r="L8" s="438">
        <v>100</v>
      </c>
      <c r="M8" s="437">
        <v>522712.16123999999</v>
      </c>
      <c r="N8" s="438">
        <v>100</v>
      </c>
      <c r="O8" s="437">
        <v>463056.17772399995</v>
      </c>
      <c r="P8" s="438">
        <v>100</v>
      </c>
      <c r="Q8" s="437">
        <v>192183.75268658003</v>
      </c>
      <c r="R8" s="438">
        <v>100</v>
      </c>
      <c r="S8" s="437">
        <v>267538.00171648996</v>
      </c>
      <c r="T8" s="438">
        <v>100</v>
      </c>
      <c r="U8" s="437">
        <v>190676.73799964</v>
      </c>
      <c r="V8" s="438">
        <v>100</v>
      </c>
      <c r="W8" s="437">
        <v>54868.683261359998</v>
      </c>
      <c r="X8" s="438">
        <v>100</v>
      </c>
      <c r="Y8" s="437">
        <v>65831.412737000006</v>
      </c>
      <c r="Z8" s="438">
        <v>100</v>
      </c>
      <c r="AA8" s="437">
        <v>179168.04579884</v>
      </c>
      <c r="AB8" s="438">
        <v>100</v>
      </c>
      <c r="AC8" s="437">
        <v>26345.240529999999</v>
      </c>
      <c r="AD8" s="438">
        <v>100</v>
      </c>
      <c r="AE8" s="437">
        <v>44599.124210000002</v>
      </c>
      <c r="AF8" s="438">
        <v>100</v>
      </c>
      <c r="AG8" s="437">
        <v>15693.554162</v>
      </c>
      <c r="AH8" s="438">
        <v>100</v>
      </c>
      <c r="AI8" s="437">
        <v>68376.132065509999</v>
      </c>
      <c r="AJ8" s="438">
        <v>100</v>
      </c>
      <c r="AK8" s="437">
        <v>80369.502452999994</v>
      </c>
      <c r="AL8" s="438">
        <v>100</v>
      </c>
      <c r="AM8" s="437">
        <v>69448.807804999989</v>
      </c>
      <c r="AN8" s="438">
        <v>100</v>
      </c>
      <c r="AO8" s="437">
        <v>94502.189335000003</v>
      </c>
      <c r="AP8" s="438">
        <v>100</v>
      </c>
      <c r="AQ8" s="437">
        <v>36041.876539999997</v>
      </c>
      <c r="AR8" s="438">
        <v>100</v>
      </c>
      <c r="AS8" s="437">
        <v>11429.034532</v>
      </c>
      <c r="AT8" s="438">
        <v>100</v>
      </c>
      <c r="AU8" s="437">
        <v>0</v>
      </c>
      <c r="AV8" s="438" t="s">
        <v>361</v>
      </c>
      <c r="AW8" s="437">
        <v>58394.377515000007</v>
      </c>
      <c r="AX8" s="438">
        <v>100</v>
      </c>
      <c r="AY8" s="437">
        <v>25084.535655</v>
      </c>
      <c r="AZ8" s="438">
        <v>100</v>
      </c>
      <c r="BA8" s="437">
        <v>26046.221223999997</v>
      </c>
      <c r="BB8" s="438">
        <v>100</v>
      </c>
      <c r="BC8" s="437">
        <v>50783.082938999993</v>
      </c>
      <c r="BD8" s="438">
        <v>100</v>
      </c>
      <c r="BE8" s="437">
        <v>27683.148626000002</v>
      </c>
      <c r="BF8" s="438">
        <v>100</v>
      </c>
      <c r="BG8" s="437">
        <v>270.56849099999999</v>
      </c>
      <c r="BH8" s="438">
        <v>100</v>
      </c>
      <c r="BI8" s="437">
        <v>39565.223798749998</v>
      </c>
      <c r="BJ8" s="438">
        <v>100</v>
      </c>
      <c r="BK8" s="437">
        <v>13058.268188</v>
      </c>
      <c r="BL8" s="438">
        <v>100</v>
      </c>
      <c r="BM8" s="437">
        <v>26840.113239000002</v>
      </c>
      <c r="BN8" s="438">
        <v>100</v>
      </c>
      <c r="BO8" s="437">
        <v>0</v>
      </c>
      <c r="BP8" s="438" t="s">
        <v>361</v>
      </c>
      <c r="BQ8" s="437">
        <v>9965.9027059999989</v>
      </c>
      <c r="BR8" s="438">
        <v>100</v>
      </c>
      <c r="BS8" s="437">
        <v>7124.1603801899992</v>
      </c>
      <c r="BT8" s="438">
        <v>100</v>
      </c>
      <c r="BU8" s="437">
        <v>12710.80884632</v>
      </c>
      <c r="BV8" s="438">
        <v>100</v>
      </c>
      <c r="BW8" s="437">
        <v>4226.3658160000005</v>
      </c>
      <c r="BX8" s="438">
        <v>100</v>
      </c>
      <c r="BY8" s="437">
        <v>6479.2781895799999</v>
      </c>
      <c r="BZ8" s="438">
        <v>100</v>
      </c>
      <c r="CA8" s="437">
        <v>5518.0051680400002</v>
      </c>
      <c r="CB8" s="438">
        <v>100</v>
      </c>
      <c r="CC8" s="437">
        <v>4233.7013073200005</v>
      </c>
      <c r="CD8" s="438">
        <v>100</v>
      </c>
      <c r="CE8" s="437">
        <v>6870.614093000001</v>
      </c>
      <c r="CF8" s="438">
        <v>100</v>
      </c>
      <c r="CG8" s="437">
        <v>599.94427399999995</v>
      </c>
      <c r="CH8" s="438">
        <v>100</v>
      </c>
      <c r="CI8" s="437">
        <v>3890.9245620000002</v>
      </c>
      <c r="CJ8" s="438">
        <v>100</v>
      </c>
      <c r="CK8" s="437">
        <v>32.482691000000003</v>
      </c>
      <c r="CL8" s="438">
        <v>100</v>
      </c>
      <c r="CM8" s="437">
        <v>4118.7120169999998</v>
      </c>
      <c r="CN8" s="438">
        <v>100</v>
      </c>
      <c r="CO8" s="437">
        <v>3.2502140000000002</v>
      </c>
      <c r="CP8" s="438">
        <v>100</v>
      </c>
      <c r="CQ8" s="437">
        <v>42.247390580000001</v>
      </c>
      <c r="CR8" s="438">
        <v>100</v>
      </c>
      <c r="CS8" s="437">
        <v>1334.0346639999998</v>
      </c>
      <c r="CT8" s="438">
        <v>100</v>
      </c>
      <c r="CU8" s="437">
        <v>0</v>
      </c>
      <c r="CV8" s="438" t="s">
        <v>361</v>
      </c>
      <c r="CW8" s="437">
        <v>0</v>
      </c>
      <c r="CX8" s="438" t="s">
        <v>361</v>
      </c>
      <c r="CY8" s="438">
        <v>420.52235100000001</v>
      </c>
      <c r="CZ8" s="438">
        <v>100</v>
      </c>
      <c r="DA8" s="438">
        <v>0</v>
      </c>
      <c r="DB8" s="438" t="s">
        <v>361</v>
      </c>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row>
    <row r="9" spans="1:133" s="140" customFormat="1" ht="20.100000000000001" customHeight="1">
      <c r="A9" s="184"/>
      <c r="B9" s="379" t="s">
        <v>363</v>
      </c>
      <c r="C9" s="380">
        <v>1884059.5501107499</v>
      </c>
      <c r="D9" s="381">
        <v>95.983735826763223</v>
      </c>
      <c r="E9" s="382">
        <v>851054.41033500002</v>
      </c>
      <c r="F9" s="381">
        <v>93.242171260078408</v>
      </c>
      <c r="G9" s="382">
        <v>1123483.1505461999</v>
      </c>
      <c r="H9" s="381">
        <v>98.393771905634949</v>
      </c>
      <c r="I9" s="382">
        <v>450465.67931290995</v>
      </c>
      <c r="J9" s="381">
        <v>96.239615442520858</v>
      </c>
      <c r="K9" s="382">
        <v>488816.13312700001</v>
      </c>
      <c r="L9" s="381">
        <v>95.860365642583091</v>
      </c>
      <c r="M9" s="382">
        <v>495269.061201</v>
      </c>
      <c r="N9" s="381">
        <v>94.749863868883736</v>
      </c>
      <c r="O9" s="382">
        <v>453121.85755299998</v>
      </c>
      <c r="P9" s="381">
        <v>97.854618802446637</v>
      </c>
      <c r="Q9" s="382">
        <v>189893.49978467001</v>
      </c>
      <c r="R9" s="381">
        <v>98.808300457299822</v>
      </c>
      <c r="S9" s="382">
        <v>260603.08286507</v>
      </c>
      <c r="T9" s="381">
        <v>97.407875215137139</v>
      </c>
      <c r="U9" s="382">
        <v>174714.8742316</v>
      </c>
      <c r="V9" s="381">
        <v>91.628835307603111</v>
      </c>
      <c r="W9" s="382">
        <v>53956.678667879998</v>
      </c>
      <c r="X9" s="381">
        <v>98.337841298039208</v>
      </c>
      <c r="Y9" s="382">
        <v>60798.734315000002</v>
      </c>
      <c r="Z9" s="381">
        <v>92.355202155381619</v>
      </c>
      <c r="AA9" s="382">
        <v>173710.73137863001</v>
      </c>
      <c r="AB9" s="381">
        <v>96.954080513699878</v>
      </c>
      <c r="AC9" s="382">
        <v>26345.240529999999</v>
      </c>
      <c r="AD9" s="381">
        <v>100</v>
      </c>
      <c r="AE9" s="382">
        <v>42350.957796000002</v>
      </c>
      <c r="AF9" s="381">
        <v>94.959169145532414</v>
      </c>
      <c r="AG9" s="382">
        <v>15101.038756</v>
      </c>
      <c r="AH9" s="381">
        <v>96.224466428167659</v>
      </c>
      <c r="AI9" s="382">
        <v>62525.725933870002</v>
      </c>
      <c r="AJ9" s="381">
        <v>91.443789002228399</v>
      </c>
      <c r="AK9" s="382">
        <v>77233.910954999999</v>
      </c>
      <c r="AL9" s="381">
        <v>96.098530658649167</v>
      </c>
      <c r="AM9" s="382">
        <v>67227.911544999995</v>
      </c>
      <c r="AN9" s="381">
        <v>96.802110316658158</v>
      </c>
      <c r="AO9" s="382">
        <v>90211.77291</v>
      </c>
      <c r="AP9" s="381">
        <v>95.459981980109546</v>
      </c>
      <c r="AQ9" s="382">
        <v>36041.876539999997</v>
      </c>
      <c r="AR9" s="381">
        <v>100</v>
      </c>
      <c r="AS9" s="382">
        <v>11019.100770999999</v>
      </c>
      <c r="AT9" s="381">
        <v>96.413224932935222</v>
      </c>
      <c r="AU9" s="382">
        <v>0</v>
      </c>
      <c r="AV9" s="381" t="s">
        <v>361</v>
      </c>
      <c r="AW9" s="382">
        <v>55082.983203000003</v>
      </c>
      <c r="AX9" s="381">
        <v>94.329258307189946</v>
      </c>
      <c r="AY9" s="382">
        <v>23944.850437000001</v>
      </c>
      <c r="AZ9" s="381">
        <v>95.456622224646082</v>
      </c>
      <c r="BA9" s="382">
        <v>24335.868342999998</v>
      </c>
      <c r="BB9" s="381">
        <v>93.433393403631186</v>
      </c>
      <c r="BC9" s="382">
        <v>47742.461775999996</v>
      </c>
      <c r="BD9" s="381">
        <v>94.012531364721681</v>
      </c>
      <c r="BE9" s="382">
        <v>26423.088699</v>
      </c>
      <c r="BF9" s="381">
        <v>95.448278141972068</v>
      </c>
      <c r="BG9" s="382">
        <v>270.56849099999999</v>
      </c>
      <c r="BH9" s="381">
        <v>100</v>
      </c>
      <c r="BI9" s="382">
        <v>38160.927624399999</v>
      </c>
      <c r="BJ9" s="381">
        <v>96.450680573695209</v>
      </c>
      <c r="BK9" s="382">
        <v>13058.268188</v>
      </c>
      <c r="BL9" s="381">
        <v>100</v>
      </c>
      <c r="BM9" s="382">
        <v>24480.076022000001</v>
      </c>
      <c r="BN9" s="381">
        <v>91.207051937579948</v>
      </c>
      <c r="BO9" s="382">
        <v>0</v>
      </c>
      <c r="BP9" s="381" t="s">
        <v>361</v>
      </c>
      <c r="BQ9" s="382">
        <v>9740.4473149999994</v>
      </c>
      <c r="BR9" s="381">
        <v>97.737732369549789</v>
      </c>
      <c r="BS9" s="382">
        <v>6791.8724311699998</v>
      </c>
      <c r="BT9" s="381">
        <v>95.335759846957046</v>
      </c>
      <c r="BU9" s="382">
        <v>12313.09205576</v>
      </c>
      <c r="BV9" s="381">
        <v>96.871034759718327</v>
      </c>
      <c r="BW9" s="382">
        <v>4150.8128040000001</v>
      </c>
      <c r="BX9" s="381">
        <v>98.212340926240344</v>
      </c>
      <c r="BY9" s="382">
        <v>6479.2781895799999</v>
      </c>
      <c r="BZ9" s="381">
        <v>100</v>
      </c>
      <c r="CA9" s="382">
        <v>5069.8281064399998</v>
      </c>
      <c r="CB9" s="381">
        <v>91.877915153182187</v>
      </c>
      <c r="CC9" s="382">
        <v>4054.0849378800003</v>
      </c>
      <c r="CD9" s="381">
        <v>95.757462409323807</v>
      </c>
      <c r="CE9" s="382">
        <v>6744.2899690000004</v>
      </c>
      <c r="CF9" s="381">
        <v>98.161385251884496</v>
      </c>
      <c r="CG9" s="382">
        <v>441.38036299999999</v>
      </c>
      <c r="CH9" s="381">
        <v>73.57022679076357</v>
      </c>
      <c r="CI9" s="382">
        <v>3835.2409950000001</v>
      </c>
      <c r="CJ9" s="381">
        <v>98.56888597780015</v>
      </c>
      <c r="CK9" s="382">
        <v>32.482691000000003</v>
      </c>
      <c r="CL9" s="381">
        <v>100</v>
      </c>
      <c r="CM9" s="382">
        <v>4061.8666920000001</v>
      </c>
      <c r="CN9" s="381">
        <v>98.619827636276327</v>
      </c>
      <c r="CO9" s="382">
        <v>3.2502140000000002</v>
      </c>
      <c r="CP9" s="381">
        <v>100</v>
      </c>
      <c r="CQ9" s="382">
        <v>26.585302219999999</v>
      </c>
      <c r="CR9" s="381">
        <v>62.927678739490091</v>
      </c>
      <c r="CS9" s="382">
        <v>1318.596871</v>
      </c>
      <c r="CT9" s="381">
        <v>98.842774223444025</v>
      </c>
      <c r="CU9" s="382">
        <v>0</v>
      </c>
      <c r="CV9" s="381" t="s">
        <v>361</v>
      </c>
      <c r="CW9" s="382">
        <v>0</v>
      </c>
      <c r="CX9" s="381" t="s">
        <v>361</v>
      </c>
      <c r="CY9" s="381">
        <v>355.25298800000002</v>
      </c>
      <c r="CZ9" s="381">
        <v>84.478978859318715</v>
      </c>
      <c r="DA9" s="381">
        <v>0</v>
      </c>
      <c r="DB9" s="381" t="s">
        <v>361</v>
      </c>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row>
    <row r="10" spans="1:133" s="143" customFormat="1" ht="20.100000000000001" customHeight="1">
      <c r="A10" s="184"/>
      <c r="B10" s="383" t="s">
        <v>364</v>
      </c>
      <c r="C10" s="179">
        <v>1055501.29078817</v>
      </c>
      <c r="D10" s="180">
        <v>53.772693678320294</v>
      </c>
      <c r="E10" s="107">
        <v>442713.92486899998</v>
      </c>
      <c r="F10" s="180">
        <v>48.504075768325926</v>
      </c>
      <c r="G10" s="107">
        <v>651658.35297618993</v>
      </c>
      <c r="H10" s="180">
        <v>57.071726720572904</v>
      </c>
      <c r="I10" s="107">
        <v>156515.74314122001</v>
      </c>
      <c r="J10" s="180">
        <v>33.43876264577321</v>
      </c>
      <c r="K10" s="107">
        <v>243549.043863</v>
      </c>
      <c r="L10" s="180">
        <v>47.761722280436572</v>
      </c>
      <c r="M10" s="107">
        <v>219705.631371</v>
      </c>
      <c r="N10" s="180">
        <v>42.031857619268884</v>
      </c>
      <c r="O10" s="107">
        <v>362878.271763</v>
      </c>
      <c r="P10" s="180">
        <v>78.365928200463401</v>
      </c>
      <c r="Q10" s="107">
        <v>189893.49978467001</v>
      </c>
      <c r="R10" s="180">
        <v>98.808300457299822</v>
      </c>
      <c r="S10" s="107">
        <v>250359.90110289003</v>
      </c>
      <c r="T10" s="180">
        <v>93.5791923003882</v>
      </c>
      <c r="U10" s="107">
        <v>59431.967172849996</v>
      </c>
      <c r="V10" s="180">
        <v>31.168965756568696</v>
      </c>
      <c r="W10" s="107">
        <v>53954.962860849999</v>
      </c>
      <c r="X10" s="180">
        <v>98.334714182664811</v>
      </c>
      <c r="Y10" s="107">
        <v>36780.724047999996</v>
      </c>
      <c r="Z10" s="180">
        <v>55.871084211637601</v>
      </c>
      <c r="AA10" s="107">
        <v>145978.10212354999</v>
      </c>
      <c r="AB10" s="180">
        <v>81.475522866084134</v>
      </c>
      <c r="AC10" s="107">
        <v>26345.240529999999</v>
      </c>
      <c r="AD10" s="180">
        <v>100</v>
      </c>
      <c r="AE10" s="107">
        <v>14286.855621999999</v>
      </c>
      <c r="AF10" s="180">
        <v>32.033937605430836</v>
      </c>
      <c r="AG10" s="107">
        <v>6276.0430980000001</v>
      </c>
      <c r="AH10" s="180">
        <v>39.99121571324271</v>
      </c>
      <c r="AI10" s="107">
        <v>40146.765962720005</v>
      </c>
      <c r="AJ10" s="180">
        <v>58.714590530298025</v>
      </c>
      <c r="AK10" s="107">
        <v>60606.972178000004</v>
      </c>
      <c r="AL10" s="180">
        <v>75.410411074079875</v>
      </c>
      <c r="AM10" s="107">
        <v>60940.842474999998</v>
      </c>
      <c r="AN10" s="180">
        <v>87.74929966560569</v>
      </c>
      <c r="AO10" s="107">
        <v>90146.332248999999</v>
      </c>
      <c r="AP10" s="180">
        <v>95.390734207692304</v>
      </c>
      <c r="AQ10" s="107">
        <v>36041.876539999997</v>
      </c>
      <c r="AR10" s="180">
        <v>100</v>
      </c>
      <c r="AS10" s="107">
        <v>11019.100770999999</v>
      </c>
      <c r="AT10" s="180">
        <v>96.413224932935222</v>
      </c>
      <c r="AU10" s="107">
        <v>0</v>
      </c>
      <c r="AV10" s="180" t="s">
        <v>361</v>
      </c>
      <c r="AW10" s="107">
        <v>44978.348253999997</v>
      </c>
      <c r="AX10" s="180">
        <v>77.025135240882094</v>
      </c>
      <c r="AY10" s="107">
        <v>23471.737333000001</v>
      </c>
      <c r="AZ10" s="180">
        <v>93.570547431367231</v>
      </c>
      <c r="BA10" s="107">
        <v>23691.086002</v>
      </c>
      <c r="BB10" s="180">
        <v>90.957862172229866</v>
      </c>
      <c r="BC10" s="107">
        <v>0</v>
      </c>
      <c r="BD10" s="180">
        <v>0</v>
      </c>
      <c r="BE10" s="107">
        <v>23175.174297000001</v>
      </c>
      <c r="BF10" s="180">
        <v>83.715817915429923</v>
      </c>
      <c r="BG10" s="107">
        <v>270.56849099999999</v>
      </c>
      <c r="BH10" s="180">
        <v>100</v>
      </c>
      <c r="BI10" s="107">
        <v>36064.686484400001</v>
      </c>
      <c r="BJ10" s="180">
        <v>91.152489539410638</v>
      </c>
      <c r="BK10" s="107">
        <v>13058.268188</v>
      </c>
      <c r="BL10" s="180">
        <v>100</v>
      </c>
      <c r="BM10" s="107">
        <v>7342.0204649999996</v>
      </c>
      <c r="BN10" s="180">
        <v>27.354655323628378</v>
      </c>
      <c r="BO10" s="107">
        <v>0</v>
      </c>
      <c r="BP10" s="180" t="s">
        <v>361</v>
      </c>
      <c r="BQ10" s="107">
        <v>9720.8705680000003</v>
      </c>
      <c r="BR10" s="180">
        <v>97.541295101622097</v>
      </c>
      <c r="BS10" s="107">
        <v>6126.8943861999996</v>
      </c>
      <c r="BT10" s="180">
        <v>86.001634708237674</v>
      </c>
      <c r="BU10" s="107">
        <v>12086.81791451</v>
      </c>
      <c r="BV10" s="180">
        <v>95.09086369440088</v>
      </c>
      <c r="BW10" s="107">
        <v>4150.8128040000001</v>
      </c>
      <c r="BX10" s="180">
        <v>98.212340926240344</v>
      </c>
      <c r="BY10" s="107">
        <v>6479.2781895799999</v>
      </c>
      <c r="BZ10" s="180">
        <v>100</v>
      </c>
      <c r="CA10" s="107">
        <v>5069.8281064399998</v>
      </c>
      <c r="CB10" s="180">
        <v>91.877915153182187</v>
      </c>
      <c r="CC10" s="107">
        <v>4054.0849378800003</v>
      </c>
      <c r="CD10" s="180">
        <v>95.757462409323807</v>
      </c>
      <c r="CE10" s="107">
        <v>0</v>
      </c>
      <c r="CF10" s="180">
        <v>0</v>
      </c>
      <c r="CG10" s="107">
        <v>186.764242</v>
      </c>
      <c r="CH10" s="180">
        <v>31.130264941906923</v>
      </c>
      <c r="CI10" s="107">
        <v>3835.2409950000001</v>
      </c>
      <c r="CJ10" s="180">
        <v>98.56888597780015</v>
      </c>
      <c r="CK10" s="107">
        <v>32.482691000000003</v>
      </c>
      <c r="CL10" s="180">
        <v>100</v>
      </c>
      <c r="CM10" s="107">
        <v>4061.8666920000001</v>
      </c>
      <c r="CN10" s="180">
        <v>98.619827636276327</v>
      </c>
      <c r="CO10" s="107">
        <v>0</v>
      </c>
      <c r="CP10" s="180">
        <v>0</v>
      </c>
      <c r="CQ10" s="107">
        <v>0</v>
      </c>
      <c r="CR10" s="180">
        <v>0</v>
      </c>
      <c r="CS10" s="107">
        <v>1318.596871</v>
      </c>
      <c r="CT10" s="180">
        <v>98.842774223444025</v>
      </c>
      <c r="CU10" s="107">
        <v>0</v>
      </c>
      <c r="CV10" s="180" t="s">
        <v>361</v>
      </c>
      <c r="CW10" s="107">
        <v>0</v>
      </c>
      <c r="CX10" s="180" t="s">
        <v>361</v>
      </c>
      <c r="CY10" s="180">
        <v>3.4789E-2</v>
      </c>
      <c r="CZ10" s="180">
        <v>8.2728064078572607E-3</v>
      </c>
      <c r="DA10" s="180">
        <v>0</v>
      </c>
      <c r="DB10" s="180" t="s">
        <v>361</v>
      </c>
      <c r="DC10" s="82"/>
      <c r="DD10" s="82"/>
      <c r="DE10" s="82"/>
      <c r="DF10" s="82"/>
      <c r="DG10" s="82"/>
      <c r="DH10" s="82"/>
      <c r="DI10" s="82"/>
      <c r="DJ10" s="82"/>
      <c r="DK10" s="82"/>
      <c r="DL10" s="82"/>
      <c r="DM10" s="82"/>
      <c r="DN10" s="82"/>
      <c r="DO10" s="82"/>
      <c r="DP10" s="82"/>
      <c r="DQ10" s="82"/>
      <c r="DR10" s="82"/>
      <c r="DS10" s="82"/>
      <c r="DT10" s="82"/>
      <c r="DU10" s="82"/>
      <c r="DV10" s="82"/>
      <c r="DW10" s="82"/>
      <c r="DX10" s="82"/>
      <c r="DY10" s="82"/>
      <c r="DZ10" s="82"/>
      <c r="EA10" s="82"/>
      <c r="EB10" s="82"/>
      <c r="EC10" s="82"/>
    </row>
    <row r="11" spans="1:133" s="143" customFormat="1" ht="20.100000000000001" customHeight="1">
      <c r="A11" s="184"/>
      <c r="B11" s="383" t="s">
        <v>365</v>
      </c>
      <c r="C11" s="179">
        <v>809756.35669916007</v>
      </c>
      <c r="D11" s="180">
        <v>41.253176005442953</v>
      </c>
      <c r="E11" s="107">
        <v>347014.968757</v>
      </c>
      <c r="F11" s="180">
        <v>38.019225038637089</v>
      </c>
      <c r="G11" s="107">
        <v>447119.40775731002</v>
      </c>
      <c r="H11" s="180">
        <v>39.158366549660364</v>
      </c>
      <c r="I11" s="107">
        <v>122903.10400255</v>
      </c>
      <c r="J11" s="180">
        <v>26.257599655403034</v>
      </c>
      <c r="K11" s="107">
        <v>215314.98182799999</v>
      </c>
      <c r="L11" s="180">
        <v>42.224819288023909</v>
      </c>
      <c r="M11" s="107">
        <v>183156.83885599999</v>
      </c>
      <c r="N11" s="180">
        <v>35.039712567908801</v>
      </c>
      <c r="O11" s="107">
        <v>311474.86362100003</v>
      </c>
      <c r="P11" s="180">
        <v>67.265027140324975</v>
      </c>
      <c r="Q11" s="107">
        <v>144421.70578640999</v>
      </c>
      <c r="R11" s="180">
        <v>75.147718663782129</v>
      </c>
      <c r="S11" s="107">
        <v>223575.57382835998</v>
      </c>
      <c r="T11" s="180">
        <v>83.567781920298202</v>
      </c>
      <c r="U11" s="107">
        <v>40625.877244069998</v>
      </c>
      <c r="V11" s="180">
        <v>21.306152848150099</v>
      </c>
      <c r="W11" s="107">
        <v>40426.041786400005</v>
      </c>
      <c r="X11" s="180">
        <v>73.677805596018572</v>
      </c>
      <c r="Y11" s="107">
        <v>34700.293747999996</v>
      </c>
      <c r="Z11" s="180">
        <v>52.710844724887671</v>
      </c>
      <c r="AA11" s="107">
        <v>140914.86651359001</v>
      </c>
      <c r="AB11" s="180">
        <v>78.649552650588959</v>
      </c>
      <c r="AC11" s="107">
        <v>24844.135611999998</v>
      </c>
      <c r="AD11" s="180">
        <v>94.302177972941053</v>
      </c>
      <c r="AE11" s="107">
        <v>13057.805961</v>
      </c>
      <c r="AF11" s="180">
        <v>29.278166762907382</v>
      </c>
      <c r="AG11" s="107">
        <v>5226.8026440000003</v>
      </c>
      <c r="AH11" s="180">
        <v>33.305410552926602</v>
      </c>
      <c r="AI11" s="107">
        <v>38463.158868089995</v>
      </c>
      <c r="AJ11" s="180">
        <v>56.252317447905796</v>
      </c>
      <c r="AK11" s="107">
        <v>55181.131829999998</v>
      </c>
      <c r="AL11" s="180">
        <v>68.659292574655254</v>
      </c>
      <c r="AM11" s="107">
        <v>33292.465246</v>
      </c>
      <c r="AN11" s="180">
        <v>47.93813788636858</v>
      </c>
      <c r="AO11" s="107">
        <v>86902.614888000011</v>
      </c>
      <c r="AP11" s="180">
        <v>91.95830858472462</v>
      </c>
      <c r="AQ11" s="107">
        <v>23838.747963000002</v>
      </c>
      <c r="AR11" s="180">
        <v>66.141805731295051</v>
      </c>
      <c r="AS11" s="107">
        <v>10697.635759000001</v>
      </c>
      <c r="AT11" s="180">
        <v>93.600520053096645</v>
      </c>
      <c r="AU11" s="107">
        <v>0</v>
      </c>
      <c r="AV11" s="180" t="s">
        <v>361</v>
      </c>
      <c r="AW11" s="107">
        <v>40288.217516999997</v>
      </c>
      <c r="AX11" s="180">
        <v>68.993316191530582</v>
      </c>
      <c r="AY11" s="107">
        <v>20151.407706999998</v>
      </c>
      <c r="AZ11" s="180">
        <v>80.333987378328445</v>
      </c>
      <c r="BA11" s="107">
        <v>16218.737628000001</v>
      </c>
      <c r="BB11" s="180">
        <v>62.269061943831716</v>
      </c>
      <c r="BC11" s="107">
        <v>0</v>
      </c>
      <c r="BD11" s="180">
        <v>0</v>
      </c>
      <c r="BE11" s="107">
        <v>21551.713328000002</v>
      </c>
      <c r="BF11" s="180">
        <v>77.851380343920269</v>
      </c>
      <c r="BG11" s="107">
        <v>270.56849099999999</v>
      </c>
      <c r="BH11" s="180">
        <v>100</v>
      </c>
      <c r="BI11" s="107">
        <v>32222.397805610002</v>
      </c>
      <c r="BJ11" s="180">
        <v>81.441212033856914</v>
      </c>
      <c r="BK11" s="107">
        <v>8299.5097640000004</v>
      </c>
      <c r="BL11" s="180">
        <v>63.557507354818313</v>
      </c>
      <c r="BM11" s="107">
        <v>5648.7763930000001</v>
      </c>
      <c r="BN11" s="180">
        <v>21.046022953405615</v>
      </c>
      <c r="BO11" s="107">
        <v>0</v>
      </c>
      <c r="BP11" s="180" t="s">
        <v>361</v>
      </c>
      <c r="BQ11" s="107">
        <v>9458.0875589999996</v>
      </c>
      <c r="BR11" s="180">
        <v>94.904474165754522</v>
      </c>
      <c r="BS11" s="107">
        <v>4779.2386139399996</v>
      </c>
      <c r="BT11" s="180">
        <v>67.084938559630501</v>
      </c>
      <c r="BU11" s="107">
        <v>12050.572550420002</v>
      </c>
      <c r="BV11" s="180">
        <v>94.805709818449927</v>
      </c>
      <c r="BW11" s="107">
        <v>2967.0430470000001</v>
      </c>
      <c r="BX11" s="180">
        <v>70.203176349938559</v>
      </c>
      <c r="BY11" s="107">
        <v>1725.2857002000001</v>
      </c>
      <c r="BZ11" s="180">
        <v>26.627745401866076</v>
      </c>
      <c r="CA11" s="107">
        <v>4693.43088197</v>
      </c>
      <c r="CB11" s="180">
        <v>85.056659771797754</v>
      </c>
      <c r="CC11" s="107">
        <v>2261.5445806900002</v>
      </c>
      <c r="CD11" s="180">
        <v>53.417669706170024</v>
      </c>
      <c r="CE11" s="107">
        <v>0</v>
      </c>
      <c r="CF11" s="180">
        <v>0</v>
      </c>
      <c r="CG11" s="107">
        <v>141.09086199999999</v>
      </c>
      <c r="CH11" s="180">
        <v>23.517327877688853</v>
      </c>
      <c r="CI11" s="107">
        <v>3835.2409950000001</v>
      </c>
      <c r="CJ11" s="180">
        <v>98.56888597780015</v>
      </c>
      <c r="CK11" s="107">
        <v>0</v>
      </c>
      <c r="CL11" s="180">
        <v>0</v>
      </c>
      <c r="CM11" s="107">
        <v>4061.8666920000001</v>
      </c>
      <c r="CN11" s="180">
        <v>98.619827636276327</v>
      </c>
      <c r="CO11" s="107">
        <v>0</v>
      </c>
      <c r="CP11" s="180">
        <v>0</v>
      </c>
      <c r="CQ11" s="107">
        <v>0</v>
      </c>
      <c r="CR11" s="180">
        <v>0</v>
      </c>
      <c r="CS11" s="107">
        <v>920.65178800000001</v>
      </c>
      <c r="CT11" s="180">
        <v>69.012583619041564</v>
      </c>
      <c r="CU11" s="107">
        <v>0</v>
      </c>
      <c r="CV11" s="180" t="s">
        <v>361</v>
      </c>
      <c r="CW11" s="107">
        <v>0</v>
      </c>
      <c r="CX11" s="180" t="s">
        <v>361</v>
      </c>
      <c r="CY11" s="180">
        <v>3.4789E-2</v>
      </c>
      <c r="CZ11" s="180">
        <v>8.2728064078572607E-3</v>
      </c>
      <c r="DA11" s="180">
        <v>0</v>
      </c>
      <c r="DB11" s="180" t="s">
        <v>361</v>
      </c>
      <c r="DC11" s="82"/>
      <c r="DD11" s="82"/>
      <c r="DE11" s="82"/>
      <c r="DF11" s="82"/>
      <c r="DG11" s="82"/>
      <c r="DH11" s="82"/>
      <c r="DI11" s="82"/>
      <c r="DJ11" s="82"/>
      <c r="DK11" s="82"/>
      <c r="DL11" s="82"/>
      <c r="DM11" s="82"/>
      <c r="DN11" s="82"/>
      <c r="DO11" s="82"/>
      <c r="DP11" s="82"/>
      <c r="DQ11" s="82"/>
      <c r="DR11" s="82"/>
      <c r="DS11" s="82"/>
      <c r="DT11" s="82"/>
      <c r="DU11" s="82"/>
      <c r="DV11" s="82"/>
      <c r="DW11" s="82"/>
      <c r="DX11" s="82"/>
      <c r="DY11" s="82"/>
      <c r="DZ11" s="82"/>
      <c r="EA11" s="82"/>
      <c r="EB11" s="82"/>
      <c r="EC11" s="82"/>
    </row>
    <row r="12" spans="1:133" s="143" customFormat="1" ht="20.100000000000001" customHeight="1">
      <c r="A12" s="184"/>
      <c r="B12" s="383" t="s">
        <v>366</v>
      </c>
      <c r="C12" s="179">
        <v>46171.675657660002</v>
      </c>
      <c r="D12" s="180">
        <v>2.3522239086038033</v>
      </c>
      <c r="E12" s="107">
        <v>12526.469912</v>
      </c>
      <c r="F12" s="180">
        <v>1.3724096116947049</v>
      </c>
      <c r="G12" s="107">
        <v>54370.670876339995</v>
      </c>
      <c r="H12" s="180">
        <v>4.7617406509052538</v>
      </c>
      <c r="I12" s="107">
        <v>2221.90144147</v>
      </c>
      <c r="J12" s="180">
        <v>0.47469751880857053</v>
      </c>
      <c r="K12" s="107">
        <v>11208.276889000001</v>
      </c>
      <c r="L12" s="180">
        <v>2.1980238539379484</v>
      </c>
      <c r="M12" s="107">
        <v>22577.118740000002</v>
      </c>
      <c r="N12" s="180">
        <v>4.3192258405546946</v>
      </c>
      <c r="O12" s="107">
        <v>17672.227016000001</v>
      </c>
      <c r="P12" s="180">
        <v>3.816432620089858</v>
      </c>
      <c r="Q12" s="107">
        <v>33480.948662809998</v>
      </c>
      <c r="R12" s="180">
        <v>17.421321102732286</v>
      </c>
      <c r="S12" s="107">
        <v>12826.569767610001</v>
      </c>
      <c r="T12" s="180">
        <v>4.7942982624211714</v>
      </c>
      <c r="U12" s="107">
        <v>13768.01336988</v>
      </c>
      <c r="V12" s="180">
        <v>7.2206046287124934</v>
      </c>
      <c r="W12" s="107">
        <v>7413.6337599799999</v>
      </c>
      <c r="X12" s="180">
        <v>13.511594081210401</v>
      </c>
      <c r="Y12" s="107">
        <v>69.629874999999998</v>
      </c>
      <c r="Z12" s="180">
        <v>0.1057699844270015</v>
      </c>
      <c r="AA12" s="107">
        <v>4887.8670038199998</v>
      </c>
      <c r="AB12" s="180">
        <v>2.7280908166559046</v>
      </c>
      <c r="AC12" s="107">
        <v>1501.104918</v>
      </c>
      <c r="AD12" s="180">
        <v>5.6978220270589421</v>
      </c>
      <c r="AE12" s="107">
        <v>1229.049661</v>
      </c>
      <c r="AF12" s="180">
        <v>2.7557708425234568</v>
      </c>
      <c r="AG12" s="107">
        <v>1049.240454</v>
      </c>
      <c r="AH12" s="180">
        <v>6.6858051603161117</v>
      </c>
      <c r="AI12" s="107">
        <v>1683.6070946300001</v>
      </c>
      <c r="AJ12" s="180">
        <v>2.4622730823922083</v>
      </c>
      <c r="AK12" s="107">
        <v>2056.8924200000001</v>
      </c>
      <c r="AL12" s="180">
        <v>2.5592947041110139</v>
      </c>
      <c r="AM12" s="107">
        <v>2074.0030579999998</v>
      </c>
      <c r="AN12" s="180">
        <v>2.98637676232461</v>
      </c>
      <c r="AO12" s="107">
        <v>1236.3457639999999</v>
      </c>
      <c r="AP12" s="180">
        <v>1.3082720862871107</v>
      </c>
      <c r="AQ12" s="107">
        <v>12203.128576999999</v>
      </c>
      <c r="AR12" s="180">
        <v>33.858194268704963</v>
      </c>
      <c r="AS12" s="107">
        <v>321.465012</v>
      </c>
      <c r="AT12" s="180">
        <v>2.8127048798385768</v>
      </c>
      <c r="AU12" s="107">
        <v>0</v>
      </c>
      <c r="AV12" s="180" t="s">
        <v>361</v>
      </c>
      <c r="AW12" s="107">
        <v>3125.1334419999998</v>
      </c>
      <c r="AX12" s="180">
        <v>5.3517711378929143</v>
      </c>
      <c r="AY12" s="107">
        <v>1464.0854039999999</v>
      </c>
      <c r="AZ12" s="180">
        <v>5.8366055650233637</v>
      </c>
      <c r="BA12" s="107">
        <v>589.93633</v>
      </c>
      <c r="BB12" s="180">
        <v>2.2649593771261136</v>
      </c>
      <c r="BC12" s="107">
        <v>0</v>
      </c>
      <c r="BD12" s="180">
        <v>0</v>
      </c>
      <c r="BE12" s="107">
        <v>1623.460969</v>
      </c>
      <c r="BF12" s="180">
        <v>5.8644375715096446</v>
      </c>
      <c r="BG12" s="107">
        <v>0</v>
      </c>
      <c r="BH12" s="180">
        <v>0</v>
      </c>
      <c r="BI12" s="107">
        <v>1976.7256296500002</v>
      </c>
      <c r="BJ12" s="180">
        <v>4.9961189141875941</v>
      </c>
      <c r="BK12" s="107">
        <v>1003.731267</v>
      </c>
      <c r="BL12" s="180">
        <v>7.6865573026167962</v>
      </c>
      <c r="BM12" s="107">
        <v>1693.244072</v>
      </c>
      <c r="BN12" s="180">
        <v>6.3086323702227647</v>
      </c>
      <c r="BO12" s="107">
        <v>0</v>
      </c>
      <c r="BP12" s="180" t="s">
        <v>361</v>
      </c>
      <c r="BQ12" s="107">
        <v>262.78300899999999</v>
      </c>
      <c r="BR12" s="180">
        <v>2.6368209358675636</v>
      </c>
      <c r="BS12" s="107">
        <v>1347.65577226</v>
      </c>
      <c r="BT12" s="180">
        <v>18.91669614860718</v>
      </c>
      <c r="BU12" s="107">
        <v>36.245364090000002</v>
      </c>
      <c r="BV12" s="180">
        <v>0.28515387595096803</v>
      </c>
      <c r="BW12" s="107">
        <v>0</v>
      </c>
      <c r="BX12" s="180">
        <v>0</v>
      </c>
      <c r="BY12" s="107">
        <v>1122.6979639599999</v>
      </c>
      <c r="BZ12" s="180">
        <v>17.327515984196005</v>
      </c>
      <c r="CA12" s="107">
        <v>376.39722447000003</v>
      </c>
      <c r="CB12" s="180">
        <v>6.8212553813844403</v>
      </c>
      <c r="CC12" s="107">
        <v>250.42482638999999</v>
      </c>
      <c r="CD12" s="180">
        <v>5.9150329277367666</v>
      </c>
      <c r="CE12" s="107">
        <v>0</v>
      </c>
      <c r="CF12" s="180">
        <v>0</v>
      </c>
      <c r="CG12" s="107">
        <v>45.673380000000002</v>
      </c>
      <c r="CH12" s="180">
        <v>7.6129370642180687</v>
      </c>
      <c r="CI12" s="107">
        <v>0</v>
      </c>
      <c r="CJ12" s="180">
        <v>0</v>
      </c>
      <c r="CK12" s="107">
        <v>32.482691000000003</v>
      </c>
      <c r="CL12" s="180">
        <v>100</v>
      </c>
      <c r="CM12" s="107">
        <v>0</v>
      </c>
      <c r="CN12" s="180">
        <v>0</v>
      </c>
      <c r="CO12" s="107">
        <v>0</v>
      </c>
      <c r="CP12" s="180">
        <v>0</v>
      </c>
      <c r="CQ12" s="107">
        <v>0</v>
      </c>
      <c r="CR12" s="180">
        <v>0</v>
      </c>
      <c r="CS12" s="107">
        <v>397.94508300000001</v>
      </c>
      <c r="CT12" s="180">
        <v>29.830190604402475</v>
      </c>
      <c r="CU12" s="107">
        <v>0</v>
      </c>
      <c r="CV12" s="180" t="s">
        <v>361</v>
      </c>
      <c r="CW12" s="107">
        <v>0</v>
      </c>
      <c r="CX12" s="180" t="s">
        <v>361</v>
      </c>
      <c r="CY12" s="180">
        <v>0</v>
      </c>
      <c r="CZ12" s="180">
        <v>0</v>
      </c>
      <c r="DA12" s="180">
        <v>0</v>
      </c>
      <c r="DB12" s="180" t="s">
        <v>361</v>
      </c>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row>
    <row r="13" spans="1:133" s="143" customFormat="1" ht="20.100000000000001" customHeight="1">
      <c r="A13" s="184"/>
      <c r="B13" s="383" t="s">
        <v>367</v>
      </c>
      <c r="C13" s="179">
        <v>199573.25843135</v>
      </c>
      <c r="D13" s="180">
        <v>10.167293764273543</v>
      </c>
      <c r="E13" s="107">
        <v>83172.486199999999</v>
      </c>
      <c r="F13" s="180">
        <v>9.1124411179941376</v>
      </c>
      <c r="G13" s="107">
        <v>150168.27434254001</v>
      </c>
      <c r="H13" s="180">
        <v>13.151619520007293</v>
      </c>
      <c r="I13" s="107">
        <v>31390.737697200002</v>
      </c>
      <c r="J13" s="180">
        <v>6.7064654715616001</v>
      </c>
      <c r="K13" s="107">
        <v>17025.785145999998</v>
      </c>
      <c r="L13" s="180">
        <v>3.3388791384747161</v>
      </c>
      <c r="M13" s="107">
        <v>13971.673774999999</v>
      </c>
      <c r="N13" s="180">
        <v>2.672919210805389</v>
      </c>
      <c r="O13" s="107">
        <v>33731.181126000003</v>
      </c>
      <c r="P13" s="180">
        <v>7.2844684400485722</v>
      </c>
      <c r="Q13" s="107">
        <v>11990.845335450002</v>
      </c>
      <c r="R13" s="180">
        <v>6.2392606907853914</v>
      </c>
      <c r="S13" s="107">
        <v>13957.757506919999</v>
      </c>
      <c r="T13" s="180">
        <v>5.2171121176688144</v>
      </c>
      <c r="U13" s="107">
        <v>5038.0765588999993</v>
      </c>
      <c r="V13" s="180">
        <v>2.6422082797061019</v>
      </c>
      <c r="W13" s="107">
        <v>6115.2873144700006</v>
      </c>
      <c r="X13" s="180">
        <v>11.145314505435836</v>
      </c>
      <c r="Y13" s="107">
        <v>2010.8004249999999</v>
      </c>
      <c r="Z13" s="180">
        <v>3.0544695023229327</v>
      </c>
      <c r="AA13" s="107">
        <v>175.36860614</v>
      </c>
      <c r="AB13" s="180">
        <v>9.7879398839285314E-2</v>
      </c>
      <c r="AC13" s="107">
        <v>0</v>
      </c>
      <c r="AD13" s="180">
        <v>0</v>
      </c>
      <c r="AE13" s="107">
        <v>0</v>
      </c>
      <c r="AF13" s="180">
        <v>0</v>
      </c>
      <c r="AG13" s="107">
        <v>0</v>
      </c>
      <c r="AH13" s="180">
        <v>0</v>
      </c>
      <c r="AI13" s="107">
        <v>0</v>
      </c>
      <c r="AJ13" s="180">
        <v>0</v>
      </c>
      <c r="AK13" s="107">
        <v>3368.947928</v>
      </c>
      <c r="AL13" s="180">
        <v>4.1918237953135984</v>
      </c>
      <c r="AM13" s="107">
        <v>25574.374170999999</v>
      </c>
      <c r="AN13" s="180">
        <v>36.824785016912507</v>
      </c>
      <c r="AO13" s="107">
        <v>2007.3715970000001</v>
      </c>
      <c r="AP13" s="180">
        <v>2.124153536680601</v>
      </c>
      <c r="AQ13" s="107">
        <v>0</v>
      </c>
      <c r="AR13" s="180">
        <v>0</v>
      </c>
      <c r="AS13" s="107">
        <v>0</v>
      </c>
      <c r="AT13" s="180">
        <v>0</v>
      </c>
      <c r="AU13" s="107">
        <v>0</v>
      </c>
      <c r="AV13" s="180" t="s">
        <v>361</v>
      </c>
      <c r="AW13" s="107">
        <v>1564.9972949999999</v>
      </c>
      <c r="AX13" s="180">
        <v>2.680047911458586</v>
      </c>
      <c r="AY13" s="107">
        <v>1856.244222</v>
      </c>
      <c r="AZ13" s="180">
        <v>7.3999544880154176</v>
      </c>
      <c r="BA13" s="107">
        <v>6882.4120439999997</v>
      </c>
      <c r="BB13" s="180">
        <v>26.42384085127204</v>
      </c>
      <c r="BC13" s="107">
        <v>0</v>
      </c>
      <c r="BD13" s="180">
        <v>0</v>
      </c>
      <c r="BE13" s="107">
        <v>0</v>
      </c>
      <c r="BF13" s="180">
        <v>0</v>
      </c>
      <c r="BG13" s="107">
        <v>0</v>
      </c>
      <c r="BH13" s="180">
        <v>0</v>
      </c>
      <c r="BI13" s="107">
        <v>1865.5630491400002</v>
      </c>
      <c r="BJ13" s="180">
        <v>4.715158591366138</v>
      </c>
      <c r="BK13" s="107">
        <v>3755.027157</v>
      </c>
      <c r="BL13" s="180">
        <v>28.755935342564893</v>
      </c>
      <c r="BM13" s="107">
        <v>0</v>
      </c>
      <c r="BN13" s="180">
        <v>0</v>
      </c>
      <c r="BO13" s="107">
        <v>0</v>
      </c>
      <c r="BP13" s="180" t="s">
        <v>361</v>
      </c>
      <c r="BQ13" s="107">
        <v>0</v>
      </c>
      <c r="BR13" s="180">
        <v>0</v>
      </c>
      <c r="BS13" s="107">
        <v>0</v>
      </c>
      <c r="BT13" s="180">
        <v>0</v>
      </c>
      <c r="BU13" s="107">
        <v>0</v>
      </c>
      <c r="BV13" s="180">
        <v>0</v>
      </c>
      <c r="BW13" s="107">
        <v>1183.769757</v>
      </c>
      <c r="BX13" s="180">
        <v>28.009164576301789</v>
      </c>
      <c r="BY13" s="107">
        <v>3631.2945254199999</v>
      </c>
      <c r="BZ13" s="180">
        <v>56.044738613937916</v>
      </c>
      <c r="CA13" s="107">
        <v>0</v>
      </c>
      <c r="CB13" s="180">
        <v>0</v>
      </c>
      <c r="CC13" s="107">
        <v>1542.1155308</v>
      </c>
      <c r="CD13" s="180">
        <v>36.424759775417023</v>
      </c>
      <c r="CE13" s="107">
        <v>0</v>
      </c>
      <c r="CF13" s="180">
        <v>0</v>
      </c>
      <c r="CG13" s="107">
        <v>0</v>
      </c>
      <c r="CH13" s="180">
        <v>0</v>
      </c>
      <c r="CI13" s="107">
        <v>0</v>
      </c>
      <c r="CJ13" s="180">
        <v>0</v>
      </c>
      <c r="CK13" s="107">
        <v>0</v>
      </c>
      <c r="CL13" s="180">
        <v>0</v>
      </c>
      <c r="CM13" s="107">
        <v>0</v>
      </c>
      <c r="CN13" s="180">
        <v>0</v>
      </c>
      <c r="CO13" s="107">
        <v>0</v>
      </c>
      <c r="CP13" s="180">
        <v>0</v>
      </c>
      <c r="CQ13" s="107">
        <v>0</v>
      </c>
      <c r="CR13" s="180">
        <v>0</v>
      </c>
      <c r="CS13" s="107">
        <v>0</v>
      </c>
      <c r="CT13" s="180">
        <v>0</v>
      </c>
      <c r="CU13" s="107">
        <v>0</v>
      </c>
      <c r="CV13" s="180" t="s">
        <v>361</v>
      </c>
      <c r="CW13" s="107">
        <v>0</v>
      </c>
      <c r="CX13" s="180" t="s">
        <v>361</v>
      </c>
      <c r="CY13" s="180">
        <v>0</v>
      </c>
      <c r="CZ13" s="180">
        <v>0</v>
      </c>
      <c r="DA13" s="180">
        <v>0</v>
      </c>
      <c r="DB13" s="180" t="s">
        <v>361</v>
      </c>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row>
    <row r="14" spans="1:133" s="143" customFormat="1" ht="20.100000000000001" customHeight="1">
      <c r="A14" s="184"/>
      <c r="B14" s="383" t="s">
        <v>368</v>
      </c>
      <c r="C14" s="179">
        <v>476935.12114350998</v>
      </c>
      <c r="D14" s="180">
        <v>24.297541270207212</v>
      </c>
      <c r="E14" s="107">
        <v>194872.252457</v>
      </c>
      <c r="F14" s="180">
        <v>21.350352829122244</v>
      </c>
      <c r="G14" s="107">
        <v>200726.98827997001</v>
      </c>
      <c r="H14" s="180">
        <v>17.579511976234361</v>
      </c>
      <c r="I14" s="107">
        <v>219897.27619614999</v>
      </c>
      <c r="J14" s="180">
        <v>46.979892741783765</v>
      </c>
      <c r="K14" s="107">
        <v>99065.503033000001</v>
      </c>
      <c r="L14" s="180">
        <v>19.42745891499149</v>
      </c>
      <c r="M14" s="107">
        <v>47826.503132999998</v>
      </c>
      <c r="N14" s="180">
        <v>9.1496824982116234</v>
      </c>
      <c r="O14" s="107">
        <v>86299.095254999993</v>
      </c>
      <c r="P14" s="180">
        <v>18.63685215888378</v>
      </c>
      <c r="Q14" s="107">
        <v>0</v>
      </c>
      <c r="R14" s="180">
        <v>0</v>
      </c>
      <c r="S14" s="107">
        <v>6762.1910470900002</v>
      </c>
      <c r="T14" s="180">
        <v>2.527562814891581</v>
      </c>
      <c r="U14" s="107">
        <v>114696.28797917</v>
      </c>
      <c r="V14" s="180">
        <v>60.152218452251127</v>
      </c>
      <c r="W14" s="107">
        <v>0</v>
      </c>
      <c r="X14" s="180">
        <v>0</v>
      </c>
      <c r="Y14" s="107">
        <v>11665.442649000001</v>
      </c>
      <c r="Z14" s="180">
        <v>17.720176681615605</v>
      </c>
      <c r="AA14" s="107">
        <v>12048.68379728</v>
      </c>
      <c r="AB14" s="180">
        <v>6.7247950065870548</v>
      </c>
      <c r="AC14" s="107">
        <v>0</v>
      </c>
      <c r="AD14" s="180">
        <v>0</v>
      </c>
      <c r="AE14" s="107">
        <v>27996.945006999998</v>
      </c>
      <c r="AF14" s="180">
        <v>62.774651975615548</v>
      </c>
      <c r="AG14" s="107">
        <v>8088.2062999999998</v>
      </c>
      <c r="AH14" s="180">
        <v>51.538397335031924</v>
      </c>
      <c r="AI14" s="107">
        <v>18373.725442139999</v>
      </c>
      <c r="AJ14" s="180">
        <v>26.871548429408744</v>
      </c>
      <c r="AK14" s="107">
        <v>349.357215</v>
      </c>
      <c r="AL14" s="180">
        <v>0.4346887865883004</v>
      </c>
      <c r="AM14" s="107">
        <v>6160.3148890000002</v>
      </c>
      <c r="AN14" s="180">
        <v>8.8702960982384003</v>
      </c>
      <c r="AO14" s="107">
        <v>10.734698</v>
      </c>
      <c r="AP14" s="180">
        <v>1.1359205617921359E-2</v>
      </c>
      <c r="AQ14" s="107">
        <v>0</v>
      </c>
      <c r="AR14" s="180">
        <v>0</v>
      </c>
      <c r="AS14" s="107">
        <v>0</v>
      </c>
      <c r="AT14" s="180">
        <v>0</v>
      </c>
      <c r="AU14" s="107">
        <v>0</v>
      </c>
      <c r="AV14" s="180" t="s">
        <v>361</v>
      </c>
      <c r="AW14" s="107">
        <v>196.48886200000001</v>
      </c>
      <c r="AX14" s="180">
        <v>0.33648592614850137</v>
      </c>
      <c r="AY14" s="107">
        <v>473.11310400000002</v>
      </c>
      <c r="AZ14" s="180">
        <v>1.8860747932788475</v>
      </c>
      <c r="BA14" s="107">
        <v>637.16191300000003</v>
      </c>
      <c r="BB14" s="180">
        <v>2.4462739048414992</v>
      </c>
      <c r="BC14" s="107">
        <v>47742.461775999996</v>
      </c>
      <c r="BD14" s="180">
        <v>94.012531364721681</v>
      </c>
      <c r="BE14" s="107">
        <v>3247.9144019999999</v>
      </c>
      <c r="BF14" s="180">
        <v>11.73246022654215</v>
      </c>
      <c r="BG14" s="107">
        <v>0</v>
      </c>
      <c r="BH14" s="180">
        <v>0</v>
      </c>
      <c r="BI14" s="107">
        <v>2096.2411400000001</v>
      </c>
      <c r="BJ14" s="180">
        <v>5.2981910342845771</v>
      </c>
      <c r="BK14" s="107">
        <v>0</v>
      </c>
      <c r="BL14" s="180">
        <v>0</v>
      </c>
      <c r="BM14" s="107">
        <v>17138.055557</v>
      </c>
      <c r="BN14" s="180">
        <v>63.852396613951555</v>
      </c>
      <c r="BO14" s="107">
        <v>0</v>
      </c>
      <c r="BP14" s="180" t="s">
        <v>361</v>
      </c>
      <c r="BQ14" s="107">
        <v>19.576747000000001</v>
      </c>
      <c r="BR14" s="180">
        <v>0.1964372679277088</v>
      </c>
      <c r="BS14" s="107">
        <v>609.88343372000008</v>
      </c>
      <c r="BT14" s="180">
        <v>8.5607763044735758</v>
      </c>
      <c r="BU14" s="107">
        <v>0</v>
      </c>
      <c r="BV14" s="180">
        <v>0</v>
      </c>
      <c r="BW14" s="107">
        <v>0</v>
      </c>
      <c r="BX14" s="180">
        <v>0</v>
      </c>
      <c r="BY14" s="107">
        <v>0</v>
      </c>
      <c r="BZ14" s="180">
        <v>0</v>
      </c>
      <c r="CA14" s="107">
        <v>0</v>
      </c>
      <c r="CB14" s="180">
        <v>0</v>
      </c>
      <c r="CC14" s="107">
        <v>0</v>
      </c>
      <c r="CD14" s="180">
        <v>0</v>
      </c>
      <c r="CE14" s="107">
        <v>6744.2899690000004</v>
      </c>
      <c r="CF14" s="180">
        <v>98.161385251884496</v>
      </c>
      <c r="CG14" s="107">
        <v>236.510909</v>
      </c>
      <c r="CH14" s="180">
        <v>39.422146230868108</v>
      </c>
      <c r="CI14" s="107">
        <v>0</v>
      </c>
      <c r="CJ14" s="180">
        <v>0</v>
      </c>
      <c r="CK14" s="107">
        <v>0</v>
      </c>
      <c r="CL14" s="180">
        <v>0</v>
      </c>
      <c r="CM14" s="107">
        <v>0</v>
      </c>
      <c r="CN14" s="180">
        <v>0</v>
      </c>
      <c r="CO14" s="107">
        <v>3.2502140000000002</v>
      </c>
      <c r="CP14" s="180">
        <v>100</v>
      </c>
      <c r="CQ14" s="107">
        <v>26.585302219999999</v>
      </c>
      <c r="CR14" s="180">
        <v>62.927678739490091</v>
      </c>
      <c r="CS14" s="107">
        <v>0</v>
      </c>
      <c r="CT14" s="180">
        <v>0</v>
      </c>
      <c r="CU14" s="107">
        <v>0</v>
      </c>
      <c r="CV14" s="180" t="s">
        <v>361</v>
      </c>
      <c r="CW14" s="107">
        <v>0</v>
      </c>
      <c r="CX14" s="180" t="s">
        <v>361</v>
      </c>
      <c r="CY14" s="180">
        <v>355.21819900000003</v>
      </c>
      <c r="CZ14" s="180">
        <v>84.470706052910856</v>
      </c>
      <c r="DA14" s="180">
        <v>0</v>
      </c>
      <c r="DB14" s="180" t="s">
        <v>361</v>
      </c>
      <c r="DC14" s="82"/>
      <c r="DD14" s="82"/>
      <c r="DE14" s="82"/>
      <c r="DF14" s="82"/>
      <c r="DG14" s="82"/>
      <c r="DH14" s="82"/>
      <c r="DI14" s="82"/>
      <c r="DJ14" s="82"/>
      <c r="DK14" s="82"/>
      <c r="DL14" s="82"/>
      <c r="DM14" s="82"/>
      <c r="DN14" s="82"/>
      <c r="DO14" s="82"/>
      <c r="DP14" s="82"/>
      <c r="DQ14" s="82"/>
      <c r="DR14" s="82"/>
      <c r="DS14" s="82"/>
      <c r="DT14" s="82"/>
      <c r="DU14" s="82"/>
      <c r="DV14" s="82"/>
      <c r="DW14" s="82"/>
      <c r="DX14" s="82"/>
      <c r="DY14" s="82"/>
      <c r="DZ14" s="82"/>
      <c r="EA14" s="82"/>
      <c r="EB14" s="82"/>
      <c r="EC14" s="82"/>
    </row>
    <row r="15" spans="1:133" s="143" customFormat="1" ht="20.100000000000001" customHeight="1">
      <c r="A15" s="184"/>
      <c r="B15" s="383" t="s">
        <v>369</v>
      </c>
      <c r="C15" s="179">
        <v>351623.13817907003</v>
      </c>
      <c r="D15" s="180">
        <v>17.913500878235723</v>
      </c>
      <c r="E15" s="107">
        <v>213468.23300899999</v>
      </c>
      <c r="F15" s="180">
        <v>23.387742662630238</v>
      </c>
      <c r="G15" s="107">
        <v>271097.80929003999</v>
      </c>
      <c r="H15" s="180">
        <v>23.742533208827698</v>
      </c>
      <c r="I15" s="107">
        <v>74052.659975539995</v>
      </c>
      <c r="J15" s="180">
        <v>15.820960054963898</v>
      </c>
      <c r="K15" s="107">
        <v>146201.58623099999</v>
      </c>
      <c r="L15" s="180">
        <v>28.671184447155024</v>
      </c>
      <c r="M15" s="107">
        <v>227736.92669699999</v>
      </c>
      <c r="N15" s="180">
        <v>43.568323751403213</v>
      </c>
      <c r="O15" s="107">
        <v>3944.4905349999999</v>
      </c>
      <c r="P15" s="180">
        <v>0.85183844309946222</v>
      </c>
      <c r="Q15" s="107">
        <v>0</v>
      </c>
      <c r="R15" s="180">
        <v>0</v>
      </c>
      <c r="S15" s="107">
        <v>3480.9907150900003</v>
      </c>
      <c r="T15" s="180">
        <v>1.3011200998573678</v>
      </c>
      <c r="U15" s="107">
        <v>586.61907958000006</v>
      </c>
      <c r="V15" s="180">
        <v>0.30765109878327557</v>
      </c>
      <c r="W15" s="107">
        <v>1.7158070300000001</v>
      </c>
      <c r="X15" s="180">
        <v>3.1271153744057813E-3</v>
      </c>
      <c r="Y15" s="107">
        <v>12352.567617999999</v>
      </c>
      <c r="Z15" s="180">
        <v>18.763941262128405</v>
      </c>
      <c r="AA15" s="107">
        <v>15683.945457799999</v>
      </c>
      <c r="AB15" s="180">
        <v>8.753762641028672</v>
      </c>
      <c r="AC15" s="107">
        <v>0</v>
      </c>
      <c r="AD15" s="180">
        <v>0</v>
      </c>
      <c r="AE15" s="107">
        <v>67.157167000000001</v>
      </c>
      <c r="AF15" s="180">
        <v>0.1505795644860265</v>
      </c>
      <c r="AG15" s="107">
        <v>736.78935799999999</v>
      </c>
      <c r="AH15" s="180">
        <v>4.6948533798930283</v>
      </c>
      <c r="AI15" s="107">
        <v>4005.2345290100002</v>
      </c>
      <c r="AJ15" s="180">
        <v>5.8576500425216418</v>
      </c>
      <c r="AK15" s="107">
        <v>16277.581561999999</v>
      </c>
      <c r="AL15" s="180">
        <v>20.253430797981004</v>
      </c>
      <c r="AM15" s="107">
        <v>126.754181</v>
      </c>
      <c r="AN15" s="180">
        <v>0.18251455281407192</v>
      </c>
      <c r="AO15" s="107">
        <v>54.705962999999997</v>
      </c>
      <c r="AP15" s="180">
        <v>5.7888566799308004E-2</v>
      </c>
      <c r="AQ15" s="107">
        <v>0</v>
      </c>
      <c r="AR15" s="180">
        <v>0</v>
      </c>
      <c r="AS15" s="107">
        <v>0</v>
      </c>
      <c r="AT15" s="180">
        <v>0</v>
      </c>
      <c r="AU15" s="107">
        <v>0</v>
      </c>
      <c r="AV15" s="180" t="s">
        <v>361</v>
      </c>
      <c r="AW15" s="107">
        <v>9908.1460869999992</v>
      </c>
      <c r="AX15" s="180">
        <v>16.967637140159344</v>
      </c>
      <c r="AY15" s="107">
        <v>0</v>
      </c>
      <c r="AZ15" s="180">
        <v>0</v>
      </c>
      <c r="BA15" s="107">
        <v>7.6204280000000004</v>
      </c>
      <c r="BB15" s="180">
        <v>2.9257326559824513E-2</v>
      </c>
      <c r="BC15" s="107">
        <v>0</v>
      </c>
      <c r="BD15" s="180">
        <v>0</v>
      </c>
      <c r="BE15" s="107">
        <v>0</v>
      </c>
      <c r="BF15" s="180">
        <v>0</v>
      </c>
      <c r="BG15" s="107">
        <v>0</v>
      </c>
      <c r="BH15" s="180">
        <v>0</v>
      </c>
      <c r="BI15" s="107">
        <v>0</v>
      </c>
      <c r="BJ15" s="180">
        <v>0</v>
      </c>
      <c r="BK15" s="107">
        <v>0</v>
      </c>
      <c r="BL15" s="180">
        <v>0</v>
      </c>
      <c r="BM15" s="107">
        <v>0</v>
      </c>
      <c r="BN15" s="180">
        <v>0</v>
      </c>
      <c r="BO15" s="107">
        <v>0</v>
      </c>
      <c r="BP15" s="180" t="s">
        <v>361</v>
      </c>
      <c r="BQ15" s="107">
        <v>0</v>
      </c>
      <c r="BR15" s="180">
        <v>0</v>
      </c>
      <c r="BS15" s="107">
        <v>55.09461125</v>
      </c>
      <c r="BT15" s="180">
        <v>0.77334883424579282</v>
      </c>
      <c r="BU15" s="107">
        <v>226.27414125000001</v>
      </c>
      <c r="BV15" s="180">
        <v>1.7801710653174547</v>
      </c>
      <c r="BW15" s="107">
        <v>0</v>
      </c>
      <c r="BX15" s="180">
        <v>0</v>
      </c>
      <c r="BY15" s="107">
        <v>0</v>
      </c>
      <c r="BZ15" s="180">
        <v>0</v>
      </c>
      <c r="CA15" s="107">
        <v>0</v>
      </c>
      <c r="CB15" s="180">
        <v>0</v>
      </c>
      <c r="CC15" s="107">
        <v>0</v>
      </c>
      <c r="CD15" s="180">
        <v>0</v>
      </c>
      <c r="CE15" s="107">
        <v>0</v>
      </c>
      <c r="CF15" s="180">
        <v>0</v>
      </c>
      <c r="CG15" s="107">
        <v>18.105212000000002</v>
      </c>
      <c r="CH15" s="180">
        <v>3.0178156179885471</v>
      </c>
      <c r="CI15" s="107">
        <v>0</v>
      </c>
      <c r="CJ15" s="180">
        <v>0</v>
      </c>
      <c r="CK15" s="107">
        <v>0</v>
      </c>
      <c r="CL15" s="180">
        <v>0</v>
      </c>
      <c r="CM15" s="107">
        <v>0</v>
      </c>
      <c r="CN15" s="180">
        <v>0</v>
      </c>
      <c r="CO15" s="107">
        <v>0</v>
      </c>
      <c r="CP15" s="180">
        <v>0</v>
      </c>
      <c r="CQ15" s="107">
        <v>0</v>
      </c>
      <c r="CR15" s="180">
        <v>0</v>
      </c>
      <c r="CS15" s="107">
        <v>0</v>
      </c>
      <c r="CT15" s="180">
        <v>0</v>
      </c>
      <c r="CU15" s="107">
        <v>0</v>
      </c>
      <c r="CV15" s="180" t="s">
        <v>361</v>
      </c>
      <c r="CW15" s="107">
        <v>0</v>
      </c>
      <c r="CX15" s="180" t="s">
        <v>361</v>
      </c>
      <c r="CY15" s="180">
        <v>0</v>
      </c>
      <c r="CZ15" s="180">
        <v>0</v>
      </c>
      <c r="DA15" s="180">
        <v>0</v>
      </c>
      <c r="DB15" s="180" t="s">
        <v>361</v>
      </c>
      <c r="DC15" s="82"/>
      <c r="DD15" s="82"/>
      <c r="DE15" s="82"/>
      <c r="DF15" s="82"/>
      <c r="DG15" s="82"/>
      <c r="DH15" s="82"/>
      <c r="DI15" s="82"/>
      <c r="DJ15" s="82"/>
      <c r="DK15" s="82"/>
      <c r="DL15" s="82"/>
      <c r="DM15" s="82"/>
      <c r="DN15" s="82"/>
      <c r="DO15" s="82"/>
      <c r="DP15" s="82"/>
      <c r="DQ15" s="82"/>
      <c r="DR15" s="82"/>
      <c r="DS15" s="82"/>
      <c r="DT15" s="82"/>
      <c r="DU15" s="82"/>
      <c r="DV15" s="82"/>
      <c r="DW15" s="82"/>
      <c r="DX15" s="82"/>
      <c r="DY15" s="82"/>
      <c r="DZ15" s="82"/>
      <c r="EA15" s="82"/>
      <c r="EB15" s="82"/>
      <c r="EC15" s="82"/>
    </row>
    <row r="16" spans="1:133" s="140" customFormat="1" ht="20.100000000000001" customHeight="1">
      <c r="A16" s="184"/>
      <c r="B16" s="384" t="s">
        <v>370</v>
      </c>
      <c r="C16" s="380">
        <v>39575.254465739999</v>
      </c>
      <c r="D16" s="381">
        <v>2.0161681034409074</v>
      </c>
      <c r="E16" s="382">
        <v>40382.442310999999</v>
      </c>
      <c r="F16" s="381">
        <v>4.4243312250509907</v>
      </c>
      <c r="G16" s="382">
        <v>8060.5795542799997</v>
      </c>
      <c r="H16" s="381">
        <v>0.7059392263297114</v>
      </c>
      <c r="I16" s="382">
        <v>5169.5498650899999</v>
      </c>
      <c r="J16" s="381">
        <v>1.1044470508520243</v>
      </c>
      <c r="K16" s="382">
        <v>9210.642554</v>
      </c>
      <c r="L16" s="381">
        <v>1.8062733678231087</v>
      </c>
      <c r="M16" s="382">
        <v>7630.962066</v>
      </c>
      <c r="N16" s="381">
        <v>1.4598784248481054</v>
      </c>
      <c r="O16" s="382">
        <v>1984.9372149999999</v>
      </c>
      <c r="P16" s="381">
        <v>0.42866013034450912</v>
      </c>
      <c r="Q16" s="382">
        <v>26.06765472</v>
      </c>
      <c r="R16" s="381">
        <v>1.3563922212775206E-2</v>
      </c>
      <c r="S16" s="382">
        <v>2899.1027173000002</v>
      </c>
      <c r="T16" s="381">
        <v>1.0836227745964027</v>
      </c>
      <c r="U16" s="382">
        <v>8929.0530888400008</v>
      </c>
      <c r="V16" s="381">
        <v>4.6828224473070534</v>
      </c>
      <c r="W16" s="382">
        <v>160.62297637</v>
      </c>
      <c r="X16" s="381">
        <v>0.29274071623861081</v>
      </c>
      <c r="Y16" s="382">
        <v>2499.219008</v>
      </c>
      <c r="Z16" s="381">
        <v>3.7963927919707769</v>
      </c>
      <c r="AA16" s="382">
        <v>3081.6233498200004</v>
      </c>
      <c r="AB16" s="381">
        <v>1.7199625837744956</v>
      </c>
      <c r="AC16" s="382">
        <v>0</v>
      </c>
      <c r="AD16" s="381">
        <v>0</v>
      </c>
      <c r="AE16" s="382">
        <v>1104.796515</v>
      </c>
      <c r="AF16" s="381">
        <v>2.4771708740242095</v>
      </c>
      <c r="AG16" s="382">
        <v>130.02423200000001</v>
      </c>
      <c r="AH16" s="381">
        <v>0.8285199812470625</v>
      </c>
      <c r="AI16" s="382">
        <v>1405.0407338900002</v>
      </c>
      <c r="AJ16" s="381">
        <v>2.0548701592887042</v>
      </c>
      <c r="AK16" s="382">
        <v>1114.025856</v>
      </c>
      <c r="AL16" s="381">
        <v>1.3861300891485315</v>
      </c>
      <c r="AM16" s="382">
        <v>170.09500299999999</v>
      </c>
      <c r="AN16" s="381">
        <v>0.24492141532162334</v>
      </c>
      <c r="AO16" s="382">
        <v>1828.4480289999999</v>
      </c>
      <c r="AP16" s="381">
        <v>1.9348208140642649</v>
      </c>
      <c r="AQ16" s="382">
        <v>0</v>
      </c>
      <c r="AR16" s="381">
        <v>0</v>
      </c>
      <c r="AS16" s="382">
        <v>73.473108999999994</v>
      </c>
      <c r="AT16" s="381">
        <v>0.64286365391830447</v>
      </c>
      <c r="AU16" s="382">
        <v>0</v>
      </c>
      <c r="AV16" s="381" t="s">
        <v>361</v>
      </c>
      <c r="AW16" s="382">
        <v>1565.760749</v>
      </c>
      <c r="AX16" s="381">
        <v>2.6813553215766306</v>
      </c>
      <c r="AY16" s="382">
        <v>188.63812200000001</v>
      </c>
      <c r="AZ16" s="381">
        <v>0.75200962295827678</v>
      </c>
      <c r="BA16" s="382">
        <v>619.74466800000005</v>
      </c>
      <c r="BB16" s="381">
        <v>2.3794033793621598</v>
      </c>
      <c r="BC16" s="382">
        <v>954.641975</v>
      </c>
      <c r="BD16" s="381">
        <v>1.8798424982325397</v>
      </c>
      <c r="BE16" s="382">
        <v>453.70603</v>
      </c>
      <c r="BF16" s="381">
        <v>1.6389249508051966</v>
      </c>
      <c r="BG16" s="382">
        <v>0</v>
      </c>
      <c r="BH16" s="381">
        <v>0</v>
      </c>
      <c r="BI16" s="382">
        <v>1058.47439089</v>
      </c>
      <c r="BJ16" s="381">
        <v>2.6752645107581596</v>
      </c>
      <c r="BK16" s="382">
        <v>0</v>
      </c>
      <c r="BL16" s="381">
        <v>0</v>
      </c>
      <c r="BM16" s="382">
        <v>1939.2628199999999</v>
      </c>
      <c r="BN16" s="381">
        <v>7.2252408279043916</v>
      </c>
      <c r="BO16" s="382">
        <v>0</v>
      </c>
      <c r="BP16" s="381" t="s">
        <v>361</v>
      </c>
      <c r="BQ16" s="382">
        <v>10.244509000000001</v>
      </c>
      <c r="BR16" s="381">
        <v>0.10279559516301787</v>
      </c>
      <c r="BS16" s="382">
        <v>136.47435238</v>
      </c>
      <c r="BT16" s="381">
        <v>1.915655250539998</v>
      </c>
      <c r="BU16" s="382">
        <v>26.096500120000002</v>
      </c>
      <c r="BV16" s="381">
        <v>0.20530951598375577</v>
      </c>
      <c r="BW16" s="382">
        <v>75.553011999999995</v>
      </c>
      <c r="BX16" s="381">
        <v>1.7876590737596478</v>
      </c>
      <c r="BY16" s="382">
        <v>0</v>
      </c>
      <c r="BZ16" s="381">
        <v>0</v>
      </c>
      <c r="CA16" s="382">
        <v>132.10231234</v>
      </c>
      <c r="CB16" s="381">
        <v>2.3940229905026138</v>
      </c>
      <c r="CC16" s="382">
        <v>0</v>
      </c>
      <c r="CD16" s="381">
        <v>0</v>
      </c>
      <c r="CE16" s="382">
        <v>55.054091999999997</v>
      </c>
      <c r="CF16" s="381">
        <v>0.80129798086157744</v>
      </c>
      <c r="CG16" s="382">
        <v>30.302074000000001</v>
      </c>
      <c r="CH16" s="381">
        <v>5.0508147695064096</v>
      </c>
      <c r="CI16" s="382">
        <v>0</v>
      </c>
      <c r="CJ16" s="381">
        <v>0</v>
      </c>
      <c r="CK16" s="382">
        <v>0</v>
      </c>
      <c r="CL16" s="381">
        <v>0</v>
      </c>
      <c r="CM16" s="382">
        <v>0</v>
      </c>
      <c r="CN16" s="381">
        <v>0</v>
      </c>
      <c r="CO16" s="382">
        <v>0</v>
      </c>
      <c r="CP16" s="381">
        <v>0</v>
      </c>
      <c r="CQ16" s="382">
        <v>5.0576706199999997</v>
      </c>
      <c r="CR16" s="381">
        <v>11.971557415889992</v>
      </c>
      <c r="CS16" s="382">
        <v>12.193118</v>
      </c>
      <c r="CT16" s="381">
        <v>0.91400308620466275</v>
      </c>
      <c r="CU16" s="382">
        <v>0</v>
      </c>
      <c r="CV16" s="381" t="s">
        <v>361</v>
      </c>
      <c r="CW16" s="382">
        <v>0</v>
      </c>
      <c r="CX16" s="381" t="s">
        <v>361</v>
      </c>
      <c r="CY16" s="381">
        <v>13.018539000000001</v>
      </c>
      <c r="CZ16" s="381">
        <v>3.0958019161269266</v>
      </c>
      <c r="DA16" s="381">
        <v>0</v>
      </c>
      <c r="DB16" s="381" t="s">
        <v>361</v>
      </c>
      <c r="DC16" s="82"/>
      <c r="DD16" s="82"/>
      <c r="DE16" s="82"/>
      <c r="DF16" s="82"/>
      <c r="DG16" s="82"/>
      <c r="DH16" s="82"/>
      <c r="DI16" s="82"/>
      <c r="DJ16" s="82"/>
      <c r="DK16" s="82"/>
      <c r="DL16" s="82"/>
      <c r="DM16" s="82"/>
      <c r="DN16" s="82"/>
      <c r="DO16" s="82"/>
      <c r="DP16" s="82"/>
      <c r="DQ16" s="82"/>
      <c r="DR16" s="82"/>
      <c r="DS16" s="82"/>
      <c r="DT16" s="82"/>
      <c r="DU16" s="82"/>
      <c r="DV16" s="82"/>
      <c r="DW16" s="82"/>
      <c r="DX16" s="82"/>
      <c r="DY16" s="82"/>
      <c r="DZ16" s="82"/>
      <c r="EA16" s="82"/>
      <c r="EB16" s="82"/>
      <c r="EC16" s="82"/>
    </row>
    <row r="17" spans="1:133" s="143" customFormat="1" ht="20.100000000000001" customHeight="1">
      <c r="A17" s="184"/>
      <c r="B17" s="383" t="s">
        <v>364</v>
      </c>
      <c r="C17" s="179">
        <v>13384.401821670001</v>
      </c>
      <c r="D17" s="180">
        <v>0.68187063862971031</v>
      </c>
      <c r="E17" s="107">
        <v>14316.499069</v>
      </c>
      <c r="F17" s="180">
        <v>1.5685265734196652</v>
      </c>
      <c r="G17" s="107">
        <v>1588.9379504999999</v>
      </c>
      <c r="H17" s="180">
        <v>0.13915793770266693</v>
      </c>
      <c r="I17" s="107">
        <v>320.36438787999998</v>
      </c>
      <c r="J17" s="180">
        <v>6.8444161024824549E-2</v>
      </c>
      <c r="K17" s="107">
        <v>3912.3459170000001</v>
      </c>
      <c r="L17" s="180">
        <v>0.76723922290520574</v>
      </c>
      <c r="M17" s="107">
        <v>1961.0400400000001</v>
      </c>
      <c r="N17" s="180">
        <v>0.37516633157107682</v>
      </c>
      <c r="O17" s="107">
        <v>179.00537299999999</v>
      </c>
      <c r="P17" s="180">
        <v>3.8657377141547253E-2</v>
      </c>
      <c r="Q17" s="107">
        <v>26.06765472</v>
      </c>
      <c r="R17" s="180">
        <v>1.3563922212775206E-2</v>
      </c>
      <c r="S17" s="107">
        <v>2382.86775111</v>
      </c>
      <c r="T17" s="180">
        <v>0.89066515254723511</v>
      </c>
      <c r="U17" s="107">
        <v>1186.7513911800002</v>
      </c>
      <c r="V17" s="180">
        <v>0.62238918267116605</v>
      </c>
      <c r="W17" s="107">
        <v>160.61310593000002</v>
      </c>
      <c r="X17" s="180">
        <v>0.29272272703345165</v>
      </c>
      <c r="Y17" s="107">
        <v>1153.9365270000001</v>
      </c>
      <c r="Z17" s="180">
        <v>1.752866115163042</v>
      </c>
      <c r="AA17" s="107">
        <v>2175.1244176499999</v>
      </c>
      <c r="AB17" s="180">
        <v>1.2140135859337942</v>
      </c>
      <c r="AC17" s="107">
        <v>0</v>
      </c>
      <c r="AD17" s="180">
        <v>0</v>
      </c>
      <c r="AE17" s="107">
        <v>326.69910399999998</v>
      </c>
      <c r="AF17" s="180">
        <v>0.73252358602761003</v>
      </c>
      <c r="AG17" s="107">
        <v>50.116675000000001</v>
      </c>
      <c r="AH17" s="180">
        <v>0.31934560191184308</v>
      </c>
      <c r="AI17" s="107">
        <v>159.64229893000001</v>
      </c>
      <c r="AJ17" s="180">
        <v>0.23347664471141694</v>
      </c>
      <c r="AK17" s="107">
        <v>765.35792900000001</v>
      </c>
      <c r="AL17" s="180">
        <v>0.95229895126896003</v>
      </c>
      <c r="AM17" s="107">
        <v>136.69811999999999</v>
      </c>
      <c r="AN17" s="180">
        <v>0.19683292531647803</v>
      </c>
      <c r="AO17" s="107">
        <v>1828.4160939999999</v>
      </c>
      <c r="AP17" s="180">
        <v>1.9347870211963696</v>
      </c>
      <c r="AQ17" s="107">
        <v>0</v>
      </c>
      <c r="AR17" s="180">
        <v>0</v>
      </c>
      <c r="AS17" s="107">
        <v>73.473108999999994</v>
      </c>
      <c r="AT17" s="180">
        <v>0.64286365391830447</v>
      </c>
      <c r="AU17" s="107">
        <v>0</v>
      </c>
      <c r="AV17" s="180" t="s">
        <v>361</v>
      </c>
      <c r="AW17" s="107">
        <v>842.61441000000002</v>
      </c>
      <c r="AX17" s="180">
        <v>1.4429718165649668</v>
      </c>
      <c r="AY17" s="107">
        <v>178.89599799999999</v>
      </c>
      <c r="AZ17" s="180">
        <v>0.7131724519857372</v>
      </c>
      <c r="BA17" s="107">
        <v>611.83479999999997</v>
      </c>
      <c r="BB17" s="180">
        <v>2.3490347975553232</v>
      </c>
      <c r="BC17" s="107">
        <v>0</v>
      </c>
      <c r="BD17" s="180">
        <v>0</v>
      </c>
      <c r="BE17" s="107">
        <v>440.86929099999998</v>
      </c>
      <c r="BF17" s="180">
        <v>1.5925547232945017</v>
      </c>
      <c r="BG17" s="107">
        <v>0</v>
      </c>
      <c r="BH17" s="180">
        <v>0</v>
      </c>
      <c r="BI17" s="107">
        <v>1050.7447318899999</v>
      </c>
      <c r="BJ17" s="180">
        <v>2.6557280131527943</v>
      </c>
      <c r="BK17" s="107">
        <v>0</v>
      </c>
      <c r="BL17" s="180">
        <v>0</v>
      </c>
      <c r="BM17" s="107">
        <v>163.52707699999999</v>
      </c>
      <c r="BN17" s="180">
        <v>0.60926373724231209</v>
      </c>
      <c r="BO17" s="107">
        <v>0</v>
      </c>
      <c r="BP17" s="180" t="s">
        <v>361</v>
      </c>
      <c r="BQ17" s="107">
        <v>9.8182969999999994</v>
      </c>
      <c r="BR17" s="180">
        <v>9.8518892765116675E-2</v>
      </c>
      <c r="BS17" s="107">
        <v>102.91710259</v>
      </c>
      <c r="BT17" s="180">
        <v>1.4446207987706086</v>
      </c>
      <c r="BU17" s="107">
        <v>20.5</v>
      </c>
      <c r="BV17" s="180">
        <v>0.16128005894711495</v>
      </c>
      <c r="BW17" s="107">
        <v>75.553011999999995</v>
      </c>
      <c r="BX17" s="180">
        <v>1.7876590737596478</v>
      </c>
      <c r="BY17" s="107">
        <v>0</v>
      </c>
      <c r="BZ17" s="180">
        <v>0</v>
      </c>
      <c r="CA17" s="107">
        <v>132.10231234</v>
      </c>
      <c r="CB17" s="180">
        <v>2.3940229905026138</v>
      </c>
      <c r="CC17" s="107">
        <v>0</v>
      </c>
      <c r="CD17" s="180">
        <v>0</v>
      </c>
      <c r="CE17" s="107">
        <v>0</v>
      </c>
      <c r="CF17" s="180">
        <v>0</v>
      </c>
      <c r="CG17" s="107">
        <v>0</v>
      </c>
      <c r="CH17" s="180">
        <v>0</v>
      </c>
      <c r="CI17" s="107">
        <v>0</v>
      </c>
      <c r="CJ17" s="180">
        <v>0</v>
      </c>
      <c r="CK17" s="107">
        <v>0</v>
      </c>
      <c r="CL17" s="180">
        <v>0</v>
      </c>
      <c r="CM17" s="107">
        <v>0</v>
      </c>
      <c r="CN17" s="180">
        <v>0</v>
      </c>
      <c r="CO17" s="107">
        <v>0</v>
      </c>
      <c r="CP17" s="180">
        <v>0</v>
      </c>
      <c r="CQ17" s="107">
        <v>0</v>
      </c>
      <c r="CR17" s="180">
        <v>0</v>
      </c>
      <c r="CS17" s="107">
        <v>12.193118</v>
      </c>
      <c r="CT17" s="180">
        <v>0.91400308620466275</v>
      </c>
      <c r="CU17" s="107">
        <v>0</v>
      </c>
      <c r="CV17" s="180" t="s">
        <v>361</v>
      </c>
      <c r="CW17" s="107">
        <v>0</v>
      </c>
      <c r="CX17" s="180" t="s">
        <v>361</v>
      </c>
      <c r="CY17" s="180">
        <v>0</v>
      </c>
      <c r="CZ17" s="180">
        <v>0</v>
      </c>
      <c r="DA17" s="180">
        <v>0</v>
      </c>
      <c r="DB17" s="180" t="s">
        <v>361</v>
      </c>
      <c r="DC17" s="82"/>
      <c r="DD17" s="82"/>
      <c r="DE17" s="82"/>
      <c r="DF17" s="82"/>
      <c r="DG17" s="82"/>
      <c r="DH17" s="82"/>
      <c r="DI17" s="82"/>
      <c r="DJ17" s="82"/>
      <c r="DK17" s="82"/>
      <c r="DL17" s="82"/>
      <c r="DM17" s="82"/>
      <c r="DN17" s="82"/>
      <c r="DO17" s="82"/>
      <c r="DP17" s="82"/>
      <c r="DQ17" s="82"/>
      <c r="DR17" s="82"/>
      <c r="DS17" s="82"/>
      <c r="DT17" s="82"/>
      <c r="DU17" s="82"/>
      <c r="DV17" s="82"/>
      <c r="DW17" s="82"/>
      <c r="DX17" s="82"/>
      <c r="DY17" s="82"/>
      <c r="DZ17" s="82"/>
      <c r="EA17" s="82"/>
      <c r="EB17" s="82"/>
      <c r="EC17" s="82"/>
    </row>
    <row r="18" spans="1:133" s="143" customFormat="1" ht="20.100000000000001" customHeight="1">
      <c r="A18" s="184"/>
      <c r="B18" s="383" t="s">
        <v>365</v>
      </c>
      <c r="C18" s="179">
        <v>13379.544122589999</v>
      </c>
      <c r="D18" s="180">
        <v>0.68162316231974263</v>
      </c>
      <c r="E18" s="107">
        <v>14316.153775999999</v>
      </c>
      <c r="F18" s="180">
        <v>1.5684887428548386</v>
      </c>
      <c r="G18" s="107">
        <v>1588.9379504999999</v>
      </c>
      <c r="H18" s="180">
        <v>0.13915793770266693</v>
      </c>
      <c r="I18" s="107">
        <v>320.36438787999998</v>
      </c>
      <c r="J18" s="180">
        <v>6.8444161024824549E-2</v>
      </c>
      <c r="K18" s="107">
        <v>3912.3457800000001</v>
      </c>
      <c r="L18" s="180">
        <v>0.76723919603851864</v>
      </c>
      <c r="M18" s="107">
        <v>1961.0400400000001</v>
      </c>
      <c r="N18" s="180">
        <v>0.37516633157107682</v>
      </c>
      <c r="O18" s="107">
        <v>179.00537299999999</v>
      </c>
      <c r="P18" s="180">
        <v>3.8657377141547253E-2</v>
      </c>
      <c r="Q18" s="107">
        <v>22.124523059999998</v>
      </c>
      <c r="R18" s="180">
        <v>1.1512171424855795E-2</v>
      </c>
      <c r="S18" s="107">
        <v>2374.3055417600003</v>
      </c>
      <c r="T18" s="180">
        <v>0.88746478127471851</v>
      </c>
      <c r="U18" s="107">
        <v>1186.7513911800002</v>
      </c>
      <c r="V18" s="180">
        <v>0.62238918267116605</v>
      </c>
      <c r="W18" s="107">
        <v>160.61310593000002</v>
      </c>
      <c r="X18" s="180">
        <v>0.29272272703345165</v>
      </c>
      <c r="Y18" s="107">
        <v>1153.9365270000001</v>
      </c>
      <c r="Z18" s="180">
        <v>1.752866115163042</v>
      </c>
      <c r="AA18" s="107">
        <v>2175.1244176499999</v>
      </c>
      <c r="AB18" s="180">
        <v>1.2140135859337942</v>
      </c>
      <c r="AC18" s="107">
        <v>0</v>
      </c>
      <c r="AD18" s="180">
        <v>0</v>
      </c>
      <c r="AE18" s="107">
        <v>326.69910399999998</v>
      </c>
      <c r="AF18" s="180">
        <v>0.73252358602761003</v>
      </c>
      <c r="AG18" s="107">
        <v>50.116675000000001</v>
      </c>
      <c r="AH18" s="180">
        <v>0.31934560191184308</v>
      </c>
      <c r="AI18" s="107">
        <v>159.64229893000001</v>
      </c>
      <c r="AJ18" s="180">
        <v>0.23347664471141694</v>
      </c>
      <c r="AK18" s="107">
        <v>765.35792900000001</v>
      </c>
      <c r="AL18" s="180">
        <v>0.95229895126896003</v>
      </c>
      <c r="AM18" s="107">
        <v>136.69811999999999</v>
      </c>
      <c r="AN18" s="180">
        <v>0.19683292531647803</v>
      </c>
      <c r="AO18" s="107">
        <v>1828.4160939999999</v>
      </c>
      <c r="AP18" s="180">
        <v>1.9347870211963696</v>
      </c>
      <c r="AQ18" s="107">
        <v>0</v>
      </c>
      <c r="AR18" s="180">
        <v>0</v>
      </c>
      <c r="AS18" s="107">
        <v>73.473108999999994</v>
      </c>
      <c r="AT18" s="180">
        <v>0.64286365391830447</v>
      </c>
      <c r="AU18" s="107">
        <v>0</v>
      </c>
      <c r="AV18" s="180" t="s">
        <v>361</v>
      </c>
      <c r="AW18" s="107">
        <v>842.61441000000002</v>
      </c>
      <c r="AX18" s="180">
        <v>1.4429718165649668</v>
      </c>
      <c r="AY18" s="107">
        <v>178.89599799999999</v>
      </c>
      <c r="AZ18" s="180">
        <v>0.7131724519857372</v>
      </c>
      <c r="BA18" s="107">
        <v>588.09157500000003</v>
      </c>
      <c r="BB18" s="180">
        <v>2.2578767566410347</v>
      </c>
      <c r="BC18" s="107">
        <v>0</v>
      </c>
      <c r="BD18" s="180">
        <v>0</v>
      </c>
      <c r="BE18" s="107">
        <v>440.86929099999998</v>
      </c>
      <c r="BF18" s="180">
        <v>1.5925547232945017</v>
      </c>
      <c r="BG18" s="107">
        <v>0</v>
      </c>
      <c r="BH18" s="180">
        <v>0</v>
      </c>
      <c r="BI18" s="107">
        <v>1050.7447318899999</v>
      </c>
      <c r="BJ18" s="180">
        <v>2.6557280131527943</v>
      </c>
      <c r="BK18" s="107">
        <v>0</v>
      </c>
      <c r="BL18" s="180">
        <v>0</v>
      </c>
      <c r="BM18" s="107">
        <v>163.52707699999999</v>
      </c>
      <c r="BN18" s="180">
        <v>0.60926373724231209</v>
      </c>
      <c r="BO18" s="107">
        <v>0</v>
      </c>
      <c r="BP18" s="180" t="s">
        <v>361</v>
      </c>
      <c r="BQ18" s="107">
        <v>9.8182969999999994</v>
      </c>
      <c r="BR18" s="180">
        <v>9.8518892765116675E-2</v>
      </c>
      <c r="BS18" s="107">
        <v>102.91710259</v>
      </c>
      <c r="BT18" s="180">
        <v>1.4446207987706086</v>
      </c>
      <c r="BU18" s="107">
        <v>20.5</v>
      </c>
      <c r="BV18" s="180">
        <v>0.16128005894711495</v>
      </c>
      <c r="BW18" s="107">
        <v>75.553011999999995</v>
      </c>
      <c r="BX18" s="180">
        <v>1.7876590737596478</v>
      </c>
      <c r="BY18" s="107">
        <v>0</v>
      </c>
      <c r="BZ18" s="180">
        <v>0</v>
      </c>
      <c r="CA18" s="107">
        <v>132.10231234</v>
      </c>
      <c r="CB18" s="180">
        <v>2.3940229905026138</v>
      </c>
      <c r="CC18" s="107">
        <v>0</v>
      </c>
      <c r="CD18" s="180">
        <v>0</v>
      </c>
      <c r="CE18" s="107">
        <v>0</v>
      </c>
      <c r="CF18" s="180">
        <v>0</v>
      </c>
      <c r="CG18" s="107">
        <v>0</v>
      </c>
      <c r="CH18" s="180">
        <v>0</v>
      </c>
      <c r="CI18" s="107">
        <v>0</v>
      </c>
      <c r="CJ18" s="180">
        <v>0</v>
      </c>
      <c r="CK18" s="107">
        <v>0</v>
      </c>
      <c r="CL18" s="180">
        <v>0</v>
      </c>
      <c r="CM18" s="107">
        <v>0</v>
      </c>
      <c r="CN18" s="180">
        <v>0</v>
      </c>
      <c r="CO18" s="107">
        <v>0</v>
      </c>
      <c r="CP18" s="180">
        <v>0</v>
      </c>
      <c r="CQ18" s="107">
        <v>0</v>
      </c>
      <c r="CR18" s="180">
        <v>0</v>
      </c>
      <c r="CS18" s="107">
        <v>0</v>
      </c>
      <c r="CT18" s="180">
        <v>0</v>
      </c>
      <c r="CU18" s="107">
        <v>0</v>
      </c>
      <c r="CV18" s="180" t="s">
        <v>361</v>
      </c>
      <c r="CW18" s="107">
        <v>0</v>
      </c>
      <c r="CX18" s="180" t="s">
        <v>361</v>
      </c>
      <c r="CY18" s="180">
        <v>0</v>
      </c>
      <c r="CZ18" s="180">
        <v>0</v>
      </c>
      <c r="DA18" s="180">
        <v>0</v>
      </c>
      <c r="DB18" s="180" t="s">
        <v>361</v>
      </c>
      <c r="DC18" s="82"/>
      <c r="DD18" s="82"/>
      <c r="DE18" s="82"/>
      <c r="DF18" s="82"/>
      <c r="DG18" s="82"/>
      <c r="DH18" s="82"/>
      <c r="DI18" s="82"/>
      <c r="DJ18" s="82"/>
      <c r="DK18" s="82"/>
      <c r="DL18" s="82"/>
      <c r="DM18" s="82"/>
      <c r="DN18" s="82"/>
      <c r="DO18" s="82"/>
      <c r="DP18" s="82"/>
      <c r="DQ18" s="82"/>
      <c r="DR18" s="82"/>
      <c r="DS18" s="82"/>
      <c r="DT18" s="82"/>
      <c r="DU18" s="82"/>
      <c r="DV18" s="82"/>
      <c r="DW18" s="82"/>
      <c r="DX18" s="82"/>
      <c r="DY18" s="82"/>
      <c r="DZ18" s="82"/>
      <c r="EA18" s="82"/>
      <c r="EB18" s="82"/>
      <c r="EC18" s="82"/>
    </row>
    <row r="19" spans="1:133" s="143" customFormat="1" ht="20.100000000000001" customHeight="1">
      <c r="A19" s="184"/>
      <c r="B19" s="383" t="s">
        <v>366</v>
      </c>
      <c r="C19" s="179">
        <v>4.8576990799999997</v>
      </c>
      <c r="D19" s="180">
        <v>2.4747630996760307E-4</v>
      </c>
      <c r="E19" s="107">
        <v>0.34529300000000002</v>
      </c>
      <c r="F19" s="180">
        <v>3.7830564826322936E-5</v>
      </c>
      <c r="G19" s="107">
        <v>0</v>
      </c>
      <c r="H19" s="180">
        <v>0</v>
      </c>
      <c r="I19" s="107">
        <v>0</v>
      </c>
      <c r="J19" s="180">
        <v>0</v>
      </c>
      <c r="K19" s="107">
        <v>1.37E-4</v>
      </c>
      <c r="L19" s="180">
        <v>2.686668708952332E-8</v>
      </c>
      <c r="M19" s="107">
        <v>0</v>
      </c>
      <c r="N19" s="180">
        <v>0</v>
      </c>
      <c r="O19" s="107">
        <v>0</v>
      </c>
      <c r="P19" s="180">
        <v>0</v>
      </c>
      <c r="Q19" s="107">
        <v>3.9431316600000001</v>
      </c>
      <c r="R19" s="180">
        <v>2.0517507879194122E-3</v>
      </c>
      <c r="S19" s="107">
        <v>8.5622093499999998</v>
      </c>
      <c r="T19" s="180">
        <v>3.2003712725167822E-3</v>
      </c>
      <c r="U19" s="107">
        <v>0</v>
      </c>
      <c r="V19" s="180">
        <v>0</v>
      </c>
      <c r="W19" s="107">
        <v>0</v>
      </c>
      <c r="X19" s="180">
        <v>0</v>
      </c>
      <c r="Y19" s="107">
        <v>0</v>
      </c>
      <c r="Z19" s="180">
        <v>0</v>
      </c>
      <c r="AA19" s="107">
        <v>0</v>
      </c>
      <c r="AB19" s="180">
        <v>0</v>
      </c>
      <c r="AC19" s="107">
        <v>0</v>
      </c>
      <c r="AD19" s="180">
        <v>0</v>
      </c>
      <c r="AE19" s="107">
        <v>0</v>
      </c>
      <c r="AF19" s="180">
        <v>0</v>
      </c>
      <c r="AG19" s="107">
        <v>0</v>
      </c>
      <c r="AH19" s="180">
        <v>0</v>
      </c>
      <c r="AI19" s="107">
        <v>0</v>
      </c>
      <c r="AJ19" s="180">
        <v>0</v>
      </c>
      <c r="AK19" s="107">
        <v>0</v>
      </c>
      <c r="AL19" s="180">
        <v>0</v>
      </c>
      <c r="AM19" s="107">
        <v>0</v>
      </c>
      <c r="AN19" s="180">
        <v>0</v>
      </c>
      <c r="AO19" s="107">
        <v>0</v>
      </c>
      <c r="AP19" s="180">
        <v>0</v>
      </c>
      <c r="AQ19" s="107">
        <v>0</v>
      </c>
      <c r="AR19" s="180">
        <v>0</v>
      </c>
      <c r="AS19" s="107">
        <v>0</v>
      </c>
      <c r="AT19" s="180">
        <v>0</v>
      </c>
      <c r="AU19" s="107">
        <v>0</v>
      </c>
      <c r="AV19" s="180" t="s">
        <v>361</v>
      </c>
      <c r="AW19" s="107">
        <v>0</v>
      </c>
      <c r="AX19" s="180">
        <v>0</v>
      </c>
      <c r="AY19" s="107">
        <v>0</v>
      </c>
      <c r="AZ19" s="180">
        <v>0</v>
      </c>
      <c r="BA19" s="107">
        <v>0</v>
      </c>
      <c r="BB19" s="180">
        <v>0</v>
      </c>
      <c r="BC19" s="107">
        <v>0</v>
      </c>
      <c r="BD19" s="180">
        <v>0</v>
      </c>
      <c r="BE19" s="107">
        <v>0</v>
      </c>
      <c r="BF19" s="180">
        <v>0</v>
      </c>
      <c r="BG19" s="107">
        <v>0</v>
      </c>
      <c r="BH19" s="180">
        <v>0</v>
      </c>
      <c r="BI19" s="107">
        <v>0</v>
      </c>
      <c r="BJ19" s="180">
        <v>0</v>
      </c>
      <c r="BK19" s="107">
        <v>0</v>
      </c>
      <c r="BL19" s="180">
        <v>0</v>
      </c>
      <c r="BM19" s="107">
        <v>0</v>
      </c>
      <c r="BN19" s="180">
        <v>0</v>
      </c>
      <c r="BO19" s="107">
        <v>0</v>
      </c>
      <c r="BP19" s="180" t="s">
        <v>361</v>
      </c>
      <c r="BQ19" s="107">
        <v>0</v>
      </c>
      <c r="BR19" s="180">
        <v>0</v>
      </c>
      <c r="BS19" s="107">
        <v>0</v>
      </c>
      <c r="BT19" s="180">
        <v>0</v>
      </c>
      <c r="BU19" s="107">
        <v>0</v>
      </c>
      <c r="BV19" s="180">
        <v>0</v>
      </c>
      <c r="BW19" s="107">
        <v>0</v>
      </c>
      <c r="BX19" s="180">
        <v>0</v>
      </c>
      <c r="BY19" s="107">
        <v>0</v>
      </c>
      <c r="BZ19" s="180">
        <v>0</v>
      </c>
      <c r="CA19" s="107">
        <v>0</v>
      </c>
      <c r="CB19" s="180">
        <v>0</v>
      </c>
      <c r="CC19" s="107">
        <v>0</v>
      </c>
      <c r="CD19" s="180">
        <v>0</v>
      </c>
      <c r="CE19" s="107">
        <v>0</v>
      </c>
      <c r="CF19" s="180">
        <v>0</v>
      </c>
      <c r="CG19" s="107">
        <v>0</v>
      </c>
      <c r="CH19" s="180">
        <v>0</v>
      </c>
      <c r="CI19" s="107">
        <v>0</v>
      </c>
      <c r="CJ19" s="180">
        <v>0</v>
      </c>
      <c r="CK19" s="107">
        <v>0</v>
      </c>
      <c r="CL19" s="180">
        <v>0</v>
      </c>
      <c r="CM19" s="107">
        <v>0</v>
      </c>
      <c r="CN19" s="180">
        <v>0</v>
      </c>
      <c r="CO19" s="107">
        <v>0</v>
      </c>
      <c r="CP19" s="180">
        <v>0</v>
      </c>
      <c r="CQ19" s="107">
        <v>0</v>
      </c>
      <c r="CR19" s="180">
        <v>0</v>
      </c>
      <c r="CS19" s="107">
        <v>12.193118</v>
      </c>
      <c r="CT19" s="180">
        <v>0.91400308620466275</v>
      </c>
      <c r="CU19" s="107">
        <v>0</v>
      </c>
      <c r="CV19" s="180" t="s">
        <v>361</v>
      </c>
      <c r="CW19" s="107">
        <v>0</v>
      </c>
      <c r="CX19" s="180" t="s">
        <v>361</v>
      </c>
      <c r="CY19" s="180">
        <v>0</v>
      </c>
      <c r="CZ19" s="180">
        <v>0</v>
      </c>
      <c r="DA19" s="180">
        <v>0</v>
      </c>
      <c r="DB19" s="180" t="s">
        <v>361</v>
      </c>
      <c r="DC19" s="82"/>
      <c r="DD19" s="82"/>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row>
    <row r="20" spans="1:133" s="143" customFormat="1" ht="20.100000000000001" customHeight="1">
      <c r="A20" s="184"/>
      <c r="B20" s="383" t="s">
        <v>367</v>
      </c>
      <c r="C20" s="179">
        <v>0</v>
      </c>
      <c r="D20" s="180">
        <v>0</v>
      </c>
      <c r="E20" s="107">
        <v>0</v>
      </c>
      <c r="F20" s="180">
        <v>0</v>
      </c>
      <c r="G20" s="107">
        <v>0</v>
      </c>
      <c r="H20" s="180">
        <v>0</v>
      </c>
      <c r="I20" s="107">
        <v>0</v>
      </c>
      <c r="J20" s="180">
        <v>0</v>
      </c>
      <c r="K20" s="107">
        <v>0</v>
      </c>
      <c r="L20" s="180">
        <v>0</v>
      </c>
      <c r="M20" s="107">
        <v>0</v>
      </c>
      <c r="N20" s="180">
        <v>0</v>
      </c>
      <c r="O20" s="107">
        <v>0</v>
      </c>
      <c r="P20" s="180">
        <v>0</v>
      </c>
      <c r="Q20" s="107">
        <v>0</v>
      </c>
      <c r="R20" s="180">
        <v>0</v>
      </c>
      <c r="S20" s="107">
        <v>0</v>
      </c>
      <c r="T20" s="180">
        <v>0</v>
      </c>
      <c r="U20" s="107">
        <v>0</v>
      </c>
      <c r="V20" s="180">
        <v>0</v>
      </c>
      <c r="W20" s="107">
        <v>0</v>
      </c>
      <c r="X20" s="180">
        <v>0</v>
      </c>
      <c r="Y20" s="107">
        <v>0</v>
      </c>
      <c r="Z20" s="180">
        <v>0</v>
      </c>
      <c r="AA20" s="107">
        <v>0</v>
      </c>
      <c r="AB20" s="180">
        <v>0</v>
      </c>
      <c r="AC20" s="107">
        <v>0</v>
      </c>
      <c r="AD20" s="180">
        <v>0</v>
      </c>
      <c r="AE20" s="107">
        <v>0</v>
      </c>
      <c r="AF20" s="180">
        <v>0</v>
      </c>
      <c r="AG20" s="107">
        <v>0</v>
      </c>
      <c r="AH20" s="180">
        <v>0</v>
      </c>
      <c r="AI20" s="107">
        <v>0</v>
      </c>
      <c r="AJ20" s="180">
        <v>0</v>
      </c>
      <c r="AK20" s="107">
        <v>0</v>
      </c>
      <c r="AL20" s="180">
        <v>0</v>
      </c>
      <c r="AM20" s="107">
        <v>0</v>
      </c>
      <c r="AN20" s="180">
        <v>0</v>
      </c>
      <c r="AO20" s="107">
        <v>0</v>
      </c>
      <c r="AP20" s="180">
        <v>0</v>
      </c>
      <c r="AQ20" s="107">
        <v>0</v>
      </c>
      <c r="AR20" s="180">
        <v>0</v>
      </c>
      <c r="AS20" s="107">
        <v>0</v>
      </c>
      <c r="AT20" s="180">
        <v>0</v>
      </c>
      <c r="AU20" s="107">
        <v>0</v>
      </c>
      <c r="AV20" s="180" t="s">
        <v>361</v>
      </c>
      <c r="AW20" s="107">
        <v>0</v>
      </c>
      <c r="AX20" s="180">
        <v>0</v>
      </c>
      <c r="AY20" s="107">
        <v>0</v>
      </c>
      <c r="AZ20" s="180">
        <v>0</v>
      </c>
      <c r="BA20" s="107">
        <v>23.743224999999999</v>
      </c>
      <c r="BB20" s="180">
        <v>9.1158040914288446E-2</v>
      </c>
      <c r="BC20" s="107">
        <v>0</v>
      </c>
      <c r="BD20" s="180">
        <v>0</v>
      </c>
      <c r="BE20" s="107">
        <v>0</v>
      </c>
      <c r="BF20" s="180">
        <v>0</v>
      </c>
      <c r="BG20" s="107">
        <v>0</v>
      </c>
      <c r="BH20" s="180">
        <v>0</v>
      </c>
      <c r="BI20" s="107">
        <v>0</v>
      </c>
      <c r="BJ20" s="180">
        <v>0</v>
      </c>
      <c r="BK20" s="107">
        <v>0</v>
      </c>
      <c r="BL20" s="180">
        <v>0</v>
      </c>
      <c r="BM20" s="107">
        <v>0</v>
      </c>
      <c r="BN20" s="180">
        <v>0</v>
      </c>
      <c r="BO20" s="107">
        <v>0</v>
      </c>
      <c r="BP20" s="180" t="s">
        <v>361</v>
      </c>
      <c r="BQ20" s="107">
        <v>0</v>
      </c>
      <c r="BR20" s="180">
        <v>0</v>
      </c>
      <c r="BS20" s="107">
        <v>0</v>
      </c>
      <c r="BT20" s="180">
        <v>0</v>
      </c>
      <c r="BU20" s="107">
        <v>0</v>
      </c>
      <c r="BV20" s="180">
        <v>0</v>
      </c>
      <c r="BW20" s="107">
        <v>0</v>
      </c>
      <c r="BX20" s="180">
        <v>0</v>
      </c>
      <c r="BY20" s="107">
        <v>0</v>
      </c>
      <c r="BZ20" s="180">
        <v>0</v>
      </c>
      <c r="CA20" s="107">
        <v>0</v>
      </c>
      <c r="CB20" s="180">
        <v>0</v>
      </c>
      <c r="CC20" s="107">
        <v>0</v>
      </c>
      <c r="CD20" s="180">
        <v>0</v>
      </c>
      <c r="CE20" s="107">
        <v>0</v>
      </c>
      <c r="CF20" s="180">
        <v>0</v>
      </c>
      <c r="CG20" s="107">
        <v>0</v>
      </c>
      <c r="CH20" s="180">
        <v>0</v>
      </c>
      <c r="CI20" s="107">
        <v>0</v>
      </c>
      <c r="CJ20" s="180">
        <v>0</v>
      </c>
      <c r="CK20" s="107">
        <v>0</v>
      </c>
      <c r="CL20" s="180">
        <v>0</v>
      </c>
      <c r="CM20" s="107">
        <v>0</v>
      </c>
      <c r="CN20" s="180">
        <v>0</v>
      </c>
      <c r="CO20" s="107">
        <v>0</v>
      </c>
      <c r="CP20" s="180">
        <v>0</v>
      </c>
      <c r="CQ20" s="107">
        <v>0</v>
      </c>
      <c r="CR20" s="180">
        <v>0</v>
      </c>
      <c r="CS20" s="107">
        <v>0</v>
      </c>
      <c r="CT20" s="180">
        <v>0</v>
      </c>
      <c r="CU20" s="107">
        <v>0</v>
      </c>
      <c r="CV20" s="180" t="s">
        <v>361</v>
      </c>
      <c r="CW20" s="107">
        <v>0</v>
      </c>
      <c r="CX20" s="180" t="s">
        <v>361</v>
      </c>
      <c r="CY20" s="180">
        <v>0</v>
      </c>
      <c r="CZ20" s="180">
        <v>0</v>
      </c>
      <c r="DA20" s="180">
        <v>0</v>
      </c>
      <c r="DB20" s="180" t="s">
        <v>361</v>
      </c>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row>
    <row r="21" spans="1:133" s="143" customFormat="1" ht="20.100000000000001" customHeight="1">
      <c r="A21" s="184"/>
      <c r="B21" s="383" t="s">
        <v>368</v>
      </c>
      <c r="C21" s="179">
        <v>12759.327775989999</v>
      </c>
      <c r="D21" s="180">
        <v>0.65002613452728508</v>
      </c>
      <c r="E21" s="107">
        <v>6962.3118709999999</v>
      </c>
      <c r="F21" s="180">
        <v>0.76279620663304271</v>
      </c>
      <c r="G21" s="107">
        <v>2851.5753047100002</v>
      </c>
      <c r="H21" s="180">
        <v>0.24973872546906464</v>
      </c>
      <c r="I21" s="107">
        <v>3987.73765645</v>
      </c>
      <c r="J21" s="180">
        <v>0.85195910846699796</v>
      </c>
      <c r="K21" s="107">
        <v>3024.2506100000001</v>
      </c>
      <c r="L21" s="180">
        <v>0.59307733444649657</v>
      </c>
      <c r="M21" s="107">
        <v>1287.7285449999999</v>
      </c>
      <c r="N21" s="180">
        <v>0.24635519134377812</v>
      </c>
      <c r="O21" s="107">
        <v>1648.415375</v>
      </c>
      <c r="P21" s="180">
        <v>0.35598604538702894</v>
      </c>
      <c r="Q21" s="107">
        <v>0</v>
      </c>
      <c r="R21" s="180">
        <v>0</v>
      </c>
      <c r="S21" s="107">
        <v>184.30909364999999</v>
      </c>
      <c r="T21" s="180">
        <v>6.8890808957043928E-2</v>
      </c>
      <c r="U21" s="107">
        <v>7739.5423161499994</v>
      </c>
      <c r="V21" s="180">
        <v>4.0589861130121765</v>
      </c>
      <c r="W21" s="107">
        <v>0</v>
      </c>
      <c r="X21" s="180">
        <v>0</v>
      </c>
      <c r="Y21" s="107">
        <v>551.31989999999996</v>
      </c>
      <c r="Z21" s="180">
        <v>0.83747238146407743</v>
      </c>
      <c r="AA21" s="107">
        <v>323.93766522000004</v>
      </c>
      <c r="AB21" s="180">
        <v>0.18080102608458395</v>
      </c>
      <c r="AC21" s="107">
        <v>0</v>
      </c>
      <c r="AD21" s="180">
        <v>0</v>
      </c>
      <c r="AE21" s="107">
        <v>778.09741099999997</v>
      </c>
      <c r="AF21" s="180">
        <v>1.7446472879965997</v>
      </c>
      <c r="AG21" s="107">
        <v>78.947868</v>
      </c>
      <c r="AH21" s="180">
        <v>0.50305919987941605</v>
      </c>
      <c r="AI21" s="107">
        <v>1079.2868905099999</v>
      </c>
      <c r="AJ21" s="180">
        <v>1.5784556071056399</v>
      </c>
      <c r="AK21" s="107">
        <v>12.884757</v>
      </c>
      <c r="AL21" s="180">
        <v>1.6031898427559626E-2</v>
      </c>
      <c r="AM21" s="107">
        <v>29.081274000000001</v>
      </c>
      <c r="AN21" s="180">
        <v>4.1874403491065089E-2</v>
      </c>
      <c r="AO21" s="107">
        <v>3.1934999999999998E-2</v>
      </c>
      <c r="AP21" s="180">
        <v>3.3792867895148853E-5</v>
      </c>
      <c r="AQ21" s="107">
        <v>0</v>
      </c>
      <c r="AR21" s="180">
        <v>0</v>
      </c>
      <c r="AS21" s="107">
        <v>0</v>
      </c>
      <c r="AT21" s="180">
        <v>0</v>
      </c>
      <c r="AU21" s="107">
        <v>0</v>
      </c>
      <c r="AV21" s="180" t="s">
        <v>361</v>
      </c>
      <c r="AW21" s="107">
        <v>0.82401500000000005</v>
      </c>
      <c r="AX21" s="180">
        <v>1.4111204452660392E-3</v>
      </c>
      <c r="AY21" s="107">
        <v>9.7421240000000004</v>
      </c>
      <c r="AZ21" s="180">
        <v>3.8837170972539581E-2</v>
      </c>
      <c r="BA21" s="107">
        <v>2.6320999999999999</v>
      </c>
      <c r="BB21" s="180">
        <v>1.0105496599156123E-2</v>
      </c>
      <c r="BC21" s="107">
        <v>954.641975</v>
      </c>
      <c r="BD21" s="180">
        <v>1.8798424982325397</v>
      </c>
      <c r="BE21" s="107">
        <v>12.836739</v>
      </c>
      <c r="BF21" s="180">
        <v>4.6370227510694861E-2</v>
      </c>
      <c r="BG21" s="107">
        <v>0</v>
      </c>
      <c r="BH21" s="180">
        <v>0</v>
      </c>
      <c r="BI21" s="107">
        <v>7.7296589999999998</v>
      </c>
      <c r="BJ21" s="180">
        <v>1.9536497605364755E-2</v>
      </c>
      <c r="BK21" s="107">
        <v>0</v>
      </c>
      <c r="BL21" s="180">
        <v>0</v>
      </c>
      <c r="BM21" s="107">
        <v>1775.735743</v>
      </c>
      <c r="BN21" s="180">
        <v>6.6159770906620796</v>
      </c>
      <c r="BO21" s="107">
        <v>0</v>
      </c>
      <c r="BP21" s="180" t="s">
        <v>361</v>
      </c>
      <c r="BQ21" s="107">
        <v>0.42621199999999998</v>
      </c>
      <c r="BR21" s="180">
        <v>4.2767023979011741E-3</v>
      </c>
      <c r="BS21" s="107">
        <v>29.144501569999999</v>
      </c>
      <c r="BT21" s="180">
        <v>0.40909384425203976</v>
      </c>
      <c r="BU21" s="107">
        <v>0</v>
      </c>
      <c r="BV21" s="180">
        <v>0</v>
      </c>
      <c r="BW21" s="107">
        <v>0</v>
      </c>
      <c r="BX21" s="180">
        <v>0</v>
      </c>
      <c r="BY21" s="107">
        <v>0</v>
      </c>
      <c r="BZ21" s="180">
        <v>0</v>
      </c>
      <c r="CA21" s="107">
        <v>0</v>
      </c>
      <c r="CB21" s="180">
        <v>0</v>
      </c>
      <c r="CC21" s="107">
        <v>0</v>
      </c>
      <c r="CD21" s="180">
        <v>0</v>
      </c>
      <c r="CE21" s="107">
        <v>55.054091999999997</v>
      </c>
      <c r="CF21" s="180">
        <v>0.80129798086157744</v>
      </c>
      <c r="CG21" s="107">
        <v>30.302074000000001</v>
      </c>
      <c r="CH21" s="180">
        <v>5.0508147695064096</v>
      </c>
      <c r="CI21" s="107">
        <v>0</v>
      </c>
      <c r="CJ21" s="180">
        <v>0</v>
      </c>
      <c r="CK21" s="107">
        <v>0</v>
      </c>
      <c r="CL21" s="180">
        <v>0</v>
      </c>
      <c r="CM21" s="107">
        <v>0</v>
      </c>
      <c r="CN21" s="180">
        <v>0</v>
      </c>
      <c r="CO21" s="107">
        <v>0</v>
      </c>
      <c r="CP21" s="180">
        <v>0</v>
      </c>
      <c r="CQ21" s="107">
        <v>5.0576706199999997</v>
      </c>
      <c r="CR21" s="180">
        <v>11.971557415889992</v>
      </c>
      <c r="CS21" s="107">
        <v>0</v>
      </c>
      <c r="CT21" s="180">
        <v>0</v>
      </c>
      <c r="CU21" s="107">
        <v>0</v>
      </c>
      <c r="CV21" s="180" t="s">
        <v>361</v>
      </c>
      <c r="CW21" s="107">
        <v>0</v>
      </c>
      <c r="CX21" s="180" t="s">
        <v>361</v>
      </c>
      <c r="CY21" s="180">
        <v>13.018539000000001</v>
      </c>
      <c r="CZ21" s="180">
        <v>3.0958019161269266</v>
      </c>
      <c r="DA21" s="180">
        <v>0</v>
      </c>
      <c r="DB21" s="180" t="s">
        <v>361</v>
      </c>
      <c r="DC21" s="82"/>
      <c r="DD21" s="82"/>
      <c r="DE21" s="82"/>
      <c r="DF21" s="82"/>
      <c r="DG21" s="82"/>
      <c r="DH21" s="82"/>
      <c r="DI21" s="82"/>
      <c r="DJ21" s="82"/>
      <c r="DK21" s="82"/>
      <c r="DL21" s="82"/>
      <c r="DM21" s="82"/>
      <c r="DN21" s="82"/>
      <c r="DO21" s="82"/>
      <c r="DP21" s="82"/>
      <c r="DQ21" s="82"/>
      <c r="DR21" s="82"/>
      <c r="DS21" s="82"/>
      <c r="DT21" s="82"/>
      <c r="DU21" s="82"/>
      <c r="DV21" s="82"/>
      <c r="DW21" s="82"/>
      <c r="DX21" s="82"/>
      <c r="DY21" s="82"/>
      <c r="DZ21" s="82"/>
      <c r="EA21" s="82"/>
      <c r="EB21" s="82"/>
      <c r="EC21" s="82"/>
    </row>
    <row r="22" spans="1:133" s="143" customFormat="1" ht="20.100000000000001" customHeight="1">
      <c r="A22" s="184"/>
      <c r="B22" s="383" t="s">
        <v>369</v>
      </c>
      <c r="C22" s="179">
        <v>13431.52486808</v>
      </c>
      <c r="D22" s="180">
        <v>0.68427133028391196</v>
      </c>
      <c r="E22" s="107">
        <v>19103.631370999999</v>
      </c>
      <c r="F22" s="180">
        <v>2.0930084449982824</v>
      </c>
      <c r="G22" s="107">
        <v>3620.0662990700002</v>
      </c>
      <c r="H22" s="180">
        <v>0.3170425631579798</v>
      </c>
      <c r="I22" s="107">
        <v>861.44782076000001</v>
      </c>
      <c r="J22" s="180">
        <v>0.18404378136020194</v>
      </c>
      <c r="K22" s="107">
        <v>2274.0460269999999</v>
      </c>
      <c r="L22" s="180">
        <v>0.44595681047140651</v>
      </c>
      <c r="M22" s="107">
        <v>4382.1934810000002</v>
      </c>
      <c r="N22" s="180">
        <v>0.8383569019332503</v>
      </c>
      <c r="O22" s="107">
        <v>157.51646700000001</v>
      </c>
      <c r="P22" s="180">
        <v>3.4016707815932891E-2</v>
      </c>
      <c r="Q22" s="107">
        <v>0</v>
      </c>
      <c r="R22" s="180">
        <v>0</v>
      </c>
      <c r="S22" s="107">
        <v>331.92587254</v>
      </c>
      <c r="T22" s="180">
        <v>0.1240668130921236</v>
      </c>
      <c r="U22" s="107">
        <v>2.7593815099999999</v>
      </c>
      <c r="V22" s="180">
        <v>1.4471516237104967E-3</v>
      </c>
      <c r="W22" s="107">
        <v>9.8704400000000012E-3</v>
      </c>
      <c r="X22" s="180">
        <v>1.7989205159131332E-5</v>
      </c>
      <c r="Y22" s="107">
        <v>793.962581</v>
      </c>
      <c r="Z22" s="180">
        <v>1.206054295343657</v>
      </c>
      <c r="AA22" s="107">
        <v>582.56126695</v>
      </c>
      <c r="AB22" s="180">
        <v>0.32514797175611754</v>
      </c>
      <c r="AC22" s="107">
        <v>0</v>
      </c>
      <c r="AD22" s="180">
        <v>0</v>
      </c>
      <c r="AE22" s="107">
        <v>0</v>
      </c>
      <c r="AF22" s="180">
        <v>0</v>
      </c>
      <c r="AG22" s="107">
        <v>0.95968900000000001</v>
      </c>
      <c r="AH22" s="180">
        <v>6.1151794558033786E-3</v>
      </c>
      <c r="AI22" s="107">
        <v>166.11154445</v>
      </c>
      <c r="AJ22" s="180">
        <v>0.24293790747164723</v>
      </c>
      <c r="AK22" s="107">
        <v>335.78316999999998</v>
      </c>
      <c r="AL22" s="180">
        <v>0.41779923945201181</v>
      </c>
      <c r="AM22" s="107">
        <v>4.3156090000000003</v>
      </c>
      <c r="AN22" s="180">
        <v>6.2140865140802269E-3</v>
      </c>
      <c r="AO22" s="107">
        <v>0</v>
      </c>
      <c r="AP22" s="180">
        <v>0</v>
      </c>
      <c r="AQ22" s="107">
        <v>0</v>
      </c>
      <c r="AR22" s="180">
        <v>0</v>
      </c>
      <c r="AS22" s="107">
        <v>0</v>
      </c>
      <c r="AT22" s="180">
        <v>0</v>
      </c>
      <c r="AU22" s="107">
        <v>0</v>
      </c>
      <c r="AV22" s="180" t="s">
        <v>361</v>
      </c>
      <c r="AW22" s="107">
        <v>722.32232399999998</v>
      </c>
      <c r="AX22" s="180">
        <v>1.2369723845663978</v>
      </c>
      <c r="AY22" s="107">
        <v>0</v>
      </c>
      <c r="AZ22" s="180">
        <v>0</v>
      </c>
      <c r="BA22" s="107">
        <v>5.277768</v>
      </c>
      <c r="BB22" s="180">
        <v>2.0263085207680182E-2</v>
      </c>
      <c r="BC22" s="107">
        <v>0</v>
      </c>
      <c r="BD22" s="180">
        <v>0</v>
      </c>
      <c r="BE22" s="107">
        <v>0</v>
      </c>
      <c r="BF22" s="180">
        <v>0</v>
      </c>
      <c r="BG22" s="107">
        <v>0</v>
      </c>
      <c r="BH22" s="180">
        <v>0</v>
      </c>
      <c r="BI22" s="107">
        <v>0</v>
      </c>
      <c r="BJ22" s="180">
        <v>0</v>
      </c>
      <c r="BK22" s="107">
        <v>0</v>
      </c>
      <c r="BL22" s="180">
        <v>0</v>
      </c>
      <c r="BM22" s="107">
        <v>0</v>
      </c>
      <c r="BN22" s="180">
        <v>0</v>
      </c>
      <c r="BO22" s="107">
        <v>0</v>
      </c>
      <c r="BP22" s="180" t="s">
        <v>361</v>
      </c>
      <c r="BQ22" s="107">
        <v>0</v>
      </c>
      <c r="BR22" s="180">
        <v>0</v>
      </c>
      <c r="BS22" s="107">
        <v>4.4127482200000001</v>
      </c>
      <c r="BT22" s="180">
        <v>6.1940607517349477E-2</v>
      </c>
      <c r="BU22" s="107">
        <v>5.59650012</v>
      </c>
      <c r="BV22" s="180">
        <v>4.4029457036640782E-2</v>
      </c>
      <c r="BW22" s="107">
        <v>0</v>
      </c>
      <c r="BX22" s="180">
        <v>0</v>
      </c>
      <c r="BY22" s="107">
        <v>0</v>
      </c>
      <c r="BZ22" s="180">
        <v>0</v>
      </c>
      <c r="CA22" s="107">
        <v>0</v>
      </c>
      <c r="CB22" s="180">
        <v>0</v>
      </c>
      <c r="CC22" s="107">
        <v>0</v>
      </c>
      <c r="CD22" s="180">
        <v>0</v>
      </c>
      <c r="CE22" s="107">
        <v>0</v>
      </c>
      <c r="CF22" s="180">
        <v>0</v>
      </c>
      <c r="CG22" s="107">
        <v>0</v>
      </c>
      <c r="CH22" s="180">
        <v>0</v>
      </c>
      <c r="CI22" s="107">
        <v>0</v>
      </c>
      <c r="CJ22" s="180">
        <v>0</v>
      </c>
      <c r="CK22" s="107">
        <v>0</v>
      </c>
      <c r="CL22" s="180">
        <v>0</v>
      </c>
      <c r="CM22" s="107">
        <v>0</v>
      </c>
      <c r="CN22" s="180">
        <v>0</v>
      </c>
      <c r="CO22" s="107">
        <v>0</v>
      </c>
      <c r="CP22" s="180">
        <v>0</v>
      </c>
      <c r="CQ22" s="107">
        <v>0</v>
      </c>
      <c r="CR22" s="180">
        <v>0</v>
      </c>
      <c r="CS22" s="107">
        <v>0</v>
      </c>
      <c r="CT22" s="180">
        <v>0</v>
      </c>
      <c r="CU22" s="107">
        <v>0</v>
      </c>
      <c r="CV22" s="180" t="s">
        <v>361</v>
      </c>
      <c r="CW22" s="107">
        <v>0</v>
      </c>
      <c r="CX22" s="180" t="s">
        <v>361</v>
      </c>
      <c r="CY22" s="180">
        <v>0</v>
      </c>
      <c r="CZ22" s="180">
        <v>0</v>
      </c>
      <c r="DA22" s="180">
        <v>0</v>
      </c>
      <c r="DB22" s="180" t="s">
        <v>361</v>
      </c>
      <c r="DC22" s="82"/>
      <c r="DD22" s="82"/>
      <c r="DE22" s="82"/>
      <c r="DF22" s="82"/>
      <c r="DG22" s="82"/>
      <c r="DH22" s="82"/>
      <c r="DI22" s="82"/>
      <c r="DJ22" s="82"/>
      <c r="DK22" s="82"/>
      <c r="DL22" s="82"/>
      <c r="DM22" s="82"/>
      <c r="DN22" s="82"/>
      <c r="DO22" s="82"/>
      <c r="DP22" s="82"/>
      <c r="DQ22" s="82"/>
      <c r="DR22" s="82"/>
      <c r="DS22" s="82"/>
      <c r="DT22" s="82"/>
      <c r="DU22" s="82"/>
      <c r="DV22" s="82"/>
      <c r="DW22" s="82"/>
      <c r="DX22" s="82"/>
      <c r="DY22" s="82"/>
      <c r="DZ22" s="82"/>
      <c r="EA22" s="82"/>
      <c r="EB22" s="82"/>
      <c r="EC22" s="82"/>
    </row>
    <row r="23" spans="1:133" s="140" customFormat="1" ht="20.100000000000001" customHeight="1">
      <c r="A23" s="184"/>
      <c r="B23" s="384" t="s">
        <v>371</v>
      </c>
      <c r="C23" s="380">
        <v>31410.362645380003</v>
      </c>
      <c r="D23" s="381">
        <v>1.600206294010061</v>
      </c>
      <c r="E23" s="382">
        <v>21298.660517</v>
      </c>
      <c r="F23" s="381">
        <v>2.3334975148705976</v>
      </c>
      <c r="G23" s="382">
        <v>10279.709317700001</v>
      </c>
      <c r="H23" s="381">
        <v>0.9002888680353297</v>
      </c>
      <c r="I23" s="382">
        <v>12431.56144831</v>
      </c>
      <c r="J23" s="381">
        <v>2.6559375066271205</v>
      </c>
      <c r="K23" s="382">
        <v>11898.395009</v>
      </c>
      <c r="L23" s="381">
        <v>2.3333609895937886</v>
      </c>
      <c r="M23" s="382">
        <v>19812.137973000001</v>
      </c>
      <c r="N23" s="381">
        <v>3.7902577062681702</v>
      </c>
      <c r="O23" s="382">
        <v>7949.3829560000004</v>
      </c>
      <c r="P23" s="381">
        <v>1.7167210672088584</v>
      </c>
      <c r="Q23" s="382">
        <v>2264.1852471900002</v>
      </c>
      <c r="R23" s="381">
        <v>1.178135620487395</v>
      </c>
      <c r="S23" s="382">
        <v>4035.8161341199998</v>
      </c>
      <c r="T23" s="381">
        <v>1.5085020102664721</v>
      </c>
      <c r="U23" s="382">
        <v>7032.8106791999999</v>
      </c>
      <c r="V23" s="381">
        <v>3.6883422450898431</v>
      </c>
      <c r="W23" s="382">
        <v>751.38161710999998</v>
      </c>
      <c r="X23" s="381">
        <v>1.3694179857221818</v>
      </c>
      <c r="Y23" s="382">
        <v>2533.4594139999999</v>
      </c>
      <c r="Z23" s="381">
        <v>3.8484050526475939</v>
      </c>
      <c r="AA23" s="382">
        <v>2375.6910703899998</v>
      </c>
      <c r="AB23" s="381">
        <v>1.3259569025256293</v>
      </c>
      <c r="AC23" s="382">
        <v>0</v>
      </c>
      <c r="AD23" s="381">
        <v>0</v>
      </c>
      <c r="AE23" s="382">
        <v>1143.369899</v>
      </c>
      <c r="AF23" s="381">
        <v>2.5636599804433691</v>
      </c>
      <c r="AG23" s="382">
        <v>462.491174</v>
      </c>
      <c r="AH23" s="381">
        <v>2.9470135905852683</v>
      </c>
      <c r="AI23" s="382">
        <v>4445.3653977499998</v>
      </c>
      <c r="AJ23" s="381">
        <v>6.5013408384828955</v>
      </c>
      <c r="AK23" s="382">
        <v>2021.565642</v>
      </c>
      <c r="AL23" s="381">
        <v>2.5153392522023013</v>
      </c>
      <c r="AM23" s="382">
        <v>2050.8012570000001</v>
      </c>
      <c r="AN23" s="381">
        <v>2.9529682680202209</v>
      </c>
      <c r="AO23" s="382">
        <v>2461.9683960000002</v>
      </c>
      <c r="AP23" s="381">
        <v>2.6051972058261947</v>
      </c>
      <c r="AQ23" s="382">
        <v>0</v>
      </c>
      <c r="AR23" s="381">
        <v>0</v>
      </c>
      <c r="AS23" s="382">
        <v>336.46065199999998</v>
      </c>
      <c r="AT23" s="381">
        <v>2.9439114131464765</v>
      </c>
      <c r="AU23" s="382">
        <v>0</v>
      </c>
      <c r="AV23" s="381" t="s">
        <v>361</v>
      </c>
      <c r="AW23" s="382">
        <v>1745.6335630000001</v>
      </c>
      <c r="AX23" s="381">
        <v>2.9893863712334152</v>
      </c>
      <c r="AY23" s="382">
        <v>951.04709600000001</v>
      </c>
      <c r="AZ23" s="381">
        <v>3.791368152395644</v>
      </c>
      <c r="BA23" s="382">
        <v>1090.608213</v>
      </c>
      <c r="BB23" s="381">
        <v>4.1872032170066626</v>
      </c>
      <c r="BC23" s="382">
        <v>2085.9791879999998</v>
      </c>
      <c r="BD23" s="381">
        <v>4.1076261370457798</v>
      </c>
      <c r="BE23" s="382">
        <v>806.35389699999996</v>
      </c>
      <c r="BF23" s="381">
        <v>2.9127969072227309</v>
      </c>
      <c r="BG23" s="382">
        <v>0</v>
      </c>
      <c r="BH23" s="381">
        <v>0</v>
      </c>
      <c r="BI23" s="382">
        <v>345.82178346000001</v>
      </c>
      <c r="BJ23" s="381">
        <v>0.87405491554663139</v>
      </c>
      <c r="BK23" s="382">
        <v>0</v>
      </c>
      <c r="BL23" s="381">
        <v>0</v>
      </c>
      <c r="BM23" s="382">
        <v>420.77439700000002</v>
      </c>
      <c r="BN23" s="381">
        <v>1.5677072345156657</v>
      </c>
      <c r="BO23" s="382">
        <v>0</v>
      </c>
      <c r="BP23" s="381" t="s">
        <v>361</v>
      </c>
      <c r="BQ23" s="382">
        <v>215.210882</v>
      </c>
      <c r="BR23" s="381">
        <v>2.1594720352871968</v>
      </c>
      <c r="BS23" s="382">
        <v>195.81359663999999</v>
      </c>
      <c r="BT23" s="381">
        <v>2.7485849025029627</v>
      </c>
      <c r="BU23" s="382">
        <v>371.62029044000002</v>
      </c>
      <c r="BV23" s="381">
        <v>2.9236557242979115</v>
      </c>
      <c r="BW23" s="382">
        <v>0</v>
      </c>
      <c r="BX23" s="381">
        <v>0</v>
      </c>
      <c r="BY23" s="382">
        <v>0</v>
      </c>
      <c r="BZ23" s="381">
        <v>0</v>
      </c>
      <c r="CA23" s="382">
        <v>316.07474925999998</v>
      </c>
      <c r="CB23" s="381">
        <v>5.7280618563151871</v>
      </c>
      <c r="CC23" s="382">
        <v>179.61636944</v>
      </c>
      <c r="CD23" s="381">
        <v>4.2425375906761831</v>
      </c>
      <c r="CE23" s="382">
        <v>71.270032</v>
      </c>
      <c r="CF23" s="381">
        <v>1.0373167672539223</v>
      </c>
      <c r="CG23" s="382">
        <v>128.26183700000001</v>
      </c>
      <c r="CH23" s="381">
        <v>21.378958439730024</v>
      </c>
      <c r="CI23" s="382">
        <v>55.683566999999996</v>
      </c>
      <c r="CJ23" s="381">
        <v>1.4311140221998473</v>
      </c>
      <c r="CK23" s="382">
        <v>0</v>
      </c>
      <c r="CL23" s="381">
        <v>0</v>
      </c>
      <c r="CM23" s="382">
        <v>56.845325000000003</v>
      </c>
      <c r="CN23" s="381">
        <v>1.3801723637236762</v>
      </c>
      <c r="CO23" s="382">
        <v>0</v>
      </c>
      <c r="CP23" s="381">
        <v>0</v>
      </c>
      <c r="CQ23" s="382">
        <v>10.604417740000001</v>
      </c>
      <c r="CR23" s="381">
        <v>25.100763844619916</v>
      </c>
      <c r="CS23" s="382">
        <v>3.244675</v>
      </c>
      <c r="CT23" s="381">
        <v>0.2432226903513206</v>
      </c>
      <c r="CU23" s="382">
        <v>0</v>
      </c>
      <c r="CV23" s="381" t="s">
        <v>361</v>
      </c>
      <c r="CW23" s="382">
        <v>0</v>
      </c>
      <c r="CX23" s="381" t="s">
        <v>361</v>
      </c>
      <c r="CY23" s="381">
        <v>52.250824000000001</v>
      </c>
      <c r="CZ23" s="381">
        <v>12.425219224554368</v>
      </c>
      <c r="DA23" s="381">
        <v>0</v>
      </c>
      <c r="DB23" s="381" t="s">
        <v>361</v>
      </c>
      <c r="DC23" s="82"/>
      <c r="DD23" s="82"/>
      <c r="DE23" s="82"/>
      <c r="DF23" s="82"/>
      <c r="DG23" s="82"/>
      <c r="DH23" s="82"/>
      <c r="DI23" s="82"/>
      <c r="DJ23" s="82"/>
      <c r="DK23" s="82"/>
      <c r="DL23" s="82"/>
      <c r="DM23" s="82"/>
      <c r="DN23" s="82"/>
      <c r="DO23" s="82"/>
      <c r="DP23" s="82"/>
      <c r="DQ23" s="82"/>
      <c r="DR23" s="82"/>
      <c r="DS23" s="82"/>
      <c r="DT23" s="82"/>
      <c r="DU23" s="82"/>
      <c r="DV23" s="82"/>
      <c r="DW23" s="82"/>
      <c r="DX23" s="82"/>
      <c r="DY23" s="82"/>
      <c r="DZ23" s="82"/>
      <c r="EA23" s="82"/>
      <c r="EB23" s="82"/>
      <c r="EC23" s="82"/>
    </row>
    <row r="24" spans="1:133" s="143" customFormat="1" ht="20.100000000000001" customHeight="1">
      <c r="A24" s="184"/>
      <c r="B24" s="383" t="s">
        <v>364</v>
      </c>
      <c r="C24" s="179">
        <v>9032.316593309999</v>
      </c>
      <c r="D24" s="180">
        <v>0.46015291275957543</v>
      </c>
      <c r="E24" s="107">
        <v>5784.7344430000003</v>
      </c>
      <c r="F24" s="180">
        <v>0.63377992414840323</v>
      </c>
      <c r="G24" s="107">
        <v>3570.8274638600001</v>
      </c>
      <c r="H24" s="180">
        <v>0.31273026464402653</v>
      </c>
      <c r="I24" s="107">
        <v>3317.5224342600004</v>
      </c>
      <c r="J24" s="180">
        <v>0.70877116272677587</v>
      </c>
      <c r="K24" s="107">
        <v>4866.9685049999998</v>
      </c>
      <c r="L24" s="180">
        <v>0.95444759049927097</v>
      </c>
      <c r="M24" s="107">
        <v>5558.4305260000001</v>
      </c>
      <c r="N24" s="180">
        <v>1.0633826679704668</v>
      </c>
      <c r="O24" s="107">
        <v>6071.3468839999996</v>
      </c>
      <c r="P24" s="180">
        <v>1.3111469355277161</v>
      </c>
      <c r="Q24" s="107">
        <v>2264.1852471900002</v>
      </c>
      <c r="R24" s="180">
        <v>1.178135620487395</v>
      </c>
      <c r="S24" s="107">
        <v>3718.3041941900001</v>
      </c>
      <c r="T24" s="180">
        <v>1.3898228178179663</v>
      </c>
      <c r="U24" s="107">
        <v>331.04684695999998</v>
      </c>
      <c r="V24" s="180">
        <v>0.17361679795498969</v>
      </c>
      <c r="W24" s="107">
        <v>748.39485186000002</v>
      </c>
      <c r="X24" s="180">
        <v>1.3639745067238378</v>
      </c>
      <c r="Y24" s="107">
        <v>1700.2319849999999</v>
      </c>
      <c r="Z24" s="180">
        <v>2.5827062101682627</v>
      </c>
      <c r="AA24" s="107">
        <v>1918.5399291700001</v>
      </c>
      <c r="AB24" s="180">
        <v>1.0708047412226793</v>
      </c>
      <c r="AC24" s="107">
        <v>0</v>
      </c>
      <c r="AD24" s="180">
        <v>0</v>
      </c>
      <c r="AE24" s="107">
        <v>358.39639</v>
      </c>
      <c r="AF24" s="180">
        <v>0.80359512960938473</v>
      </c>
      <c r="AG24" s="107">
        <v>274.82491800000003</v>
      </c>
      <c r="AH24" s="180">
        <v>1.7511961609401046</v>
      </c>
      <c r="AI24" s="107">
        <v>1460.5577338800001</v>
      </c>
      <c r="AJ24" s="180">
        <v>2.1360636961457029</v>
      </c>
      <c r="AK24" s="107">
        <v>739.48291400000005</v>
      </c>
      <c r="AL24" s="180">
        <v>0.92010388447091485</v>
      </c>
      <c r="AM24" s="107">
        <v>1689.688568</v>
      </c>
      <c r="AN24" s="180">
        <v>2.4329986667940329</v>
      </c>
      <c r="AO24" s="107">
        <v>2459.9535679999999</v>
      </c>
      <c r="AP24" s="180">
        <v>2.603065162098765</v>
      </c>
      <c r="AQ24" s="107">
        <v>0</v>
      </c>
      <c r="AR24" s="180">
        <v>0</v>
      </c>
      <c r="AS24" s="107">
        <v>336.46065199999998</v>
      </c>
      <c r="AT24" s="180">
        <v>2.9439114131464765</v>
      </c>
      <c r="AU24" s="107">
        <v>0</v>
      </c>
      <c r="AV24" s="180" t="s">
        <v>361</v>
      </c>
      <c r="AW24" s="107">
        <v>1648.2404329999999</v>
      </c>
      <c r="AX24" s="180">
        <v>2.822601255705842</v>
      </c>
      <c r="AY24" s="107">
        <v>948.99680000000001</v>
      </c>
      <c r="AZ24" s="180">
        <v>3.7831946066374176</v>
      </c>
      <c r="BA24" s="107">
        <v>1042.1687460000001</v>
      </c>
      <c r="BB24" s="180">
        <v>4.0012281898293391</v>
      </c>
      <c r="BC24" s="107">
        <v>0</v>
      </c>
      <c r="BD24" s="180">
        <v>0</v>
      </c>
      <c r="BE24" s="107">
        <v>561.07275000000004</v>
      </c>
      <c r="BF24" s="180">
        <v>2.0267663826109747</v>
      </c>
      <c r="BG24" s="107">
        <v>0</v>
      </c>
      <c r="BH24" s="180">
        <v>0</v>
      </c>
      <c r="BI24" s="107">
        <v>310.36821146</v>
      </c>
      <c r="BJ24" s="180">
        <v>0.78444700082754382</v>
      </c>
      <c r="BK24" s="107">
        <v>0</v>
      </c>
      <c r="BL24" s="180">
        <v>0</v>
      </c>
      <c r="BM24" s="107">
        <v>0</v>
      </c>
      <c r="BN24" s="180">
        <v>0</v>
      </c>
      <c r="BO24" s="107">
        <v>0</v>
      </c>
      <c r="BP24" s="180" t="s">
        <v>361</v>
      </c>
      <c r="BQ24" s="107">
        <v>215.13790599999999</v>
      </c>
      <c r="BR24" s="180">
        <v>2.1587397784896658</v>
      </c>
      <c r="BS24" s="107">
        <v>144.61353388000001</v>
      </c>
      <c r="BT24" s="180">
        <v>2.0299028399490244</v>
      </c>
      <c r="BU24" s="107">
        <v>365.66826593000002</v>
      </c>
      <c r="BV24" s="180">
        <v>2.876829243135596</v>
      </c>
      <c r="BW24" s="107">
        <v>0</v>
      </c>
      <c r="BX24" s="180">
        <v>0</v>
      </c>
      <c r="BY24" s="107">
        <v>0</v>
      </c>
      <c r="BZ24" s="180">
        <v>0</v>
      </c>
      <c r="CA24" s="107">
        <v>316.07474925999998</v>
      </c>
      <c r="CB24" s="180">
        <v>5.7280618563151871</v>
      </c>
      <c r="CC24" s="107">
        <v>179.61636944</v>
      </c>
      <c r="CD24" s="180">
        <v>4.2425375906761831</v>
      </c>
      <c r="CE24" s="107">
        <v>0</v>
      </c>
      <c r="CF24" s="180">
        <v>0</v>
      </c>
      <c r="CG24" s="107">
        <v>81.47954</v>
      </c>
      <c r="CH24" s="180">
        <v>13.581184708498444</v>
      </c>
      <c r="CI24" s="107">
        <v>55.683566999999996</v>
      </c>
      <c r="CJ24" s="180">
        <v>1.4311140221998473</v>
      </c>
      <c r="CK24" s="107">
        <v>0</v>
      </c>
      <c r="CL24" s="180">
        <v>0</v>
      </c>
      <c r="CM24" s="107">
        <v>56.845325000000003</v>
      </c>
      <c r="CN24" s="180">
        <v>1.3801723637236762</v>
      </c>
      <c r="CO24" s="107">
        <v>0</v>
      </c>
      <c r="CP24" s="180">
        <v>0</v>
      </c>
      <c r="CQ24" s="107">
        <v>0</v>
      </c>
      <c r="CR24" s="180">
        <v>0</v>
      </c>
      <c r="CS24" s="107">
        <v>3.244675</v>
      </c>
      <c r="CT24" s="180">
        <v>0.2432226903513206</v>
      </c>
      <c r="CU24" s="107">
        <v>0</v>
      </c>
      <c r="CV24" s="180" t="s">
        <v>361</v>
      </c>
      <c r="CW24" s="107">
        <v>0</v>
      </c>
      <c r="CX24" s="180" t="s">
        <v>361</v>
      </c>
      <c r="CY24" s="180">
        <v>0</v>
      </c>
      <c r="CZ24" s="180">
        <v>0</v>
      </c>
      <c r="DA24" s="180">
        <v>0</v>
      </c>
      <c r="DB24" s="180" t="s">
        <v>361</v>
      </c>
      <c r="DC24" s="82"/>
      <c r="DD24" s="82"/>
      <c r="DE24" s="82"/>
      <c r="DF24" s="82"/>
      <c r="DG24" s="82"/>
      <c r="DH24" s="82"/>
      <c r="DI24" s="82"/>
      <c r="DJ24" s="82"/>
      <c r="DK24" s="82"/>
      <c r="DL24" s="82"/>
      <c r="DM24" s="82"/>
      <c r="DN24" s="82"/>
      <c r="DO24" s="82"/>
      <c r="DP24" s="82"/>
      <c r="DQ24" s="82"/>
      <c r="DR24" s="82"/>
      <c r="DS24" s="82"/>
      <c r="DT24" s="82"/>
      <c r="DU24" s="82"/>
      <c r="DV24" s="82"/>
      <c r="DW24" s="82"/>
      <c r="DX24" s="82"/>
      <c r="DY24" s="82"/>
      <c r="DZ24" s="82"/>
      <c r="EA24" s="82"/>
      <c r="EB24" s="82"/>
      <c r="EC24" s="82"/>
    </row>
    <row r="25" spans="1:133" s="143" customFormat="1" ht="20.100000000000001" customHeight="1">
      <c r="A25" s="184"/>
      <c r="B25" s="383" t="s">
        <v>365</v>
      </c>
      <c r="C25" s="179">
        <v>9016.0640197199991</v>
      </c>
      <c r="D25" s="180">
        <v>0.4593249226199454</v>
      </c>
      <c r="E25" s="107">
        <v>5745.1720079999996</v>
      </c>
      <c r="F25" s="180">
        <v>0.62944543355069427</v>
      </c>
      <c r="G25" s="107">
        <v>3439.2223667600001</v>
      </c>
      <c r="H25" s="180">
        <v>0.30120439360681434</v>
      </c>
      <c r="I25" s="107">
        <v>3317.5224342600004</v>
      </c>
      <c r="J25" s="180">
        <v>0.70877116272677587</v>
      </c>
      <c r="K25" s="107">
        <v>4866.8109260000001</v>
      </c>
      <c r="L25" s="180">
        <v>0.95441668812200897</v>
      </c>
      <c r="M25" s="107">
        <v>5462.4739550000004</v>
      </c>
      <c r="N25" s="180">
        <v>1.0450252280416985</v>
      </c>
      <c r="O25" s="107">
        <v>6071.3468839999996</v>
      </c>
      <c r="P25" s="180">
        <v>1.3111469355277161</v>
      </c>
      <c r="Q25" s="107">
        <v>9.2022558199999995</v>
      </c>
      <c r="R25" s="180">
        <v>4.7882589924276063E-3</v>
      </c>
      <c r="S25" s="107">
        <v>3685.3406781799999</v>
      </c>
      <c r="T25" s="180">
        <v>1.3775017584549936</v>
      </c>
      <c r="U25" s="107">
        <v>331.04684695999998</v>
      </c>
      <c r="V25" s="180">
        <v>0.17361679795498969</v>
      </c>
      <c r="W25" s="107">
        <v>700.44715109000003</v>
      </c>
      <c r="X25" s="180">
        <v>1.2765882274839895</v>
      </c>
      <c r="Y25" s="107">
        <v>1700.2319849999999</v>
      </c>
      <c r="Z25" s="180">
        <v>2.5827062101682627</v>
      </c>
      <c r="AA25" s="107">
        <v>1918.5399291700001</v>
      </c>
      <c r="AB25" s="180">
        <v>1.0708047412226793</v>
      </c>
      <c r="AC25" s="107">
        <v>0</v>
      </c>
      <c r="AD25" s="180">
        <v>0</v>
      </c>
      <c r="AE25" s="107">
        <v>358.39639</v>
      </c>
      <c r="AF25" s="180">
        <v>0.80359512960938473</v>
      </c>
      <c r="AG25" s="107">
        <v>253.46493000000001</v>
      </c>
      <c r="AH25" s="180">
        <v>1.6150894015693016</v>
      </c>
      <c r="AI25" s="107">
        <v>1423.1979313099998</v>
      </c>
      <c r="AJ25" s="180">
        <v>2.0814250357806996</v>
      </c>
      <c r="AK25" s="107">
        <v>739.48291400000005</v>
      </c>
      <c r="AL25" s="180">
        <v>0.92010388447091485</v>
      </c>
      <c r="AM25" s="107">
        <v>1609.77504</v>
      </c>
      <c r="AN25" s="180">
        <v>2.3179304164874428</v>
      </c>
      <c r="AO25" s="107">
        <v>2459.9535679999999</v>
      </c>
      <c r="AP25" s="180">
        <v>2.603065162098765</v>
      </c>
      <c r="AQ25" s="107">
        <v>0</v>
      </c>
      <c r="AR25" s="180">
        <v>0</v>
      </c>
      <c r="AS25" s="107">
        <v>336.46065199999998</v>
      </c>
      <c r="AT25" s="180">
        <v>2.9439114131464765</v>
      </c>
      <c r="AU25" s="107">
        <v>0</v>
      </c>
      <c r="AV25" s="180" t="s">
        <v>361</v>
      </c>
      <c r="AW25" s="107">
        <v>1616.5696350000001</v>
      </c>
      <c r="AX25" s="180">
        <v>2.7683652156147138</v>
      </c>
      <c r="AY25" s="107">
        <v>948.99680000000001</v>
      </c>
      <c r="AZ25" s="180">
        <v>3.7831946066374176</v>
      </c>
      <c r="BA25" s="107">
        <v>1004.150137</v>
      </c>
      <c r="BB25" s="180">
        <v>3.8552622599808726</v>
      </c>
      <c r="BC25" s="107">
        <v>0</v>
      </c>
      <c r="BD25" s="180">
        <v>0</v>
      </c>
      <c r="BE25" s="107">
        <v>561.07275000000004</v>
      </c>
      <c r="BF25" s="180">
        <v>2.0267663826109747</v>
      </c>
      <c r="BG25" s="107">
        <v>0</v>
      </c>
      <c r="BH25" s="180">
        <v>0</v>
      </c>
      <c r="BI25" s="107">
        <v>310.36821146</v>
      </c>
      <c r="BJ25" s="180">
        <v>0.78444700082754382</v>
      </c>
      <c r="BK25" s="107">
        <v>0</v>
      </c>
      <c r="BL25" s="180">
        <v>0</v>
      </c>
      <c r="BM25" s="107">
        <v>0</v>
      </c>
      <c r="BN25" s="180">
        <v>0</v>
      </c>
      <c r="BO25" s="107">
        <v>0</v>
      </c>
      <c r="BP25" s="180" t="s">
        <v>361</v>
      </c>
      <c r="BQ25" s="107">
        <v>215.13790599999999</v>
      </c>
      <c r="BR25" s="180">
        <v>2.1587397784896658</v>
      </c>
      <c r="BS25" s="107">
        <v>118.2691452</v>
      </c>
      <c r="BT25" s="180">
        <v>1.6601134574239582</v>
      </c>
      <c r="BU25" s="107">
        <v>365.66826593000002</v>
      </c>
      <c r="BV25" s="180">
        <v>2.876829243135596</v>
      </c>
      <c r="BW25" s="107">
        <v>0</v>
      </c>
      <c r="BX25" s="180">
        <v>0</v>
      </c>
      <c r="BY25" s="107">
        <v>0</v>
      </c>
      <c r="BZ25" s="180">
        <v>0</v>
      </c>
      <c r="CA25" s="107">
        <v>316.07474925999998</v>
      </c>
      <c r="CB25" s="180">
        <v>5.7280618563151871</v>
      </c>
      <c r="CC25" s="107">
        <v>121.01042364</v>
      </c>
      <c r="CD25" s="180">
        <v>2.8582654952718309</v>
      </c>
      <c r="CE25" s="107">
        <v>0</v>
      </c>
      <c r="CF25" s="180">
        <v>0</v>
      </c>
      <c r="CG25" s="107">
        <v>81.47954</v>
      </c>
      <c r="CH25" s="180">
        <v>13.581184708498444</v>
      </c>
      <c r="CI25" s="107">
        <v>55.683566999999996</v>
      </c>
      <c r="CJ25" s="180">
        <v>1.4311140221998473</v>
      </c>
      <c r="CK25" s="107">
        <v>0</v>
      </c>
      <c r="CL25" s="180">
        <v>0</v>
      </c>
      <c r="CM25" s="107">
        <v>0</v>
      </c>
      <c r="CN25" s="180">
        <v>0</v>
      </c>
      <c r="CO25" s="107">
        <v>0</v>
      </c>
      <c r="CP25" s="180">
        <v>0</v>
      </c>
      <c r="CQ25" s="107">
        <v>0</v>
      </c>
      <c r="CR25" s="180">
        <v>0</v>
      </c>
      <c r="CS25" s="107">
        <v>3.244675</v>
      </c>
      <c r="CT25" s="180">
        <v>0.2432226903513206</v>
      </c>
      <c r="CU25" s="107">
        <v>0</v>
      </c>
      <c r="CV25" s="180" t="s">
        <v>361</v>
      </c>
      <c r="CW25" s="107">
        <v>0</v>
      </c>
      <c r="CX25" s="180" t="s">
        <v>361</v>
      </c>
      <c r="CY25" s="180">
        <v>0</v>
      </c>
      <c r="CZ25" s="180">
        <v>0</v>
      </c>
      <c r="DA25" s="180">
        <v>0</v>
      </c>
      <c r="DB25" s="180" t="s">
        <v>361</v>
      </c>
      <c r="DC25" s="82"/>
      <c r="DD25" s="82"/>
      <c r="DE25" s="82"/>
      <c r="DF25" s="82"/>
      <c r="DG25" s="82"/>
      <c r="DH25" s="82"/>
      <c r="DI25" s="82"/>
      <c r="DJ25" s="82"/>
      <c r="DK25" s="82"/>
      <c r="DL25" s="82"/>
      <c r="DM25" s="82"/>
      <c r="DN25" s="82"/>
      <c r="DO25" s="82"/>
      <c r="DP25" s="82"/>
      <c r="DQ25" s="82"/>
      <c r="DR25" s="82"/>
      <c r="DS25" s="82"/>
      <c r="DT25" s="82"/>
      <c r="DU25" s="82"/>
      <c r="DV25" s="82"/>
      <c r="DW25" s="82"/>
      <c r="DX25" s="82"/>
      <c r="DY25" s="82"/>
      <c r="DZ25" s="82"/>
      <c r="EA25" s="82"/>
      <c r="EB25" s="82"/>
      <c r="EC25" s="82"/>
    </row>
    <row r="26" spans="1:133" s="143" customFormat="1" ht="20.100000000000001" customHeight="1">
      <c r="A26" s="184"/>
      <c r="B26" s="383" t="s">
        <v>366</v>
      </c>
      <c r="C26" s="179">
        <v>16.252573590000001</v>
      </c>
      <c r="D26" s="180">
        <v>8.2799013963008182E-4</v>
      </c>
      <c r="E26" s="107">
        <v>39.562435000000001</v>
      </c>
      <c r="F26" s="180">
        <v>4.3344905977088658E-3</v>
      </c>
      <c r="G26" s="107">
        <v>131.60509709999999</v>
      </c>
      <c r="H26" s="180">
        <v>1.1525871037212183E-2</v>
      </c>
      <c r="I26" s="107">
        <v>0</v>
      </c>
      <c r="J26" s="180">
        <v>0</v>
      </c>
      <c r="K26" s="107">
        <v>0.15656300000000001</v>
      </c>
      <c r="L26" s="180">
        <v>3.0703132341584232E-5</v>
      </c>
      <c r="M26" s="107">
        <v>95.956570999999997</v>
      </c>
      <c r="N26" s="180">
        <v>1.8357439928768395E-2</v>
      </c>
      <c r="O26" s="107">
        <v>0</v>
      </c>
      <c r="P26" s="180">
        <v>0</v>
      </c>
      <c r="Q26" s="107">
        <v>2254.98299137</v>
      </c>
      <c r="R26" s="180">
        <v>1.1733473614949672</v>
      </c>
      <c r="S26" s="107">
        <v>32.963516009999999</v>
      </c>
      <c r="T26" s="180">
        <v>1.2321059362972831E-2</v>
      </c>
      <c r="U26" s="107">
        <v>0</v>
      </c>
      <c r="V26" s="180">
        <v>0</v>
      </c>
      <c r="W26" s="107">
        <v>47.947700770000004</v>
      </c>
      <c r="X26" s="180">
        <v>8.7386279239848388E-2</v>
      </c>
      <c r="Y26" s="107">
        <v>0</v>
      </c>
      <c r="Z26" s="180">
        <v>0</v>
      </c>
      <c r="AA26" s="107">
        <v>0</v>
      </c>
      <c r="AB26" s="180">
        <v>0</v>
      </c>
      <c r="AC26" s="107">
        <v>0</v>
      </c>
      <c r="AD26" s="180">
        <v>0</v>
      </c>
      <c r="AE26" s="107">
        <v>0</v>
      </c>
      <c r="AF26" s="180">
        <v>0</v>
      </c>
      <c r="AG26" s="107">
        <v>21.359988000000001</v>
      </c>
      <c r="AH26" s="180">
        <v>0.13610675937080313</v>
      </c>
      <c r="AI26" s="107">
        <v>37.359802569999999</v>
      </c>
      <c r="AJ26" s="180">
        <v>5.4638660365003117E-2</v>
      </c>
      <c r="AK26" s="107">
        <v>0</v>
      </c>
      <c r="AL26" s="180">
        <v>0</v>
      </c>
      <c r="AM26" s="107">
        <v>79.913527999999999</v>
      </c>
      <c r="AN26" s="180">
        <v>0.11506825030659</v>
      </c>
      <c r="AO26" s="107">
        <v>0</v>
      </c>
      <c r="AP26" s="180">
        <v>0</v>
      </c>
      <c r="AQ26" s="107">
        <v>0</v>
      </c>
      <c r="AR26" s="180">
        <v>0</v>
      </c>
      <c r="AS26" s="107">
        <v>0</v>
      </c>
      <c r="AT26" s="180">
        <v>0</v>
      </c>
      <c r="AU26" s="107">
        <v>0</v>
      </c>
      <c r="AV26" s="180" t="s">
        <v>361</v>
      </c>
      <c r="AW26" s="107">
        <v>31.670798000000001</v>
      </c>
      <c r="AX26" s="180">
        <v>5.4236040091127938E-2</v>
      </c>
      <c r="AY26" s="107">
        <v>0</v>
      </c>
      <c r="AZ26" s="180">
        <v>0</v>
      </c>
      <c r="BA26" s="107">
        <v>7.1206820000000004</v>
      </c>
      <c r="BB26" s="180">
        <v>2.7338637488952631E-2</v>
      </c>
      <c r="BC26" s="107">
        <v>0</v>
      </c>
      <c r="BD26" s="180">
        <v>0</v>
      </c>
      <c r="BE26" s="107">
        <v>0</v>
      </c>
      <c r="BF26" s="180">
        <v>0</v>
      </c>
      <c r="BG26" s="107">
        <v>0</v>
      </c>
      <c r="BH26" s="180">
        <v>0</v>
      </c>
      <c r="BI26" s="107">
        <v>0</v>
      </c>
      <c r="BJ26" s="180">
        <v>0</v>
      </c>
      <c r="BK26" s="107">
        <v>0</v>
      </c>
      <c r="BL26" s="180">
        <v>0</v>
      </c>
      <c r="BM26" s="107">
        <v>0</v>
      </c>
      <c r="BN26" s="180">
        <v>0</v>
      </c>
      <c r="BO26" s="107">
        <v>0</v>
      </c>
      <c r="BP26" s="180" t="s">
        <v>361</v>
      </c>
      <c r="BQ26" s="107">
        <v>0</v>
      </c>
      <c r="BR26" s="180">
        <v>0</v>
      </c>
      <c r="BS26" s="107">
        <v>26.344388679999998</v>
      </c>
      <c r="BT26" s="180">
        <v>0.36978938252506605</v>
      </c>
      <c r="BU26" s="107">
        <v>0</v>
      </c>
      <c r="BV26" s="180">
        <v>0</v>
      </c>
      <c r="BW26" s="107">
        <v>0</v>
      </c>
      <c r="BX26" s="180">
        <v>0</v>
      </c>
      <c r="BY26" s="107">
        <v>0</v>
      </c>
      <c r="BZ26" s="180">
        <v>0</v>
      </c>
      <c r="CA26" s="107">
        <v>0</v>
      </c>
      <c r="CB26" s="180">
        <v>0</v>
      </c>
      <c r="CC26" s="107">
        <v>58.605945799999994</v>
      </c>
      <c r="CD26" s="180">
        <v>1.3842720954043515</v>
      </c>
      <c r="CE26" s="107">
        <v>0</v>
      </c>
      <c r="CF26" s="180">
        <v>0</v>
      </c>
      <c r="CG26" s="107">
        <v>0</v>
      </c>
      <c r="CH26" s="180">
        <v>0</v>
      </c>
      <c r="CI26" s="107">
        <v>0</v>
      </c>
      <c r="CJ26" s="180">
        <v>0</v>
      </c>
      <c r="CK26" s="107">
        <v>0</v>
      </c>
      <c r="CL26" s="180">
        <v>0</v>
      </c>
      <c r="CM26" s="107">
        <v>56.845325000000003</v>
      </c>
      <c r="CN26" s="180">
        <v>1.3801723637236762</v>
      </c>
      <c r="CO26" s="107">
        <v>0</v>
      </c>
      <c r="CP26" s="180">
        <v>0</v>
      </c>
      <c r="CQ26" s="107">
        <v>0</v>
      </c>
      <c r="CR26" s="180">
        <v>0</v>
      </c>
      <c r="CS26" s="107">
        <v>0</v>
      </c>
      <c r="CT26" s="180">
        <v>0</v>
      </c>
      <c r="CU26" s="107">
        <v>0</v>
      </c>
      <c r="CV26" s="180" t="s">
        <v>361</v>
      </c>
      <c r="CW26" s="107">
        <v>0</v>
      </c>
      <c r="CX26" s="180" t="s">
        <v>361</v>
      </c>
      <c r="CY26" s="180">
        <v>0</v>
      </c>
      <c r="CZ26" s="180">
        <v>0</v>
      </c>
      <c r="DA26" s="180">
        <v>0</v>
      </c>
      <c r="DB26" s="180" t="s">
        <v>361</v>
      </c>
      <c r="DC26" s="82"/>
      <c r="DD26" s="82"/>
      <c r="DE26" s="82"/>
      <c r="DF26" s="82"/>
      <c r="DG26" s="82"/>
      <c r="DH26" s="82"/>
      <c r="DI26" s="82"/>
      <c r="DJ26" s="82"/>
      <c r="DK26" s="82"/>
      <c r="DL26" s="82"/>
      <c r="DM26" s="82"/>
      <c r="DN26" s="82"/>
      <c r="DO26" s="82"/>
      <c r="DP26" s="82"/>
      <c r="DQ26" s="82"/>
      <c r="DR26" s="82"/>
      <c r="DS26" s="82"/>
      <c r="DT26" s="82"/>
      <c r="DU26" s="82"/>
      <c r="DV26" s="82"/>
      <c r="DW26" s="82"/>
      <c r="DX26" s="82"/>
      <c r="DY26" s="82"/>
      <c r="DZ26" s="82"/>
      <c r="EA26" s="82"/>
      <c r="EB26" s="82"/>
      <c r="EC26" s="82"/>
    </row>
    <row r="27" spans="1:133" s="143" customFormat="1" ht="20.100000000000001" customHeight="1">
      <c r="A27" s="184"/>
      <c r="B27" s="383" t="s">
        <v>367</v>
      </c>
      <c r="C27" s="179">
        <v>0</v>
      </c>
      <c r="D27" s="180">
        <v>0</v>
      </c>
      <c r="E27" s="107">
        <v>0</v>
      </c>
      <c r="F27" s="180">
        <v>0</v>
      </c>
      <c r="G27" s="107">
        <v>0</v>
      </c>
      <c r="H27" s="180">
        <v>0</v>
      </c>
      <c r="I27" s="107">
        <v>0</v>
      </c>
      <c r="J27" s="180">
        <v>0</v>
      </c>
      <c r="K27" s="107">
        <v>1.016E-3</v>
      </c>
      <c r="L27" s="180">
        <v>1.9924492031354519E-7</v>
      </c>
      <c r="M27" s="107">
        <v>0</v>
      </c>
      <c r="N27" s="180">
        <v>0</v>
      </c>
      <c r="O27" s="107">
        <v>0</v>
      </c>
      <c r="P27" s="180">
        <v>0</v>
      </c>
      <c r="Q27" s="107">
        <v>0</v>
      </c>
      <c r="R27" s="180">
        <v>0</v>
      </c>
      <c r="S27" s="107">
        <v>0</v>
      </c>
      <c r="T27" s="180">
        <v>0</v>
      </c>
      <c r="U27" s="107">
        <v>0</v>
      </c>
      <c r="V27" s="180">
        <v>0</v>
      </c>
      <c r="W27" s="107">
        <v>0</v>
      </c>
      <c r="X27" s="180">
        <v>0</v>
      </c>
      <c r="Y27" s="107">
        <v>0</v>
      </c>
      <c r="Z27" s="180">
        <v>0</v>
      </c>
      <c r="AA27" s="107">
        <v>0</v>
      </c>
      <c r="AB27" s="180">
        <v>0</v>
      </c>
      <c r="AC27" s="107">
        <v>0</v>
      </c>
      <c r="AD27" s="180">
        <v>0</v>
      </c>
      <c r="AE27" s="107">
        <v>0</v>
      </c>
      <c r="AF27" s="180">
        <v>0</v>
      </c>
      <c r="AG27" s="107">
        <v>0</v>
      </c>
      <c r="AH27" s="180">
        <v>0</v>
      </c>
      <c r="AI27" s="107">
        <v>0</v>
      </c>
      <c r="AJ27" s="180">
        <v>0</v>
      </c>
      <c r="AK27" s="107">
        <v>0</v>
      </c>
      <c r="AL27" s="180">
        <v>0</v>
      </c>
      <c r="AM27" s="107">
        <v>0</v>
      </c>
      <c r="AN27" s="180">
        <v>0</v>
      </c>
      <c r="AO27" s="107">
        <v>0</v>
      </c>
      <c r="AP27" s="180">
        <v>0</v>
      </c>
      <c r="AQ27" s="107">
        <v>0</v>
      </c>
      <c r="AR27" s="180">
        <v>0</v>
      </c>
      <c r="AS27" s="107">
        <v>0</v>
      </c>
      <c r="AT27" s="180">
        <v>0</v>
      </c>
      <c r="AU27" s="107">
        <v>0</v>
      </c>
      <c r="AV27" s="180" t="s">
        <v>361</v>
      </c>
      <c r="AW27" s="107">
        <v>0</v>
      </c>
      <c r="AX27" s="180">
        <v>0</v>
      </c>
      <c r="AY27" s="107">
        <v>0</v>
      </c>
      <c r="AZ27" s="180">
        <v>0</v>
      </c>
      <c r="BA27" s="107">
        <v>30.897926999999999</v>
      </c>
      <c r="BB27" s="180">
        <v>0.118627292359513</v>
      </c>
      <c r="BC27" s="107">
        <v>0</v>
      </c>
      <c r="BD27" s="180">
        <v>0</v>
      </c>
      <c r="BE27" s="107">
        <v>0</v>
      </c>
      <c r="BF27" s="180">
        <v>0</v>
      </c>
      <c r="BG27" s="107">
        <v>0</v>
      </c>
      <c r="BH27" s="180">
        <v>0</v>
      </c>
      <c r="BI27" s="107">
        <v>0</v>
      </c>
      <c r="BJ27" s="180">
        <v>0</v>
      </c>
      <c r="BK27" s="107">
        <v>0</v>
      </c>
      <c r="BL27" s="180">
        <v>0</v>
      </c>
      <c r="BM27" s="107">
        <v>0</v>
      </c>
      <c r="BN27" s="180">
        <v>0</v>
      </c>
      <c r="BO27" s="107">
        <v>0</v>
      </c>
      <c r="BP27" s="180" t="s">
        <v>361</v>
      </c>
      <c r="BQ27" s="107">
        <v>0</v>
      </c>
      <c r="BR27" s="180">
        <v>0</v>
      </c>
      <c r="BS27" s="107">
        <v>0</v>
      </c>
      <c r="BT27" s="180">
        <v>0</v>
      </c>
      <c r="BU27" s="107">
        <v>0</v>
      </c>
      <c r="BV27" s="180">
        <v>0</v>
      </c>
      <c r="BW27" s="107">
        <v>0</v>
      </c>
      <c r="BX27" s="180">
        <v>0</v>
      </c>
      <c r="BY27" s="107">
        <v>0</v>
      </c>
      <c r="BZ27" s="180">
        <v>0</v>
      </c>
      <c r="CA27" s="107">
        <v>0</v>
      </c>
      <c r="CB27" s="180">
        <v>0</v>
      </c>
      <c r="CC27" s="107">
        <v>0</v>
      </c>
      <c r="CD27" s="180">
        <v>0</v>
      </c>
      <c r="CE27" s="107">
        <v>0</v>
      </c>
      <c r="CF27" s="180">
        <v>0</v>
      </c>
      <c r="CG27" s="107">
        <v>0</v>
      </c>
      <c r="CH27" s="180">
        <v>0</v>
      </c>
      <c r="CI27" s="107">
        <v>0</v>
      </c>
      <c r="CJ27" s="180">
        <v>0</v>
      </c>
      <c r="CK27" s="107">
        <v>0</v>
      </c>
      <c r="CL27" s="180">
        <v>0</v>
      </c>
      <c r="CM27" s="107">
        <v>0</v>
      </c>
      <c r="CN27" s="180">
        <v>0</v>
      </c>
      <c r="CO27" s="107">
        <v>0</v>
      </c>
      <c r="CP27" s="180">
        <v>0</v>
      </c>
      <c r="CQ27" s="107">
        <v>0</v>
      </c>
      <c r="CR27" s="180">
        <v>0</v>
      </c>
      <c r="CS27" s="107">
        <v>0</v>
      </c>
      <c r="CT27" s="180">
        <v>0</v>
      </c>
      <c r="CU27" s="107">
        <v>0</v>
      </c>
      <c r="CV27" s="180" t="s">
        <v>361</v>
      </c>
      <c r="CW27" s="107">
        <v>0</v>
      </c>
      <c r="CX27" s="180" t="s">
        <v>361</v>
      </c>
      <c r="CY27" s="180">
        <v>0</v>
      </c>
      <c r="CZ27" s="180">
        <v>0</v>
      </c>
      <c r="DA27" s="180">
        <v>0</v>
      </c>
      <c r="DB27" s="180" t="s">
        <v>361</v>
      </c>
      <c r="DC27" s="82"/>
      <c r="DD27" s="82"/>
      <c r="DE27" s="82"/>
      <c r="DF27" s="82"/>
      <c r="DG27" s="82"/>
      <c r="DH27" s="82"/>
      <c r="DI27" s="82"/>
      <c r="DJ27" s="82"/>
      <c r="DK27" s="82"/>
      <c r="DL27" s="82"/>
      <c r="DM27" s="82"/>
      <c r="DN27" s="82"/>
      <c r="DO27" s="82"/>
      <c r="DP27" s="82"/>
      <c r="DQ27" s="82"/>
      <c r="DR27" s="82"/>
      <c r="DS27" s="82"/>
      <c r="DT27" s="82"/>
      <c r="DU27" s="82"/>
      <c r="DV27" s="82"/>
      <c r="DW27" s="82"/>
      <c r="DX27" s="82"/>
      <c r="DY27" s="82"/>
      <c r="DZ27" s="82"/>
      <c r="EA27" s="82"/>
      <c r="EB27" s="82"/>
      <c r="EC27" s="82"/>
    </row>
    <row r="28" spans="1:133" s="143" customFormat="1" ht="20.100000000000001" customHeight="1">
      <c r="A28" s="184"/>
      <c r="B28" s="383" t="s">
        <v>368</v>
      </c>
      <c r="C28" s="179">
        <v>13965.66963993</v>
      </c>
      <c r="D28" s="180">
        <v>0.71148342698833056</v>
      </c>
      <c r="E28" s="107">
        <v>6740.8707359999999</v>
      </c>
      <c r="F28" s="180">
        <v>0.73853494673830966</v>
      </c>
      <c r="G28" s="107">
        <v>4588.5453454399994</v>
      </c>
      <c r="H28" s="180">
        <v>0.40186119736498915</v>
      </c>
      <c r="I28" s="107">
        <v>7430.3830689699998</v>
      </c>
      <c r="J28" s="180">
        <v>1.587462135270816</v>
      </c>
      <c r="K28" s="107">
        <v>3125.2306720000001</v>
      </c>
      <c r="L28" s="180">
        <v>0.61288025216937736</v>
      </c>
      <c r="M28" s="107">
        <v>1335.387999</v>
      </c>
      <c r="N28" s="180">
        <v>0.25547291569267028</v>
      </c>
      <c r="O28" s="107">
        <v>1078.8141479999999</v>
      </c>
      <c r="P28" s="180">
        <v>0.23297694748454831</v>
      </c>
      <c r="Q28" s="107">
        <v>0</v>
      </c>
      <c r="R28" s="180">
        <v>0</v>
      </c>
      <c r="S28" s="107">
        <v>175.25938918</v>
      </c>
      <c r="T28" s="180">
        <v>6.5508222404128735E-2</v>
      </c>
      <c r="U28" s="107">
        <v>6675.9853477799998</v>
      </c>
      <c r="V28" s="180">
        <v>3.5012059770985822</v>
      </c>
      <c r="W28" s="107">
        <v>0</v>
      </c>
      <c r="X28" s="180">
        <v>0</v>
      </c>
      <c r="Y28" s="107">
        <v>318.39544999999998</v>
      </c>
      <c r="Z28" s="180">
        <v>0.48365276812759089</v>
      </c>
      <c r="AA28" s="107">
        <v>242.73487209999999</v>
      </c>
      <c r="AB28" s="180">
        <v>0.13547888576768277</v>
      </c>
      <c r="AC28" s="107">
        <v>0</v>
      </c>
      <c r="AD28" s="180">
        <v>0</v>
      </c>
      <c r="AE28" s="107">
        <v>784.97350900000004</v>
      </c>
      <c r="AF28" s="180">
        <v>1.7600648508339847</v>
      </c>
      <c r="AG28" s="107">
        <v>183.66238799999999</v>
      </c>
      <c r="AH28" s="180">
        <v>1.1703046110785773</v>
      </c>
      <c r="AI28" s="107">
        <v>2897.2151511300003</v>
      </c>
      <c r="AJ28" s="180">
        <v>4.2371732117783854</v>
      </c>
      <c r="AK28" s="107">
        <v>27.281483000000001</v>
      </c>
      <c r="AL28" s="180">
        <v>3.3945068922075494E-2</v>
      </c>
      <c r="AM28" s="107">
        <v>72.581695999999994</v>
      </c>
      <c r="AN28" s="180">
        <v>0.10451107555913214</v>
      </c>
      <c r="AO28" s="107">
        <v>0.75236000000000003</v>
      </c>
      <c r="AP28" s="180">
        <v>7.9612970376058217E-4</v>
      </c>
      <c r="AQ28" s="107">
        <v>0</v>
      </c>
      <c r="AR28" s="180">
        <v>0</v>
      </c>
      <c r="AS28" s="107">
        <v>0</v>
      </c>
      <c r="AT28" s="180">
        <v>0</v>
      </c>
      <c r="AU28" s="107">
        <v>0</v>
      </c>
      <c r="AV28" s="180" t="s">
        <v>361</v>
      </c>
      <c r="AW28" s="107">
        <v>0.66540500000000002</v>
      </c>
      <c r="AX28" s="180">
        <v>1.1395018293140888E-3</v>
      </c>
      <c r="AY28" s="107">
        <v>2.0502959999999999</v>
      </c>
      <c r="AZ28" s="180">
        <v>8.1735457582262343E-3</v>
      </c>
      <c r="BA28" s="107">
        <v>44.983809000000001</v>
      </c>
      <c r="BB28" s="180">
        <v>0.17270762086037331</v>
      </c>
      <c r="BC28" s="107">
        <v>2085.9791879999998</v>
      </c>
      <c r="BD28" s="180">
        <v>4.1076261370457798</v>
      </c>
      <c r="BE28" s="107">
        <v>245.281147</v>
      </c>
      <c r="BF28" s="180">
        <v>0.88603052461175624</v>
      </c>
      <c r="BG28" s="107">
        <v>0</v>
      </c>
      <c r="BH28" s="180">
        <v>0</v>
      </c>
      <c r="BI28" s="107">
        <v>35.453572000000001</v>
      </c>
      <c r="BJ28" s="180">
        <v>8.9607914719087481E-2</v>
      </c>
      <c r="BK28" s="107">
        <v>0</v>
      </c>
      <c r="BL28" s="180">
        <v>0</v>
      </c>
      <c r="BM28" s="107">
        <v>420.77439700000002</v>
      </c>
      <c r="BN28" s="180">
        <v>1.5677072345156657</v>
      </c>
      <c r="BO28" s="107">
        <v>0</v>
      </c>
      <c r="BP28" s="180" t="s">
        <v>361</v>
      </c>
      <c r="BQ28" s="107">
        <v>7.2975999999999999E-2</v>
      </c>
      <c r="BR28" s="180">
        <v>7.3225679753089097E-4</v>
      </c>
      <c r="BS28" s="107">
        <v>21.229516190000002</v>
      </c>
      <c r="BT28" s="180">
        <v>0.29799323789835591</v>
      </c>
      <c r="BU28" s="107">
        <v>0</v>
      </c>
      <c r="BV28" s="180">
        <v>0</v>
      </c>
      <c r="BW28" s="107">
        <v>0</v>
      </c>
      <c r="BX28" s="180">
        <v>0</v>
      </c>
      <c r="BY28" s="107">
        <v>0</v>
      </c>
      <c r="BZ28" s="180">
        <v>0</v>
      </c>
      <c r="CA28" s="107">
        <v>0</v>
      </c>
      <c r="CB28" s="180">
        <v>0</v>
      </c>
      <c r="CC28" s="107">
        <v>0</v>
      </c>
      <c r="CD28" s="180">
        <v>0</v>
      </c>
      <c r="CE28" s="107">
        <v>71.270032</v>
      </c>
      <c r="CF28" s="180">
        <v>1.0373167672539223</v>
      </c>
      <c r="CG28" s="107">
        <v>46.782297</v>
      </c>
      <c r="CH28" s="180">
        <v>7.7977737312315787</v>
      </c>
      <c r="CI28" s="107">
        <v>0</v>
      </c>
      <c r="CJ28" s="180">
        <v>0</v>
      </c>
      <c r="CK28" s="107">
        <v>0</v>
      </c>
      <c r="CL28" s="180">
        <v>0</v>
      </c>
      <c r="CM28" s="107">
        <v>0</v>
      </c>
      <c r="CN28" s="180">
        <v>0</v>
      </c>
      <c r="CO28" s="107">
        <v>0</v>
      </c>
      <c r="CP28" s="180">
        <v>0</v>
      </c>
      <c r="CQ28" s="107">
        <v>10.604417740000001</v>
      </c>
      <c r="CR28" s="180">
        <v>25.100763844619916</v>
      </c>
      <c r="CS28" s="107">
        <v>0</v>
      </c>
      <c r="CT28" s="180">
        <v>0</v>
      </c>
      <c r="CU28" s="107">
        <v>0</v>
      </c>
      <c r="CV28" s="180" t="s">
        <v>361</v>
      </c>
      <c r="CW28" s="107">
        <v>0</v>
      </c>
      <c r="CX28" s="180" t="s">
        <v>361</v>
      </c>
      <c r="CY28" s="180">
        <v>52.250824000000001</v>
      </c>
      <c r="CZ28" s="180">
        <v>12.425219224554368</v>
      </c>
      <c r="DA28" s="180">
        <v>0</v>
      </c>
      <c r="DB28" s="180" t="s">
        <v>361</v>
      </c>
      <c r="DC28" s="82"/>
      <c r="DD28" s="82"/>
      <c r="DE28" s="82"/>
      <c r="DF28" s="82"/>
      <c r="DG28" s="82"/>
      <c r="DH28" s="82"/>
      <c r="DI28" s="82"/>
      <c r="DJ28" s="82"/>
      <c r="DK28" s="82"/>
      <c r="DL28" s="82"/>
      <c r="DM28" s="82"/>
      <c r="DN28" s="82"/>
      <c r="DO28" s="82"/>
      <c r="DP28" s="82"/>
      <c r="DQ28" s="82"/>
      <c r="DR28" s="82"/>
      <c r="DS28" s="82"/>
      <c r="DT28" s="82"/>
      <c r="DU28" s="82"/>
      <c r="DV28" s="82"/>
      <c r="DW28" s="82"/>
      <c r="DX28" s="82"/>
      <c r="DY28" s="82"/>
      <c r="DZ28" s="82"/>
      <c r="EA28" s="82"/>
      <c r="EB28" s="82"/>
      <c r="EC28" s="82"/>
    </row>
    <row r="29" spans="1:133" s="143" customFormat="1" ht="20.100000000000001" customHeight="1">
      <c r="A29" s="184"/>
      <c r="B29" s="383" t="s">
        <v>369</v>
      </c>
      <c r="C29" s="179">
        <v>8412.37641214</v>
      </c>
      <c r="D29" s="180">
        <v>0.42856995426215477</v>
      </c>
      <c r="E29" s="107">
        <v>8773.0553380000001</v>
      </c>
      <c r="F29" s="180">
        <v>0.96118264398388464</v>
      </c>
      <c r="G29" s="107">
        <v>2120.3365084000002</v>
      </c>
      <c r="H29" s="180">
        <v>0.18569740602631393</v>
      </c>
      <c r="I29" s="107">
        <v>1683.6559450799998</v>
      </c>
      <c r="J29" s="180">
        <v>0.3597042086295284</v>
      </c>
      <c r="K29" s="107">
        <v>3906.1958319999999</v>
      </c>
      <c r="L29" s="180">
        <v>0.76603314692514024</v>
      </c>
      <c r="M29" s="107">
        <v>12918.319448</v>
      </c>
      <c r="N29" s="180">
        <v>2.4714021226050327</v>
      </c>
      <c r="O29" s="107">
        <v>799.22192399999994</v>
      </c>
      <c r="P29" s="180">
        <v>0.17259718419659401</v>
      </c>
      <c r="Q29" s="107">
        <v>0</v>
      </c>
      <c r="R29" s="180">
        <v>0</v>
      </c>
      <c r="S29" s="107">
        <v>142.25255075000001</v>
      </c>
      <c r="T29" s="180">
        <v>5.3170970044377111E-2</v>
      </c>
      <c r="U29" s="107">
        <v>25.778484460000001</v>
      </c>
      <c r="V29" s="180">
        <v>1.351947003627085E-2</v>
      </c>
      <c r="W29" s="107">
        <v>2.9867652499999999</v>
      </c>
      <c r="X29" s="180">
        <v>5.4434789983439612E-3</v>
      </c>
      <c r="Y29" s="107">
        <v>514.83197900000005</v>
      </c>
      <c r="Z29" s="180">
        <v>0.78204607435174012</v>
      </c>
      <c r="AA29" s="107">
        <v>214.41626912000001</v>
      </c>
      <c r="AB29" s="180">
        <v>0.11967327553526748</v>
      </c>
      <c r="AC29" s="107">
        <v>0</v>
      </c>
      <c r="AD29" s="180">
        <v>0</v>
      </c>
      <c r="AE29" s="107">
        <v>0</v>
      </c>
      <c r="AF29" s="180">
        <v>0</v>
      </c>
      <c r="AG29" s="107">
        <v>4.0038679999999998</v>
      </c>
      <c r="AH29" s="180">
        <v>2.5512818566586215E-2</v>
      </c>
      <c r="AI29" s="107">
        <v>87.592512739999989</v>
      </c>
      <c r="AJ29" s="180">
        <v>0.12810393055880831</v>
      </c>
      <c r="AK29" s="107">
        <v>1254.8012450000001</v>
      </c>
      <c r="AL29" s="180">
        <v>1.5612902988093111</v>
      </c>
      <c r="AM29" s="107">
        <v>288.53099300000002</v>
      </c>
      <c r="AN29" s="180">
        <v>0.4154585256670556</v>
      </c>
      <c r="AO29" s="107">
        <v>1.2624679999999999</v>
      </c>
      <c r="AP29" s="180">
        <v>1.3359140236684759E-3</v>
      </c>
      <c r="AQ29" s="107">
        <v>0</v>
      </c>
      <c r="AR29" s="180">
        <v>0</v>
      </c>
      <c r="AS29" s="107">
        <v>0</v>
      </c>
      <c r="AT29" s="180">
        <v>0</v>
      </c>
      <c r="AU29" s="107">
        <v>0</v>
      </c>
      <c r="AV29" s="180" t="s">
        <v>361</v>
      </c>
      <c r="AW29" s="107">
        <v>96.727725000000007</v>
      </c>
      <c r="AX29" s="180">
        <v>0.16564561369825914</v>
      </c>
      <c r="AY29" s="107">
        <v>0</v>
      </c>
      <c r="AZ29" s="180">
        <v>0</v>
      </c>
      <c r="BA29" s="107">
        <v>3.4556580000000001</v>
      </c>
      <c r="BB29" s="180">
        <v>1.3267406316950971E-2</v>
      </c>
      <c r="BC29" s="107">
        <v>0</v>
      </c>
      <c r="BD29" s="180">
        <v>0</v>
      </c>
      <c r="BE29" s="107">
        <v>0</v>
      </c>
      <c r="BF29" s="180">
        <v>0</v>
      </c>
      <c r="BG29" s="107">
        <v>0</v>
      </c>
      <c r="BH29" s="180">
        <v>0</v>
      </c>
      <c r="BI29" s="107">
        <v>0</v>
      </c>
      <c r="BJ29" s="180">
        <v>0</v>
      </c>
      <c r="BK29" s="107">
        <v>0</v>
      </c>
      <c r="BL29" s="180">
        <v>0</v>
      </c>
      <c r="BM29" s="107">
        <v>0</v>
      </c>
      <c r="BN29" s="180">
        <v>0</v>
      </c>
      <c r="BO29" s="107">
        <v>0</v>
      </c>
      <c r="BP29" s="180" t="s">
        <v>361</v>
      </c>
      <c r="BQ29" s="107">
        <v>0</v>
      </c>
      <c r="BR29" s="180">
        <v>0</v>
      </c>
      <c r="BS29" s="107">
        <v>29.97054657</v>
      </c>
      <c r="BT29" s="180">
        <v>0.42068882465558266</v>
      </c>
      <c r="BU29" s="107">
        <v>5.9520245100000002</v>
      </c>
      <c r="BV29" s="180">
        <v>4.6826481162315761E-2</v>
      </c>
      <c r="BW29" s="107">
        <v>0</v>
      </c>
      <c r="BX29" s="180">
        <v>0</v>
      </c>
      <c r="BY29" s="107">
        <v>0</v>
      </c>
      <c r="BZ29" s="180">
        <v>0</v>
      </c>
      <c r="CA29" s="107">
        <v>0</v>
      </c>
      <c r="CB29" s="180">
        <v>0</v>
      </c>
      <c r="CC29" s="107">
        <v>0</v>
      </c>
      <c r="CD29" s="180">
        <v>0</v>
      </c>
      <c r="CE29" s="107">
        <v>0</v>
      </c>
      <c r="CF29" s="180">
        <v>0</v>
      </c>
      <c r="CG29" s="107">
        <v>0</v>
      </c>
      <c r="CH29" s="180">
        <v>0</v>
      </c>
      <c r="CI29" s="107">
        <v>0</v>
      </c>
      <c r="CJ29" s="180">
        <v>0</v>
      </c>
      <c r="CK29" s="107">
        <v>0</v>
      </c>
      <c r="CL29" s="180">
        <v>0</v>
      </c>
      <c r="CM29" s="107">
        <v>0</v>
      </c>
      <c r="CN29" s="180">
        <v>0</v>
      </c>
      <c r="CO29" s="107">
        <v>0</v>
      </c>
      <c r="CP29" s="180">
        <v>0</v>
      </c>
      <c r="CQ29" s="107">
        <v>0</v>
      </c>
      <c r="CR29" s="180">
        <v>0</v>
      </c>
      <c r="CS29" s="107">
        <v>0</v>
      </c>
      <c r="CT29" s="180">
        <v>0</v>
      </c>
      <c r="CU29" s="107">
        <v>0</v>
      </c>
      <c r="CV29" s="180" t="s">
        <v>361</v>
      </c>
      <c r="CW29" s="107">
        <v>0</v>
      </c>
      <c r="CX29" s="180" t="s">
        <v>361</v>
      </c>
      <c r="CY29" s="180">
        <v>0</v>
      </c>
      <c r="CZ29" s="180">
        <v>0</v>
      </c>
      <c r="DA29" s="180">
        <v>0</v>
      </c>
      <c r="DB29" s="180" t="s">
        <v>361</v>
      </c>
      <c r="DC29" s="82"/>
      <c r="DD29" s="82"/>
      <c r="DE29" s="82"/>
      <c r="DF29" s="82"/>
      <c r="DG29" s="82"/>
      <c r="DH29" s="82"/>
      <c r="DI29" s="82"/>
      <c r="DJ29" s="82"/>
      <c r="DK29" s="82"/>
      <c r="DL29" s="82"/>
      <c r="DM29" s="82"/>
      <c r="DN29" s="82"/>
      <c r="DO29" s="82"/>
      <c r="DP29" s="82"/>
      <c r="DQ29" s="82"/>
      <c r="DR29" s="82"/>
      <c r="DS29" s="82"/>
      <c r="DT29" s="82"/>
      <c r="DU29" s="82"/>
      <c r="DV29" s="82"/>
      <c r="DW29" s="82"/>
      <c r="DX29" s="82"/>
      <c r="DY29" s="82"/>
      <c r="DZ29" s="82"/>
      <c r="EA29" s="82"/>
      <c r="EB29" s="82"/>
      <c r="EC29" s="82"/>
    </row>
    <row r="30" spans="1:133" s="140" customFormat="1" ht="20.100000000000001" customHeight="1">
      <c r="A30" s="184"/>
      <c r="B30" s="384" t="s">
        <v>372</v>
      </c>
      <c r="C30" s="380">
        <v>7849.4147427299995</v>
      </c>
      <c r="D30" s="381">
        <v>0.39988977578580737</v>
      </c>
      <c r="E30" s="382">
        <v>0</v>
      </c>
      <c r="F30" s="381">
        <v>0</v>
      </c>
      <c r="G30" s="382">
        <v>0</v>
      </c>
      <c r="H30" s="381">
        <v>0</v>
      </c>
      <c r="I30" s="382">
        <v>0</v>
      </c>
      <c r="J30" s="381">
        <v>0</v>
      </c>
      <c r="K30" s="382">
        <v>0</v>
      </c>
      <c r="L30" s="381">
        <v>0</v>
      </c>
      <c r="M30" s="382">
        <v>0</v>
      </c>
      <c r="N30" s="381">
        <v>0</v>
      </c>
      <c r="O30" s="382">
        <v>0</v>
      </c>
      <c r="P30" s="381">
        <v>0</v>
      </c>
      <c r="Q30" s="382">
        <v>0</v>
      </c>
      <c r="R30" s="381">
        <v>0</v>
      </c>
      <c r="S30" s="382">
        <v>0</v>
      </c>
      <c r="T30" s="381">
        <v>0</v>
      </c>
      <c r="U30" s="382">
        <v>0</v>
      </c>
      <c r="V30" s="381">
        <v>0</v>
      </c>
      <c r="W30" s="382">
        <v>0</v>
      </c>
      <c r="X30" s="381">
        <v>0</v>
      </c>
      <c r="Y30" s="382">
        <v>0</v>
      </c>
      <c r="Z30" s="381">
        <v>0</v>
      </c>
      <c r="AA30" s="382">
        <v>0</v>
      </c>
      <c r="AB30" s="381">
        <v>0</v>
      </c>
      <c r="AC30" s="382">
        <v>0</v>
      </c>
      <c r="AD30" s="381">
        <v>0</v>
      </c>
      <c r="AE30" s="382">
        <v>0</v>
      </c>
      <c r="AF30" s="381">
        <v>0</v>
      </c>
      <c r="AG30" s="382">
        <v>0</v>
      </c>
      <c r="AH30" s="381">
        <v>0</v>
      </c>
      <c r="AI30" s="382">
        <v>0</v>
      </c>
      <c r="AJ30" s="381">
        <v>0</v>
      </c>
      <c r="AK30" s="382">
        <v>0</v>
      </c>
      <c r="AL30" s="381">
        <v>0</v>
      </c>
      <c r="AM30" s="382">
        <v>0</v>
      </c>
      <c r="AN30" s="381">
        <v>0</v>
      </c>
      <c r="AO30" s="382">
        <v>0</v>
      </c>
      <c r="AP30" s="381">
        <v>0</v>
      </c>
      <c r="AQ30" s="382">
        <v>0</v>
      </c>
      <c r="AR30" s="381">
        <v>0</v>
      </c>
      <c r="AS30" s="382">
        <v>0</v>
      </c>
      <c r="AT30" s="381">
        <v>0</v>
      </c>
      <c r="AU30" s="382">
        <v>0</v>
      </c>
      <c r="AV30" s="381" t="s">
        <v>361</v>
      </c>
      <c r="AW30" s="382">
        <v>0</v>
      </c>
      <c r="AX30" s="381">
        <v>0</v>
      </c>
      <c r="AY30" s="382">
        <v>0</v>
      </c>
      <c r="AZ30" s="381">
        <v>0</v>
      </c>
      <c r="BA30" s="382">
        <v>0</v>
      </c>
      <c r="BB30" s="381">
        <v>0</v>
      </c>
      <c r="BC30" s="382">
        <v>0</v>
      </c>
      <c r="BD30" s="381">
        <v>0</v>
      </c>
      <c r="BE30" s="382">
        <v>0</v>
      </c>
      <c r="BF30" s="381">
        <v>0</v>
      </c>
      <c r="BG30" s="382">
        <v>0</v>
      </c>
      <c r="BH30" s="381">
        <v>0</v>
      </c>
      <c r="BI30" s="382">
        <v>0</v>
      </c>
      <c r="BJ30" s="381">
        <v>0</v>
      </c>
      <c r="BK30" s="382">
        <v>0</v>
      </c>
      <c r="BL30" s="381">
        <v>0</v>
      </c>
      <c r="BM30" s="382">
        <v>0</v>
      </c>
      <c r="BN30" s="381">
        <v>0</v>
      </c>
      <c r="BO30" s="382">
        <v>0</v>
      </c>
      <c r="BP30" s="381" t="s">
        <v>361</v>
      </c>
      <c r="BQ30" s="382">
        <v>0</v>
      </c>
      <c r="BR30" s="381">
        <v>0</v>
      </c>
      <c r="BS30" s="382">
        <v>0</v>
      </c>
      <c r="BT30" s="381">
        <v>0</v>
      </c>
      <c r="BU30" s="382">
        <v>0</v>
      </c>
      <c r="BV30" s="381">
        <v>0</v>
      </c>
      <c r="BW30" s="382">
        <v>0</v>
      </c>
      <c r="BX30" s="381">
        <v>0</v>
      </c>
      <c r="BY30" s="382">
        <v>0</v>
      </c>
      <c r="BZ30" s="381">
        <v>0</v>
      </c>
      <c r="CA30" s="382">
        <v>0</v>
      </c>
      <c r="CB30" s="381">
        <v>0</v>
      </c>
      <c r="CC30" s="382">
        <v>0</v>
      </c>
      <c r="CD30" s="381">
        <v>0</v>
      </c>
      <c r="CE30" s="382">
        <v>0</v>
      </c>
      <c r="CF30" s="381">
        <v>0</v>
      </c>
      <c r="CG30" s="382">
        <v>0</v>
      </c>
      <c r="CH30" s="381">
        <v>0</v>
      </c>
      <c r="CI30" s="382">
        <v>0</v>
      </c>
      <c r="CJ30" s="381">
        <v>0</v>
      </c>
      <c r="CK30" s="382">
        <v>0</v>
      </c>
      <c r="CL30" s="381">
        <v>0</v>
      </c>
      <c r="CM30" s="382">
        <v>0</v>
      </c>
      <c r="CN30" s="381">
        <v>0</v>
      </c>
      <c r="CO30" s="382">
        <v>0</v>
      </c>
      <c r="CP30" s="381">
        <v>0</v>
      </c>
      <c r="CQ30" s="382">
        <v>0</v>
      </c>
      <c r="CR30" s="381">
        <v>0</v>
      </c>
      <c r="CS30" s="382">
        <v>0</v>
      </c>
      <c r="CT30" s="381">
        <v>0</v>
      </c>
      <c r="CU30" s="382">
        <v>0</v>
      </c>
      <c r="CV30" s="381" t="s">
        <v>361</v>
      </c>
      <c r="CW30" s="382">
        <v>0</v>
      </c>
      <c r="CX30" s="381" t="s">
        <v>361</v>
      </c>
      <c r="CY30" s="381">
        <v>0</v>
      </c>
      <c r="CZ30" s="381">
        <v>0</v>
      </c>
      <c r="DA30" s="381">
        <v>0</v>
      </c>
      <c r="DB30" s="381" t="s">
        <v>361</v>
      </c>
      <c r="DC30" s="82"/>
      <c r="DD30" s="82"/>
      <c r="DE30" s="82"/>
      <c r="DF30" s="82"/>
      <c r="DG30" s="82"/>
      <c r="DH30" s="82"/>
      <c r="DI30" s="82"/>
      <c r="DJ30" s="82"/>
      <c r="DK30" s="82"/>
      <c r="DL30" s="82"/>
      <c r="DM30" s="82"/>
      <c r="DN30" s="82"/>
      <c r="DO30" s="82"/>
      <c r="DP30" s="82"/>
      <c r="DQ30" s="82"/>
      <c r="DR30" s="82"/>
      <c r="DS30" s="82"/>
      <c r="DT30" s="82"/>
      <c r="DU30" s="82"/>
      <c r="DV30" s="82"/>
      <c r="DW30" s="82"/>
      <c r="DX30" s="82"/>
      <c r="DY30" s="82"/>
      <c r="DZ30" s="82"/>
      <c r="EA30" s="82"/>
      <c r="EB30" s="82"/>
      <c r="EC30" s="82"/>
    </row>
    <row r="31" spans="1:133" s="143" customFormat="1" ht="20.100000000000001" customHeight="1">
      <c r="A31" s="184"/>
      <c r="B31" s="383" t="s">
        <v>364</v>
      </c>
      <c r="C31" s="179">
        <v>5857.0113104799993</v>
      </c>
      <c r="D31" s="180">
        <v>0.29838644236400613</v>
      </c>
      <c r="E31" s="107">
        <v>0</v>
      </c>
      <c r="F31" s="180">
        <v>0</v>
      </c>
      <c r="G31" s="107">
        <v>0</v>
      </c>
      <c r="H31" s="180">
        <v>0</v>
      </c>
      <c r="I31" s="107">
        <v>0</v>
      </c>
      <c r="J31" s="180">
        <v>0</v>
      </c>
      <c r="K31" s="107">
        <v>0</v>
      </c>
      <c r="L31" s="180">
        <v>0</v>
      </c>
      <c r="M31" s="107">
        <v>0</v>
      </c>
      <c r="N31" s="180">
        <v>0</v>
      </c>
      <c r="O31" s="107">
        <v>0</v>
      </c>
      <c r="P31" s="180">
        <v>0</v>
      </c>
      <c r="Q31" s="107">
        <v>0</v>
      </c>
      <c r="R31" s="180">
        <v>0</v>
      </c>
      <c r="S31" s="107">
        <v>0</v>
      </c>
      <c r="T31" s="180">
        <v>0</v>
      </c>
      <c r="U31" s="107">
        <v>0</v>
      </c>
      <c r="V31" s="180">
        <v>0</v>
      </c>
      <c r="W31" s="107">
        <v>0</v>
      </c>
      <c r="X31" s="180">
        <v>0</v>
      </c>
      <c r="Y31" s="107">
        <v>0</v>
      </c>
      <c r="Z31" s="180">
        <v>0</v>
      </c>
      <c r="AA31" s="107">
        <v>0</v>
      </c>
      <c r="AB31" s="180">
        <v>0</v>
      </c>
      <c r="AC31" s="107">
        <v>0</v>
      </c>
      <c r="AD31" s="180">
        <v>0</v>
      </c>
      <c r="AE31" s="107">
        <v>0</v>
      </c>
      <c r="AF31" s="180">
        <v>0</v>
      </c>
      <c r="AG31" s="107">
        <v>0</v>
      </c>
      <c r="AH31" s="180">
        <v>0</v>
      </c>
      <c r="AI31" s="107">
        <v>0</v>
      </c>
      <c r="AJ31" s="180">
        <v>0</v>
      </c>
      <c r="AK31" s="107">
        <v>0</v>
      </c>
      <c r="AL31" s="180">
        <v>0</v>
      </c>
      <c r="AM31" s="107">
        <v>0</v>
      </c>
      <c r="AN31" s="180">
        <v>0</v>
      </c>
      <c r="AO31" s="107">
        <v>0</v>
      </c>
      <c r="AP31" s="180">
        <v>0</v>
      </c>
      <c r="AQ31" s="107">
        <v>0</v>
      </c>
      <c r="AR31" s="180">
        <v>0</v>
      </c>
      <c r="AS31" s="107">
        <v>0</v>
      </c>
      <c r="AT31" s="180">
        <v>0</v>
      </c>
      <c r="AU31" s="107">
        <v>0</v>
      </c>
      <c r="AV31" s="180" t="s">
        <v>361</v>
      </c>
      <c r="AW31" s="107">
        <v>0</v>
      </c>
      <c r="AX31" s="180">
        <v>0</v>
      </c>
      <c r="AY31" s="107">
        <v>0</v>
      </c>
      <c r="AZ31" s="180">
        <v>0</v>
      </c>
      <c r="BA31" s="107">
        <v>0</v>
      </c>
      <c r="BB31" s="180">
        <v>0</v>
      </c>
      <c r="BC31" s="107">
        <v>0</v>
      </c>
      <c r="BD31" s="180">
        <v>0</v>
      </c>
      <c r="BE31" s="107">
        <v>0</v>
      </c>
      <c r="BF31" s="180">
        <v>0</v>
      </c>
      <c r="BG31" s="107">
        <v>0</v>
      </c>
      <c r="BH31" s="180">
        <v>0</v>
      </c>
      <c r="BI31" s="107">
        <v>0</v>
      </c>
      <c r="BJ31" s="180">
        <v>0</v>
      </c>
      <c r="BK31" s="107">
        <v>0</v>
      </c>
      <c r="BL31" s="180">
        <v>0</v>
      </c>
      <c r="BM31" s="107">
        <v>0</v>
      </c>
      <c r="BN31" s="180">
        <v>0</v>
      </c>
      <c r="BO31" s="107">
        <v>0</v>
      </c>
      <c r="BP31" s="180" t="s">
        <v>361</v>
      </c>
      <c r="BQ31" s="107">
        <v>0</v>
      </c>
      <c r="BR31" s="180">
        <v>0</v>
      </c>
      <c r="BS31" s="107">
        <v>0</v>
      </c>
      <c r="BT31" s="180">
        <v>0</v>
      </c>
      <c r="BU31" s="107">
        <v>0</v>
      </c>
      <c r="BV31" s="180">
        <v>0</v>
      </c>
      <c r="BW31" s="107">
        <v>0</v>
      </c>
      <c r="BX31" s="180">
        <v>0</v>
      </c>
      <c r="BY31" s="107">
        <v>0</v>
      </c>
      <c r="BZ31" s="180">
        <v>0</v>
      </c>
      <c r="CA31" s="107">
        <v>0</v>
      </c>
      <c r="CB31" s="180">
        <v>0</v>
      </c>
      <c r="CC31" s="107">
        <v>0</v>
      </c>
      <c r="CD31" s="180">
        <v>0</v>
      </c>
      <c r="CE31" s="107">
        <v>0</v>
      </c>
      <c r="CF31" s="180">
        <v>0</v>
      </c>
      <c r="CG31" s="107">
        <v>0</v>
      </c>
      <c r="CH31" s="180">
        <v>0</v>
      </c>
      <c r="CI31" s="107">
        <v>0</v>
      </c>
      <c r="CJ31" s="180">
        <v>0</v>
      </c>
      <c r="CK31" s="107">
        <v>0</v>
      </c>
      <c r="CL31" s="180">
        <v>0</v>
      </c>
      <c r="CM31" s="107">
        <v>0</v>
      </c>
      <c r="CN31" s="180">
        <v>0</v>
      </c>
      <c r="CO31" s="107">
        <v>0</v>
      </c>
      <c r="CP31" s="180">
        <v>0</v>
      </c>
      <c r="CQ31" s="107">
        <v>0</v>
      </c>
      <c r="CR31" s="180">
        <v>0</v>
      </c>
      <c r="CS31" s="107">
        <v>0</v>
      </c>
      <c r="CT31" s="180">
        <v>0</v>
      </c>
      <c r="CU31" s="107">
        <v>0</v>
      </c>
      <c r="CV31" s="180" t="s">
        <v>361</v>
      </c>
      <c r="CW31" s="107">
        <v>0</v>
      </c>
      <c r="CX31" s="180" t="s">
        <v>361</v>
      </c>
      <c r="CY31" s="180">
        <v>0</v>
      </c>
      <c r="CZ31" s="180">
        <v>0</v>
      </c>
      <c r="DA31" s="180">
        <v>0</v>
      </c>
      <c r="DB31" s="180" t="s">
        <v>361</v>
      </c>
      <c r="DC31" s="82"/>
      <c r="DD31" s="82"/>
      <c r="DE31" s="82"/>
      <c r="DF31" s="82"/>
      <c r="DG31" s="82"/>
      <c r="DH31" s="82"/>
      <c r="DI31" s="82"/>
      <c r="DJ31" s="82"/>
      <c r="DK31" s="82"/>
      <c r="DL31" s="82"/>
      <c r="DM31" s="82"/>
      <c r="DN31" s="82"/>
      <c r="DO31" s="82"/>
      <c r="DP31" s="82"/>
      <c r="DQ31" s="82"/>
      <c r="DR31" s="82"/>
      <c r="DS31" s="82"/>
      <c r="DT31" s="82"/>
      <c r="DU31" s="82"/>
      <c r="DV31" s="82"/>
      <c r="DW31" s="82"/>
      <c r="DX31" s="82"/>
      <c r="DY31" s="82"/>
      <c r="DZ31" s="82"/>
      <c r="EA31" s="82"/>
      <c r="EB31" s="82"/>
      <c r="EC31" s="82"/>
    </row>
    <row r="32" spans="1:133" s="143" customFormat="1" ht="20.100000000000001" customHeight="1">
      <c r="A32" s="184"/>
      <c r="B32" s="383" t="s">
        <v>365</v>
      </c>
      <c r="C32" s="179">
        <v>5032.22426163</v>
      </c>
      <c r="D32" s="180">
        <v>0.25636752517770994</v>
      </c>
      <c r="E32" s="107">
        <v>0</v>
      </c>
      <c r="F32" s="180">
        <v>0</v>
      </c>
      <c r="G32" s="107">
        <v>0</v>
      </c>
      <c r="H32" s="180">
        <v>0</v>
      </c>
      <c r="I32" s="107">
        <v>0</v>
      </c>
      <c r="J32" s="180">
        <v>0</v>
      </c>
      <c r="K32" s="107">
        <v>0</v>
      </c>
      <c r="L32" s="180">
        <v>0</v>
      </c>
      <c r="M32" s="107">
        <v>0</v>
      </c>
      <c r="N32" s="180">
        <v>0</v>
      </c>
      <c r="O32" s="107">
        <v>0</v>
      </c>
      <c r="P32" s="180">
        <v>0</v>
      </c>
      <c r="Q32" s="107">
        <v>0</v>
      </c>
      <c r="R32" s="180">
        <v>0</v>
      </c>
      <c r="S32" s="107">
        <v>0</v>
      </c>
      <c r="T32" s="180">
        <v>0</v>
      </c>
      <c r="U32" s="107">
        <v>0</v>
      </c>
      <c r="V32" s="180">
        <v>0</v>
      </c>
      <c r="W32" s="107">
        <v>0</v>
      </c>
      <c r="X32" s="180">
        <v>0</v>
      </c>
      <c r="Y32" s="107">
        <v>0</v>
      </c>
      <c r="Z32" s="180">
        <v>0</v>
      </c>
      <c r="AA32" s="107">
        <v>0</v>
      </c>
      <c r="AB32" s="180">
        <v>0</v>
      </c>
      <c r="AC32" s="107">
        <v>0</v>
      </c>
      <c r="AD32" s="180">
        <v>0</v>
      </c>
      <c r="AE32" s="107">
        <v>0</v>
      </c>
      <c r="AF32" s="180">
        <v>0</v>
      </c>
      <c r="AG32" s="107">
        <v>0</v>
      </c>
      <c r="AH32" s="180">
        <v>0</v>
      </c>
      <c r="AI32" s="107">
        <v>0</v>
      </c>
      <c r="AJ32" s="180">
        <v>0</v>
      </c>
      <c r="AK32" s="107">
        <v>0</v>
      </c>
      <c r="AL32" s="180">
        <v>0</v>
      </c>
      <c r="AM32" s="107">
        <v>0</v>
      </c>
      <c r="AN32" s="180">
        <v>0</v>
      </c>
      <c r="AO32" s="107">
        <v>0</v>
      </c>
      <c r="AP32" s="180">
        <v>0</v>
      </c>
      <c r="AQ32" s="107">
        <v>0</v>
      </c>
      <c r="AR32" s="180">
        <v>0</v>
      </c>
      <c r="AS32" s="107">
        <v>0</v>
      </c>
      <c r="AT32" s="180">
        <v>0</v>
      </c>
      <c r="AU32" s="107">
        <v>0</v>
      </c>
      <c r="AV32" s="180" t="s">
        <v>361</v>
      </c>
      <c r="AW32" s="107">
        <v>0</v>
      </c>
      <c r="AX32" s="180">
        <v>0</v>
      </c>
      <c r="AY32" s="107">
        <v>0</v>
      </c>
      <c r="AZ32" s="180">
        <v>0</v>
      </c>
      <c r="BA32" s="107">
        <v>0</v>
      </c>
      <c r="BB32" s="180">
        <v>0</v>
      </c>
      <c r="BC32" s="107">
        <v>0</v>
      </c>
      <c r="BD32" s="180">
        <v>0</v>
      </c>
      <c r="BE32" s="107">
        <v>0</v>
      </c>
      <c r="BF32" s="180">
        <v>0</v>
      </c>
      <c r="BG32" s="107">
        <v>0</v>
      </c>
      <c r="BH32" s="180">
        <v>0</v>
      </c>
      <c r="BI32" s="107">
        <v>0</v>
      </c>
      <c r="BJ32" s="180">
        <v>0</v>
      </c>
      <c r="BK32" s="107">
        <v>0</v>
      </c>
      <c r="BL32" s="180">
        <v>0</v>
      </c>
      <c r="BM32" s="107">
        <v>0</v>
      </c>
      <c r="BN32" s="180">
        <v>0</v>
      </c>
      <c r="BO32" s="107">
        <v>0</v>
      </c>
      <c r="BP32" s="180" t="s">
        <v>361</v>
      </c>
      <c r="BQ32" s="107">
        <v>0</v>
      </c>
      <c r="BR32" s="180">
        <v>0</v>
      </c>
      <c r="BS32" s="107">
        <v>0</v>
      </c>
      <c r="BT32" s="180">
        <v>0</v>
      </c>
      <c r="BU32" s="107">
        <v>0</v>
      </c>
      <c r="BV32" s="180">
        <v>0</v>
      </c>
      <c r="BW32" s="107">
        <v>0</v>
      </c>
      <c r="BX32" s="180">
        <v>0</v>
      </c>
      <c r="BY32" s="107">
        <v>0</v>
      </c>
      <c r="BZ32" s="180">
        <v>0</v>
      </c>
      <c r="CA32" s="107">
        <v>0</v>
      </c>
      <c r="CB32" s="180">
        <v>0</v>
      </c>
      <c r="CC32" s="107">
        <v>0</v>
      </c>
      <c r="CD32" s="180">
        <v>0</v>
      </c>
      <c r="CE32" s="107">
        <v>0</v>
      </c>
      <c r="CF32" s="180">
        <v>0</v>
      </c>
      <c r="CG32" s="107">
        <v>0</v>
      </c>
      <c r="CH32" s="180">
        <v>0</v>
      </c>
      <c r="CI32" s="107">
        <v>0</v>
      </c>
      <c r="CJ32" s="180">
        <v>0</v>
      </c>
      <c r="CK32" s="107">
        <v>0</v>
      </c>
      <c r="CL32" s="180">
        <v>0</v>
      </c>
      <c r="CM32" s="107">
        <v>0</v>
      </c>
      <c r="CN32" s="180">
        <v>0</v>
      </c>
      <c r="CO32" s="107">
        <v>0</v>
      </c>
      <c r="CP32" s="180">
        <v>0</v>
      </c>
      <c r="CQ32" s="107">
        <v>0</v>
      </c>
      <c r="CR32" s="180">
        <v>0</v>
      </c>
      <c r="CS32" s="107">
        <v>0</v>
      </c>
      <c r="CT32" s="180">
        <v>0</v>
      </c>
      <c r="CU32" s="107">
        <v>0</v>
      </c>
      <c r="CV32" s="180" t="s">
        <v>361</v>
      </c>
      <c r="CW32" s="107">
        <v>0</v>
      </c>
      <c r="CX32" s="180" t="s">
        <v>361</v>
      </c>
      <c r="CY32" s="180">
        <v>0</v>
      </c>
      <c r="CZ32" s="180">
        <v>0</v>
      </c>
      <c r="DA32" s="180">
        <v>0</v>
      </c>
      <c r="DB32" s="180" t="s">
        <v>361</v>
      </c>
      <c r="DC32" s="82"/>
      <c r="DD32" s="82"/>
      <c r="DE32" s="82"/>
      <c r="DF32" s="82"/>
      <c r="DG32" s="82"/>
      <c r="DH32" s="82"/>
      <c r="DI32" s="82"/>
      <c r="DJ32" s="82"/>
      <c r="DK32" s="82"/>
      <c r="DL32" s="82"/>
      <c r="DM32" s="82"/>
      <c r="DN32" s="82"/>
      <c r="DO32" s="82"/>
      <c r="DP32" s="82"/>
      <c r="DQ32" s="82"/>
      <c r="DR32" s="82"/>
      <c r="DS32" s="82"/>
      <c r="DT32" s="82"/>
      <c r="DU32" s="82"/>
      <c r="DV32" s="82"/>
      <c r="DW32" s="82"/>
      <c r="DX32" s="82"/>
      <c r="DY32" s="82"/>
      <c r="DZ32" s="82"/>
      <c r="EA32" s="82"/>
      <c r="EB32" s="82"/>
      <c r="EC32" s="82"/>
    </row>
    <row r="33" spans="1:133" s="143" customFormat="1" ht="20.100000000000001" customHeight="1">
      <c r="A33" s="184"/>
      <c r="B33" s="383" t="s">
        <v>366</v>
      </c>
      <c r="C33" s="179">
        <v>824.78704885000002</v>
      </c>
      <c r="D33" s="180">
        <v>4.201891718629619E-2</v>
      </c>
      <c r="E33" s="107">
        <v>0</v>
      </c>
      <c r="F33" s="180">
        <v>0</v>
      </c>
      <c r="G33" s="107">
        <v>0</v>
      </c>
      <c r="H33" s="180">
        <v>0</v>
      </c>
      <c r="I33" s="107">
        <v>0</v>
      </c>
      <c r="J33" s="180">
        <v>0</v>
      </c>
      <c r="K33" s="107">
        <v>0</v>
      </c>
      <c r="L33" s="180">
        <v>0</v>
      </c>
      <c r="M33" s="107">
        <v>0</v>
      </c>
      <c r="N33" s="180">
        <v>0</v>
      </c>
      <c r="O33" s="107">
        <v>0</v>
      </c>
      <c r="P33" s="180">
        <v>0</v>
      </c>
      <c r="Q33" s="107">
        <v>0</v>
      </c>
      <c r="R33" s="180">
        <v>0</v>
      </c>
      <c r="S33" s="107">
        <v>0</v>
      </c>
      <c r="T33" s="180">
        <v>0</v>
      </c>
      <c r="U33" s="107">
        <v>0</v>
      </c>
      <c r="V33" s="180">
        <v>0</v>
      </c>
      <c r="W33" s="107">
        <v>0</v>
      </c>
      <c r="X33" s="180">
        <v>0</v>
      </c>
      <c r="Y33" s="107">
        <v>0</v>
      </c>
      <c r="Z33" s="180">
        <v>0</v>
      </c>
      <c r="AA33" s="107">
        <v>0</v>
      </c>
      <c r="AB33" s="180">
        <v>0</v>
      </c>
      <c r="AC33" s="107">
        <v>0</v>
      </c>
      <c r="AD33" s="180">
        <v>0</v>
      </c>
      <c r="AE33" s="107">
        <v>0</v>
      </c>
      <c r="AF33" s="180">
        <v>0</v>
      </c>
      <c r="AG33" s="107">
        <v>0</v>
      </c>
      <c r="AH33" s="180">
        <v>0</v>
      </c>
      <c r="AI33" s="107">
        <v>0</v>
      </c>
      <c r="AJ33" s="180">
        <v>0</v>
      </c>
      <c r="AK33" s="107">
        <v>0</v>
      </c>
      <c r="AL33" s="180">
        <v>0</v>
      </c>
      <c r="AM33" s="107">
        <v>0</v>
      </c>
      <c r="AN33" s="180">
        <v>0</v>
      </c>
      <c r="AO33" s="107">
        <v>0</v>
      </c>
      <c r="AP33" s="180">
        <v>0</v>
      </c>
      <c r="AQ33" s="107">
        <v>0</v>
      </c>
      <c r="AR33" s="180">
        <v>0</v>
      </c>
      <c r="AS33" s="107">
        <v>0</v>
      </c>
      <c r="AT33" s="180">
        <v>0</v>
      </c>
      <c r="AU33" s="107">
        <v>0</v>
      </c>
      <c r="AV33" s="180" t="s">
        <v>361</v>
      </c>
      <c r="AW33" s="107">
        <v>0</v>
      </c>
      <c r="AX33" s="180">
        <v>0</v>
      </c>
      <c r="AY33" s="107">
        <v>0</v>
      </c>
      <c r="AZ33" s="180">
        <v>0</v>
      </c>
      <c r="BA33" s="107">
        <v>0</v>
      </c>
      <c r="BB33" s="180">
        <v>0</v>
      </c>
      <c r="BC33" s="107">
        <v>0</v>
      </c>
      <c r="BD33" s="180">
        <v>0</v>
      </c>
      <c r="BE33" s="107">
        <v>0</v>
      </c>
      <c r="BF33" s="180">
        <v>0</v>
      </c>
      <c r="BG33" s="107">
        <v>0</v>
      </c>
      <c r="BH33" s="180">
        <v>0</v>
      </c>
      <c r="BI33" s="107">
        <v>0</v>
      </c>
      <c r="BJ33" s="180">
        <v>0</v>
      </c>
      <c r="BK33" s="107">
        <v>0</v>
      </c>
      <c r="BL33" s="180">
        <v>0</v>
      </c>
      <c r="BM33" s="107">
        <v>0</v>
      </c>
      <c r="BN33" s="180">
        <v>0</v>
      </c>
      <c r="BO33" s="107">
        <v>0</v>
      </c>
      <c r="BP33" s="180" t="s">
        <v>361</v>
      </c>
      <c r="BQ33" s="107">
        <v>0</v>
      </c>
      <c r="BR33" s="180">
        <v>0</v>
      </c>
      <c r="BS33" s="107">
        <v>0</v>
      </c>
      <c r="BT33" s="180">
        <v>0</v>
      </c>
      <c r="BU33" s="107">
        <v>0</v>
      </c>
      <c r="BV33" s="180">
        <v>0</v>
      </c>
      <c r="BW33" s="107">
        <v>0</v>
      </c>
      <c r="BX33" s="180">
        <v>0</v>
      </c>
      <c r="BY33" s="107">
        <v>0</v>
      </c>
      <c r="BZ33" s="180">
        <v>0</v>
      </c>
      <c r="CA33" s="107">
        <v>0</v>
      </c>
      <c r="CB33" s="180">
        <v>0</v>
      </c>
      <c r="CC33" s="107">
        <v>0</v>
      </c>
      <c r="CD33" s="180">
        <v>0</v>
      </c>
      <c r="CE33" s="107">
        <v>0</v>
      </c>
      <c r="CF33" s="180">
        <v>0</v>
      </c>
      <c r="CG33" s="107">
        <v>0</v>
      </c>
      <c r="CH33" s="180">
        <v>0</v>
      </c>
      <c r="CI33" s="107">
        <v>0</v>
      </c>
      <c r="CJ33" s="180">
        <v>0</v>
      </c>
      <c r="CK33" s="107">
        <v>0</v>
      </c>
      <c r="CL33" s="180">
        <v>0</v>
      </c>
      <c r="CM33" s="107">
        <v>0</v>
      </c>
      <c r="CN33" s="180">
        <v>0</v>
      </c>
      <c r="CO33" s="107">
        <v>0</v>
      </c>
      <c r="CP33" s="180">
        <v>0</v>
      </c>
      <c r="CQ33" s="107">
        <v>0</v>
      </c>
      <c r="CR33" s="180">
        <v>0</v>
      </c>
      <c r="CS33" s="107">
        <v>0</v>
      </c>
      <c r="CT33" s="180">
        <v>0</v>
      </c>
      <c r="CU33" s="107">
        <v>0</v>
      </c>
      <c r="CV33" s="180" t="s">
        <v>361</v>
      </c>
      <c r="CW33" s="107">
        <v>0</v>
      </c>
      <c r="CX33" s="180" t="s">
        <v>361</v>
      </c>
      <c r="CY33" s="180">
        <v>0</v>
      </c>
      <c r="CZ33" s="180">
        <v>0</v>
      </c>
      <c r="DA33" s="180">
        <v>0</v>
      </c>
      <c r="DB33" s="180" t="s">
        <v>361</v>
      </c>
      <c r="DC33" s="82"/>
      <c r="DD33" s="82"/>
      <c r="DE33" s="82"/>
      <c r="DF33" s="82"/>
      <c r="DG33" s="82"/>
      <c r="DH33" s="82"/>
      <c r="DI33" s="82"/>
      <c r="DJ33" s="82"/>
      <c r="DK33" s="82"/>
      <c r="DL33" s="82"/>
      <c r="DM33" s="82"/>
      <c r="DN33" s="82"/>
      <c r="DO33" s="82"/>
      <c r="DP33" s="82"/>
      <c r="DQ33" s="82"/>
      <c r="DR33" s="82"/>
      <c r="DS33" s="82"/>
      <c r="DT33" s="82"/>
      <c r="DU33" s="82"/>
      <c r="DV33" s="82"/>
      <c r="DW33" s="82"/>
      <c r="DX33" s="82"/>
      <c r="DY33" s="82"/>
      <c r="DZ33" s="82"/>
      <c r="EA33" s="82"/>
      <c r="EB33" s="82"/>
      <c r="EC33" s="82"/>
    </row>
    <row r="34" spans="1:133" s="143" customFormat="1" ht="20.100000000000001" customHeight="1">
      <c r="A34" s="184"/>
      <c r="B34" s="383" t="s">
        <v>367</v>
      </c>
      <c r="C34" s="179">
        <v>0</v>
      </c>
      <c r="D34" s="180">
        <v>0</v>
      </c>
      <c r="E34" s="107">
        <v>0</v>
      </c>
      <c r="F34" s="180">
        <v>0</v>
      </c>
      <c r="G34" s="107">
        <v>0</v>
      </c>
      <c r="H34" s="180">
        <v>0</v>
      </c>
      <c r="I34" s="107">
        <v>0</v>
      </c>
      <c r="J34" s="180">
        <v>0</v>
      </c>
      <c r="K34" s="107">
        <v>0</v>
      </c>
      <c r="L34" s="180">
        <v>0</v>
      </c>
      <c r="M34" s="107">
        <v>0</v>
      </c>
      <c r="N34" s="180">
        <v>0</v>
      </c>
      <c r="O34" s="107">
        <v>0</v>
      </c>
      <c r="P34" s="180">
        <v>0</v>
      </c>
      <c r="Q34" s="107">
        <v>0</v>
      </c>
      <c r="R34" s="180">
        <v>0</v>
      </c>
      <c r="S34" s="107">
        <v>0</v>
      </c>
      <c r="T34" s="180">
        <v>0</v>
      </c>
      <c r="U34" s="107">
        <v>0</v>
      </c>
      <c r="V34" s="180">
        <v>0</v>
      </c>
      <c r="W34" s="107">
        <v>0</v>
      </c>
      <c r="X34" s="180">
        <v>0</v>
      </c>
      <c r="Y34" s="107">
        <v>0</v>
      </c>
      <c r="Z34" s="180">
        <v>0</v>
      </c>
      <c r="AA34" s="107">
        <v>0</v>
      </c>
      <c r="AB34" s="180">
        <v>0</v>
      </c>
      <c r="AC34" s="107">
        <v>0</v>
      </c>
      <c r="AD34" s="180">
        <v>0</v>
      </c>
      <c r="AE34" s="107">
        <v>0</v>
      </c>
      <c r="AF34" s="180">
        <v>0</v>
      </c>
      <c r="AG34" s="107">
        <v>0</v>
      </c>
      <c r="AH34" s="180">
        <v>0</v>
      </c>
      <c r="AI34" s="107">
        <v>0</v>
      </c>
      <c r="AJ34" s="180">
        <v>0</v>
      </c>
      <c r="AK34" s="107">
        <v>0</v>
      </c>
      <c r="AL34" s="180">
        <v>0</v>
      </c>
      <c r="AM34" s="107">
        <v>0</v>
      </c>
      <c r="AN34" s="180">
        <v>0</v>
      </c>
      <c r="AO34" s="107">
        <v>0</v>
      </c>
      <c r="AP34" s="180">
        <v>0</v>
      </c>
      <c r="AQ34" s="107">
        <v>0</v>
      </c>
      <c r="AR34" s="180">
        <v>0</v>
      </c>
      <c r="AS34" s="107">
        <v>0</v>
      </c>
      <c r="AT34" s="180">
        <v>0</v>
      </c>
      <c r="AU34" s="107">
        <v>0</v>
      </c>
      <c r="AV34" s="180" t="s">
        <v>361</v>
      </c>
      <c r="AW34" s="107">
        <v>0</v>
      </c>
      <c r="AX34" s="180">
        <v>0</v>
      </c>
      <c r="AY34" s="107">
        <v>0</v>
      </c>
      <c r="AZ34" s="180">
        <v>0</v>
      </c>
      <c r="BA34" s="107">
        <v>0</v>
      </c>
      <c r="BB34" s="180">
        <v>0</v>
      </c>
      <c r="BC34" s="107">
        <v>0</v>
      </c>
      <c r="BD34" s="180">
        <v>0</v>
      </c>
      <c r="BE34" s="107">
        <v>0</v>
      </c>
      <c r="BF34" s="180">
        <v>0</v>
      </c>
      <c r="BG34" s="107">
        <v>0</v>
      </c>
      <c r="BH34" s="180">
        <v>0</v>
      </c>
      <c r="BI34" s="107">
        <v>0</v>
      </c>
      <c r="BJ34" s="180">
        <v>0</v>
      </c>
      <c r="BK34" s="107">
        <v>0</v>
      </c>
      <c r="BL34" s="180">
        <v>0</v>
      </c>
      <c r="BM34" s="107">
        <v>0</v>
      </c>
      <c r="BN34" s="180">
        <v>0</v>
      </c>
      <c r="BO34" s="107">
        <v>0</v>
      </c>
      <c r="BP34" s="180" t="s">
        <v>361</v>
      </c>
      <c r="BQ34" s="107">
        <v>0</v>
      </c>
      <c r="BR34" s="180">
        <v>0</v>
      </c>
      <c r="BS34" s="107">
        <v>0</v>
      </c>
      <c r="BT34" s="180">
        <v>0</v>
      </c>
      <c r="BU34" s="107">
        <v>0</v>
      </c>
      <c r="BV34" s="180">
        <v>0</v>
      </c>
      <c r="BW34" s="107">
        <v>0</v>
      </c>
      <c r="BX34" s="180">
        <v>0</v>
      </c>
      <c r="BY34" s="107">
        <v>0</v>
      </c>
      <c r="BZ34" s="180">
        <v>0</v>
      </c>
      <c r="CA34" s="107">
        <v>0</v>
      </c>
      <c r="CB34" s="180">
        <v>0</v>
      </c>
      <c r="CC34" s="107">
        <v>0</v>
      </c>
      <c r="CD34" s="180">
        <v>0</v>
      </c>
      <c r="CE34" s="107">
        <v>0</v>
      </c>
      <c r="CF34" s="180">
        <v>0</v>
      </c>
      <c r="CG34" s="107">
        <v>0</v>
      </c>
      <c r="CH34" s="180">
        <v>0</v>
      </c>
      <c r="CI34" s="107">
        <v>0</v>
      </c>
      <c r="CJ34" s="180">
        <v>0</v>
      </c>
      <c r="CK34" s="107">
        <v>0</v>
      </c>
      <c r="CL34" s="180">
        <v>0</v>
      </c>
      <c r="CM34" s="107">
        <v>0</v>
      </c>
      <c r="CN34" s="180">
        <v>0</v>
      </c>
      <c r="CO34" s="107">
        <v>0</v>
      </c>
      <c r="CP34" s="180">
        <v>0</v>
      </c>
      <c r="CQ34" s="107">
        <v>0</v>
      </c>
      <c r="CR34" s="180">
        <v>0</v>
      </c>
      <c r="CS34" s="107">
        <v>0</v>
      </c>
      <c r="CT34" s="180">
        <v>0</v>
      </c>
      <c r="CU34" s="107">
        <v>0</v>
      </c>
      <c r="CV34" s="180" t="s">
        <v>361</v>
      </c>
      <c r="CW34" s="107">
        <v>0</v>
      </c>
      <c r="CX34" s="180" t="s">
        <v>361</v>
      </c>
      <c r="CY34" s="180">
        <v>0</v>
      </c>
      <c r="CZ34" s="180">
        <v>0</v>
      </c>
      <c r="DA34" s="180">
        <v>0</v>
      </c>
      <c r="DB34" s="180" t="s">
        <v>361</v>
      </c>
      <c r="DC34" s="82"/>
      <c r="DD34" s="82"/>
      <c r="DE34" s="82"/>
      <c r="DF34" s="82"/>
      <c r="DG34" s="82"/>
      <c r="DH34" s="82"/>
      <c r="DI34" s="82"/>
      <c r="DJ34" s="82"/>
      <c r="DK34" s="82"/>
      <c r="DL34" s="82"/>
      <c r="DM34" s="82"/>
      <c r="DN34" s="82"/>
      <c r="DO34" s="82"/>
      <c r="DP34" s="82"/>
      <c r="DQ34" s="82"/>
      <c r="DR34" s="82"/>
      <c r="DS34" s="82"/>
      <c r="DT34" s="82"/>
      <c r="DU34" s="82"/>
      <c r="DV34" s="82"/>
      <c r="DW34" s="82"/>
      <c r="DX34" s="82"/>
      <c r="DY34" s="82"/>
      <c r="DZ34" s="82"/>
      <c r="EA34" s="82"/>
      <c r="EB34" s="82"/>
      <c r="EC34" s="82"/>
    </row>
    <row r="35" spans="1:133" s="143" customFormat="1" ht="20.100000000000001" customHeight="1">
      <c r="A35" s="184"/>
      <c r="B35" s="383" t="s">
        <v>368</v>
      </c>
      <c r="C35" s="179">
        <v>1992.4034322499999</v>
      </c>
      <c r="D35" s="180">
        <v>0.10150333342180126</v>
      </c>
      <c r="E35" s="107">
        <v>0</v>
      </c>
      <c r="F35" s="180">
        <v>0</v>
      </c>
      <c r="G35" s="107">
        <v>0</v>
      </c>
      <c r="H35" s="180">
        <v>0</v>
      </c>
      <c r="I35" s="107">
        <v>0</v>
      </c>
      <c r="J35" s="180">
        <v>0</v>
      </c>
      <c r="K35" s="107">
        <v>0</v>
      </c>
      <c r="L35" s="180">
        <v>0</v>
      </c>
      <c r="M35" s="107">
        <v>0</v>
      </c>
      <c r="N35" s="180">
        <v>0</v>
      </c>
      <c r="O35" s="107">
        <v>0</v>
      </c>
      <c r="P35" s="180">
        <v>0</v>
      </c>
      <c r="Q35" s="107">
        <v>0</v>
      </c>
      <c r="R35" s="180">
        <v>0</v>
      </c>
      <c r="S35" s="107">
        <v>0</v>
      </c>
      <c r="T35" s="180">
        <v>0</v>
      </c>
      <c r="U35" s="107">
        <v>0</v>
      </c>
      <c r="V35" s="180">
        <v>0</v>
      </c>
      <c r="W35" s="107">
        <v>0</v>
      </c>
      <c r="X35" s="180">
        <v>0</v>
      </c>
      <c r="Y35" s="107">
        <v>0</v>
      </c>
      <c r="Z35" s="180">
        <v>0</v>
      </c>
      <c r="AA35" s="107">
        <v>0</v>
      </c>
      <c r="AB35" s="180">
        <v>0</v>
      </c>
      <c r="AC35" s="107">
        <v>0</v>
      </c>
      <c r="AD35" s="180">
        <v>0</v>
      </c>
      <c r="AE35" s="107">
        <v>0</v>
      </c>
      <c r="AF35" s="180">
        <v>0</v>
      </c>
      <c r="AG35" s="107">
        <v>0</v>
      </c>
      <c r="AH35" s="180">
        <v>0</v>
      </c>
      <c r="AI35" s="107">
        <v>0</v>
      </c>
      <c r="AJ35" s="180">
        <v>0</v>
      </c>
      <c r="AK35" s="107">
        <v>0</v>
      </c>
      <c r="AL35" s="180">
        <v>0</v>
      </c>
      <c r="AM35" s="107">
        <v>0</v>
      </c>
      <c r="AN35" s="180">
        <v>0</v>
      </c>
      <c r="AO35" s="107">
        <v>0</v>
      </c>
      <c r="AP35" s="180">
        <v>0</v>
      </c>
      <c r="AQ35" s="107">
        <v>0</v>
      </c>
      <c r="AR35" s="180">
        <v>0</v>
      </c>
      <c r="AS35" s="107">
        <v>0</v>
      </c>
      <c r="AT35" s="180">
        <v>0</v>
      </c>
      <c r="AU35" s="107">
        <v>0</v>
      </c>
      <c r="AV35" s="180" t="s">
        <v>361</v>
      </c>
      <c r="AW35" s="107">
        <v>0</v>
      </c>
      <c r="AX35" s="180">
        <v>0</v>
      </c>
      <c r="AY35" s="107">
        <v>0</v>
      </c>
      <c r="AZ35" s="180">
        <v>0</v>
      </c>
      <c r="BA35" s="107">
        <v>0</v>
      </c>
      <c r="BB35" s="180">
        <v>0</v>
      </c>
      <c r="BC35" s="107">
        <v>0</v>
      </c>
      <c r="BD35" s="180">
        <v>0</v>
      </c>
      <c r="BE35" s="107">
        <v>0</v>
      </c>
      <c r="BF35" s="180">
        <v>0</v>
      </c>
      <c r="BG35" s="107">
        <v>0</v>
      </c>
      <c r="BH35" s="180">
        <v>0</v>
      </c>
      <c r="BI35" s="107">
        <v>0</v>
      </c>
      <c r="BJ35" s="180">
        <v>0</v>
      </c>
      <c r="BK35" s="107">
        <v>0</v>
      </c>
      <c r="BL35" s="180">
        <v>0</v>
      </c>
      <c r="BM35" s="107">
        <v>0</v>
      </c>
      <c r="BN35" s="180">
        <v>0</v>
      </c>
      <c r="BO35" s="107">
        <v>0</v>
      </c>
      <c r="BP35" s="180" t="s">
        <v>361</v>
      </c>
      <c r="BQ35" s="107">
        <v>0</v>
      </c>
      <c r="BR35" s="180">
        <v>0</v>
      </c>
      <c r="BS35" s="107">
        <v>0</v>
      </c>
      <c r="BT35" s="180">
        <v>0</v>
      </c>
      <c r="BU35" s="107">
        <v>0</v>
      </c>
      <c r="BV35" s="180">
        <v>0</v>
      </c>
      <c r="BW35" s="107">
        <v>0</v>
      </c>
      <c r="BX35" s="180">
        <v>0</v>
      </c>
      <c r="BY35" s="107">
        <v>0</v>
      </c>
      <c r="BZ35" s="180">
        <v>0</v>
      </c>
      <c r="CA35" s="107">
        <v>0</v>
      </c>
      <c r="CB35" s="180">
        <v>0</v>
      </c>
      <c r="CC35" s="107">
        <v>0</v>
      </c>
      <c r="CD35" s="180">
        <v>0</v>
      </c>
      <c r="CE35" s="107">
        <v>0</v>
      </c>
      <c r="CF35" s="180">
        <v>0</v>
      </c>
      <c r="CG35" s="107">
        <v>0</v>
      </c>
      <c r="CH35" s="180">
        <v>0</v>
      </c>
      <c r="CI35" s="107">
        <v>0</v>
      </c>
      <c r="CJ35" s="180">
        <v>0</v>
      </c>
      <c r="CK35" s="107">
        <v>0</v>
      </c>
      <c r="CL35" s="180">
        <v>0</v>
      </c>
      <c r="CM35" s="107">
        <v>0</v>
      </c>
      <c r="CN35" s="180">
        <v>0</v>
      </c>
      <c r="CO35" s="107">
        <v>0</v>
      </c>
      <c r="CP35" s="180">
        <v>0</v>
      </c>
      <c r="CQ35" s="107">
        <v>0</v>
      </c>
      <c r="CR35" s="180">
        <v>0</v>
      </c>
      <c r="CS35" s="107">
        <v>0</v>
      </c>
      <c r="CT35" s="180">
        <v>0</v>
      </c>
      <c r="CU35" s="107">
        <v>0</v>
      </c>
      <c r="CV35" s="180" t="s">
        <v>361</v>
      </c>
      <c r="CW35" s="107">
        <v>0</v>
      </c>
      <c r="CX35" s="180" t="s">
        <v>361</v>
      </c>
      <c r="CY35" s="180">
        <v>0</v>
      </c>
      <c r="CZ35" s="180">
        <v>0</v>
      </c>
      <c r="DA35" s="180">
        <v>0</v>
      </c>
      <c r="DB35" s="180" t="s">
        <v>361</v>
      </c>
      <c r="DC35" s="82"/>
      <c r="DD35" s="82"/>
      <c r="DE35" s="82"/>
      <c r="DF35" s="82"/>
      <c r="DG35" s="82"/>
      <c r="DH35" s="82"/>
      <c r="DI35" s="82"/>
      <c r="DJ35" s="82"/>
      <c r="DK35" s="82"/>
      <c r="DL35" s="82"/>
      <c r="DM35" s="82"/>
      <c r="DN35" s="82"/>
      <c r="DO35" s="82"/>
      <c r="DP35" s="82"/>
      <c r="DQ35" s="82"/>
      <c r="DR35" s="82"/>
      <c r="DS35" s="82"/>
      <c r="DT35" s="82"/>
      <c r="DU35" s="82"/>
      <c r="DV35" s="82"/>
      <c r="DW35" s="82"/>
      <c r="DX35" s="82"/>
      <c r="DY35" s="82"/>
      <c r="DZ35" s="82"/>
      <c r="EA35" s="82"/>
      <c r="EB35" s="82"/>
      <c r="EC35" s="82"/>
    </row>
    <row r="36" spans="1:133" s="143" customFormat="1" ht="20.100000000000001" customHeight="1">
      <c r="A36" s="184"/>
      <c r="B36" s="383" t="s">
        <v>369</v>
      </c>
      <c r="C36" s="179">
        <v>0</v>
      </c>
      <c r="D36" s="180">
        <v>0</v>
      </c>
      <c r="E36" s="107">
        <v>0</v>
      </c>
      <c r="F36" s="180">
        <v>0</v>
      </c>
      <c r="G36" s="107">
        <v>0</v>
      </c>
      <c r="H36" s="180">
        <v>0</v>
      </c>
      <c r="I36" s="107">
        <v>0</v>
      </c>
      <c r="J36" s="180">
        <v>0</v>
      </c>
      <c r="K36" s="107">
        <v>0</v>
      </c>
      <c r="L36" s="180">
        <v>0</v>
      </c>
      <c r="M36" s="107">
        <v>0</v>
      </c>
      <c r="N36" s="180">
        <v>0</v>
      </c>
      <c r="O36" s="107">
        <v>0</v>
      </c>
      <c r="P36" s="180">
        <v>0</v>
      </c>
      <c r="Q36" s="107">
        <v>0</v>
      </c>
      <c r="R36" s="180">
        <v>0</v>
      </c>
      <c r="S36" s="107">
        <v>0</v>
      </c>
      <c r="T36" s="180">
        <v>0</v>
      </c>
      <c r="U36" s="107">
        <v>0</v>
      </c>
      <c r="V36" s="180">
        <v>0</v>
      </c>
      <c r="W36" s="107">
        <v>0</v>
      </c>
      <c r="X36" s="180">
        <v>0</v>
      </c>
      <c r="Y36" s="107">
        <v>0</v>
      </c>
      <c r="Z36" s="180">
        <v>0</v>
      </c>
      <c r="AA36" s="107">
        <v>0</v>
      </c>
      <c r="AB36" s="180">
        <v>0</v>
      </c>
      <c r="AC36" s="107">
        <v>0</v>
      </c>
      <c r="AD36" s="180">
        <v>0</v>
      </c>
      <c r="AE36" s="107">
        <v>0</v>
      </c>
      <c r="AF36" s="180">
        <v>0</v>
      </c>
      <c r="AG36" s="107">
        <v>0</v>
      </c>
      <c r="AH36" s="180">
        <v>0</v>
      </c>
      <c r="AI36" s="107">
        <v>0</v>
      </c>
      <c r="AJ36" s="180">
        <v>0</v>
      </c>
      <c r="AK36" s="107">
        <v>0</v>
      </c>
      <c r="AL36" s="180">
        <v>0</v>
      </c>
      <c r="AM36" s="107">
        <v>0</v>
      </c>
      <c r="AN36" s="180">
        <v>0</v>
      </c>
      <c r="AO36" s="107">
        <v>0</v>
      </c>
      <c r="AP36" s="180">
        <v>0</v>
      </c>
      <c r="AQ36" s="107">
        <v>0</v>
      </c>
      <c r="AR36" s="180">
        <v>0</v>
      </c>
      <c r="AS36" s="107">
        <v>0</v>
      </c>
      <c r="AT36" s="180">
        <v>0</v>
      </c>
      <c r="AU36" s="107">
        <v>0</v>
      </c>
      <c r="AV36" s="180" t="s">
        <v>361</v>
      </c>
      <c r="AW36" s="107">
        <v>0</v>
      </c>
      <c r="AX36" s="180">
        <v>0</v>
      </c>
      <c r="AY36" s="107">
        <v>0</v>
      </c>
      <c r="AZ36" s="180">
        <v>0</v>
      </c>
      <c r="BA36" s="107">
        <v>0</v>
      </c>
      <c r="BB36" s="180">
        <v>0</v>
      </c>
      <c r="BC36" s="107">
        <v>0</v>
      </c>
      <c r="BD36" s="180">
        <v>0</v>
      </c>
      <c r="BE36" s="107">
        <v>0</v>
      </c>
      <c r="BF36" s="180">
        <v>0</v>
      </c>
      <c r="BG36" s="107">
        <v>0</v>
      </c>
      <c r="BH36" s="180">
        <v>0</v>
      </c>
      <c r="BI36" s="107">
        <v>0</v>
      </c>
      <c r="BJ36" s="180">
        <v>0</v>
      </c>
      <c r="BK36" s="107">
        <v>0</v>
      </c>
      <c r="BL36" s="180">
        <v>0</v>
      </c>
      <c r="BM36" s="107">
        <v>0</v>
      </c>
      <c r="BN36" s="180">
        <v>0</v>
      </c>
      <c r="BO36" s="107">
        <v>0</v>
      </c>
      <c r="BP36" s="180" t="s">
        <v>361</v>
      </c>
      <c r="BQ36" s="107">
        <v>0</v>
      </c>
      <c r="BR36" s="180">
        <v>0</v>
      </c>
      <c r="BS36" s="107">
        <v>0</v>
      </c>
      <c r="BT36" s="180">
        <v>0</v>
      </c>
      <c r="BU36" s="107">
        <v>0</v>
      </c>
      <c r="BV36" s="180">
        <v>0</v>
      </c>
      <c r="BW36" s="107">
        <v>0</v>
      </c>
      <c r="BX36" s="180">
        <v>0</v>
      </c>
      <c r="BY36" s="107">
        <v>0</v>
      </c>
      <c r="BZ36" s="180">
        <v>0</v>
      </c>
      <c r="CA36" s="107">
        <v>0</v>
      </c>
      <c r="CB36" s="180">
        <v>0</v>
      </c>
      <c r="CC36" s="107">
        <v>0</v>
      </c>
      <c r="CD36" s="180">
        <v>0</v>
      </c>
      <c r="CE36" s="107">
        <v>0</v>
      </c>
      <c r="CF36" s="180">
        <v>0</v>
      </c>
      <c r="CG36" s="107">
        <v>0</v>
      </c>
      <c r="CH36" s="180">
        <v>0</v>
      </c>
      <c r="CI36" s="107">
        <v>0</v>
      </c>
      <c r="CJ36" s="180">
        <v>0</v>
      </c>
      <c r="CK36" s="107">
        <v>0</v>
      </c>
      <c r="CL36" s="180">
        <v>0</v>
      </c>
      <c r="CM36" s="107">
        <v>0</v>
      </c>
      <c r="CN36" s="180">
        <v>0</v>
      </c>
      <c r="CO36" s="107">
        <v>0</v>
      </c>
      <c r="CP36" s="180">
        <v>0</v>
      </c>
      <c r="CQ36" s="107">
        <v>0</v>
      </c>
      <c r="CR36" s="180">
        <v>0</v>
      </c>
      <c r="CS36" s="107">
        <v>0</v>
      </c>
      <c r="CT36" s="180">
        <v>0</v>
      </c>
      <c r="CU36" s="107">
        <v>0</v>
      </c>
      <c r="CV36" s="180" t="s">
        <v>361</v>
      </c>
      <c r="CW36" s="107">
        <v>0</v>
      </c>
      <c r="CX36" s="180" t="s">
        <v>361</v>
      </c>
      <c r="CY36" s="180">
        <v>0</v>
      </c>
      <c r="CZ36" s="180">
        <v>0</v>
      </c>
      <c r="DA36" s="180">
        <v>0</v>
      </c>
      <c r="DB36" s="180" t="s">
        <v>361</v>
      </c>
      <c r="DC36" s="82"/>
      <c r="DD36" s="82"/>
      <c r="DE36" s="82"/>
      <c r="DF36" s="82"/>
      <c r="DG36" s="82"/>
      <c r="DH36" s="82"/>
      <c r="DI36" s="82"/>
      <c r="DJ36" s="82"/>
      <c r="DK36" s="82"/>
      <c r="DL36" s="82"/>
      <c r="DM36" s="82"/>
      <c r="DN36" s="82"/>
      <c r="DO36" s="82"/>
      <c r="DP36" s="82"/>
      <c r="DQ36" s="82"/>
      <c r="DR36" s="82"/>
      <c r="DS36" s="82"/>
      <c r="DT36" s="82"/>
      <c r="DU36" s="82"/>
      <c r="DV36" s="82"/>
      <c r="DW36" s="82"/>
      <c r="DX36" s="82"/>
      <c r="DY36" s="82"/>
      <c r="DZ36" s="82"/>
      <c r="EA36" s="82"/>
      <c r="EB36" s="82"/>
      <c r="EC36" s="82"/>
    </row>
    <row r="37" spans="1:133" s="143" customFormat="1" ht="20.100000000000001" customHeight="1">
      <c r="A37" s="184"/>
      <c r="B37" s="384"/>
      <c r="C37" s="179"/>
      <c r="D37" s="180"/>
      <c r="E37" s="107"/>
      <c r="F37" s="180"/>
      <c r="G37" s="107"/>
      <c r="H37" s="180"/>
      <c r="I37" s="107"/>
      <c r="J37" s="180"/>
      <c r="K37" s="107"/>
      <c r="L37" s="180"/>
      <c r="M37" s="107"/>
      <c r="N37" s="180"/>
      <c r="O37" s="107"/>
      <c r="P37" s="180"/>
      <c r="Q37" s="107"/>
      <c r="R37" s="180"/>
      <c r="S37" s="107"/>
      <c r="T37" s="180"/>
      <c r="U37" s="179"/>
      <c r="V37" s="179"/>
      <c r="W37" s="179"/>
      <c r="X37" s="179"/>
      <c r="Y37" s="179"/>
      <c r="Z37" s="179"/>
      <c r="AA37" s="179"/>
      <c r="AB37" s="179"/>
      <c r="AC37" s="179"/>
      <c r="AD37" s="179"/>
      <c r="AE37" s="179"/>
      <c r="AF37" s="179"/>
      <c r="AG37" s="107"/>
      <c r="AH37" s="180"/>
      <c r="AI37" s="107"/>
      <c r="AJ37" s="180"/>
      <c r="AK37" s="107"/>
      <c r="AL37" s="180"/>
      <c r="AM37" s="107"/>
      <c r="AN37" s="180"/>
      <c r="AO37" s="107"/>
      <c r="AP37" s="180"/>
      <c r="AQ37" s="107"/>
      <c r="AR37" s="180"/>
      <c r="AS37" s="107"/>
      <c r="AT37" s="180"/>
      <c r="AU37" s="107"/>
      <c r="AV37" s="180"/>
      <c r="AW37" s="107"/>
      <c r="AX37" s="180"/>
      <c r="AY37" s="107"/>
      <c r="AZ37" s="180"/>
      <c r="BA37" s="107"/>
      <c r="BB37" s="180"/>
      <c r="BC37" s="107"/>
      <c r="BD37" s="180"/>
      <c r="BE37" s="107"/>
      <c r="BF37" s="180"/>
      <c r="BG37" s="107"/>
      <c r="BH37" s="180"/>
      <c r="BI37" s="107"/>
      <c r="BJ37" s="180"/>
      <c r="BK37" s="107"/>
      <c r="BL37" s="180"/>
      <c r="BM37" s="107"/>
      <c r="BN37" s="180"/>
      <c r="BO37" s="107"/>
      <c r="BP37" s="180"/>
      <c r="BQ37" s="107"/>
      <c r="BR37" s="180"/>
      <c r="BS37" s="107"/>
      <c r="BT37" s="180"/>
      <c r="BU37" s="107"/>
      <c r="BV37" s="180"/>
      <c r="BW37" s="107"/>
      <c r="BX37" s="180"/>
      <c r="BY37" s="107"/>
      <c r="BZ37" s="180"/>
      <c r="CA37" s="107"/>
      <c r="CB37" s="180"/>
      <c r="CC37" s="107"/>
      <c r="CD37" s="180"/>
      <c r="CE37" s="107"/>
      <c r="CF37" s="180"/>
      <c r="CG37" s="107"/>
      <c r="CH37" s="180"/>
      <c r="CI37" s="107"/>
      <c r="CJ37" s="180"/>
      <c r="CK37" s="107"/>
      <c r="CL37" s="180"/>
      <c r="CM37" s="107"/>
      <c r="CN37" s="180"/>
      <c r="CO37" s="107"/>
      <c r="CP37" s="180"/>
      <c r="CQ37" s="107"/>
      <c r="CR37" s="180"/>
      <c r="CS37" s="107"/>
      <c r="CT37" s="180"/>
      <c r="CU37" s="107"/>
      <c r="CV37" s="180"/>
      <c r="CW37" s="107"/>
      <c r="CX37" s="180"/>
      <c r="CY37" s="180"/>
      <c r="CZ37" s="180"/>
      <c r="DA37" s="180"/>
      <c r="DB37" s="180"/>
      <c r="DC37" s="82"/>
      <c r="DD37" s="82"/>
      <c r="DE37" s="82"/>
      <c r="DF37" s="82"/>
      <c r="DG37" s="82"/>
      <c r="DH37" s="82"/>
      <c r="DI37" s="82"/>
      <c r="DJ37" s="82"/>
      <c r="DK37" s="82"/>
      <c r="DL37" s="82"/>
      <c r="DM37" s="82"/>
      <c r="DN37" s="82"/>
      <c r="DO37" s="82"/>
      <c r="DP37" s="82"/>
      <c r="DQ37" s="82"/>
      <c r="DR37" s="82"/>
      <c r="DS37" s="82"/>
      <c r="DT37" s="82"/>
      <c r="DU37" s="82"/>
      <c r="DV37" s="82"/>
      <c r="DW37" s="82"/>
      <c r="DX37" s="82"/>
      <c r="DY37" s="82"/>
      <c r="DZ37" s="82"/>
      <c r="EA37" s="82"/>
      <c r="EB37" s="82"/>
      <c r="EC37" s="82"/>
    </row>
    <row r="38" spans="1:133" s="147" customFormat="1" ht="18" customHeight="1">
      <c r="A38" s="184"/>
      <c r="B38" s="384"/>
      <c r="C38" s="179"/>
      <c r="D38" s="180"/>
      <c r="E38" s="107"/>
      <c r="F38" s="180"/>
      <c r="G38" s="107"/>
      <c r="H38" s="180"/>
      <c r="I38" s="107"/>
      <c r="J38" s="180"/>
      <c r="K38" s="107"/>
      <c r="L38" s="180"/>
      <c r="M38" s="107"/>
      <c r="N38" s="180"/>
      <c r="O38" s="107"/>
      <c r="P38" s="180"/>
      <c r="Q38" s="107"/>
      <c r="R38" s="180"/>
      <c r="S38" s="107"/>
      <c r="T38" s="180"/>
      <c r="U38" s="179"/>
      <c r="V38" s="179"/>
      <c r="W38" s="179"/>
      <c r="X38" s="179"/>
      <c r="Y38" s="179"/>
      <c r="Z38" s="179"/>
      <c r="AA38" s="179"/>
      <c r="AB38" s="179"/>
      <c r="AC38" s="179"/>
      <c r="AD38" s="179"/>
      <c r="AE38" s="179"/>
      <c r="AF38" s="179"/>
      <c r="AG38" s="107"/>
      <c r="AH38" s="180"/>
      <c r="AI38" s="107"/>
      <c r="AJ38" s="180"/>
      <c r="AK38" s="107"/>
      <c r="AL38" s="180"/>
      <c r="AM38" s="107"/>
      <c r="AN38" s="180"/>
      <c r="AO38" s="107"/>
      <c r="AP38" s="180"/>
      <c r="AQ38" s="107"/>
      <c r="AR38" s="180"/>
      <c r="AS38" s="107"/>
      <c r="AT38" s="180"/>
      <c r="AU38" s="107"/>
      <c r="AV38" s="180"/>
      <c r="AW38" s="107"/>
      <c r="AX38" s="180"/>
      <c r="AY38" s="107"/>
      <c r="AZ38" s="180"/>
      <c r="BA38" s="107"/>
      <c r="BB38" s="180"/>
      <c r="BC38" s="107"/>
      <c r="BD38" s="180"/>
      <c r="BE38" s="107"/>
      <c r="BF38" s="180"/>
      <c r="BG38" s="107"/>
      <c r="BH38" s="180"/>
      <c r="BI38" s="107"/>
      <c r="BJ38" s="180"/>
      <c r="BK38" s="107"/>
      <c r="BL38" s="180"/>
      <c r="BM38" s="107"/>
      <c r="BN38" s="180"/>
      <c r="BO38" s="107"/>
      <c r="BP38" s="180"/>
      <c r="BQ38" s="107"/>
      <c r="BR38" s="180"/>
      <c r="BS38" s="107"/>
      <c r="BT38" s="180"/>
      <c r="BU38" s="107"/>
      <c r="BV38" s="180"/>
      <c r="BW38" s="107"/>
      <c r="BX38" s="180"/>
      <c r="BY38" s="107"/>
      <c r="BZ38" s="180"/>
      <c r="CA38" s="107"/>
      <c r="CB38" s="180"/>
      <c r="CC38" s="107"/>
      <c r="CD38" s="180"/>
      <c r="CE38" s="107"/>
      <c r="CF38" s="180"/>
      <c r="CG38" s="107"/>
      <c r="CH38" s="180"/>
      <c r="CI38" s="107"/>
      <c r="CJ38" s="180"/>
      <c r="CK38" s="107"/>
      <c r="CL38" s="180"/>
      <c r="CM38" s="107"/>
      <c r="CN38" s="180"/>
      <c r="CO38" s="107"/>
      <c r="CP38" s="180"/>
      <c r="CQ38" s="107"/>
      <c r="CR38" s="180"/>
      <c r="CS38" s="107"/>
      <c r="CT38" s="180"/>
      <c r="CU38" s="107"/>
      <c r="CV38" s="180"/>
      <c r="CW38" s="107"/>
      <c r="CX38" s="180"/>
      <c r="CY38" s="180"/>
      <c r="CZ38" s="180"/>
      <c r="DA38" s="180"/>
      <c r="DB38" s="180"/>
      <c r="DC38" s="82"/>
      <c r="DD38" s="82"/>
      <c r="DE38" s="82"/>
      <c r="DF38" s="82"/>
      <c r="DG38" s="82"/>
      <c r="DH38" s="82"/>
      <c r="DI38" s="82"/>
      <c r="DJ38" s="82"/>
      <c r="DK38" s="82"/>
      <c r="DL38" s="82"/>
      <c r="DM38" s="82"/>
      <c r="DN38" s="82"/>
      <c r="DO38" s="82"/>
      <c r="DP38" s="82"/>
      <c r="DQ38" s="82"/>
      <c r="DR38" s="82"/>
      <c r="DS38" s="82"/>
      <c r="DT38" s="82"/>
      <c r="DU38" s="82"/>
      <c r="DV38" s="82"/>
      <c r="DW38" s="82"/>
      <c r="DX38" s="82"/>
      <c r="DY38" s="82"/>
      <c r="DZ38" s="82"/>
      <c r="EA38" s="82"/>
      <c r="EB38" s="82"/>
      <c r="EC38" s="82"/>
    </row>
    <row r="39" spans="1:133" s="140" customFormat="1" ht="57.6" customHeight="1">
      <c r="A39" s="184"/>
      <c r="B39" s="384" t="s">
        <v>373</v>
      </c>
      <c r="C39" s="380"/>
      <c r="D39" s="381"/>
      <c r="E39" s="382"/>
      <c r="F39" s="381"/>
      <c r="G39" s="382"/>
      <c r="H39" s="381"/>
      <c r="I39" s="382"/>
      <c r="J39" s="381"/>
      <c r="K39" s="382"/>
      <c r="L39" s="381"/>
      <c r="M39" s="382"/>
      <c r="N39" s="381"/>
      <c r="O39" s="382"/>
      <c r="P39" s="381"/>
      <c r="Q39" s="382"/>
      <c r="R39" s="381"/>
      <c r="S39" s="382"/>
      <c r="T39" s="381"/>
      <c r="U39" s="380"/>
      <c r="V39" s="380"/>
      <c r="W39" s="380"/>
      <c r="X39" s="380"/>
      <c r="Y39" s="380"/>
      <c r="Z39" s="380"/>
      <c r="AA39" s="380"/>
      <c r="AB39" s="380"/>
      <c r="AC39" s="380"/>
      <c r="AD39" s="380"/>
      <c r="AE39" s="380"/>
      <c r="AF39" s="380"/>
      <c r="AG39" s="382"/>
      <c r="AH39" s="381"/>
      <c r="AI39" s="382"/>
      <c r="AJ39" s="381"/>
      <c r="AK39" s="382"/>
      <c r="AL39" s="381"/>
      <c r="AM39" s="382"/>
      <c r="AN39" s="381"/>
      <c r="AO39" s="382"/>
      <c r="AP39" s="381"/>
      <c r="AQ39" s="382"/>
      <c r="AR39" s="381"/>
      <c r="AS39" s="382"/>
      <c r="AT39" s="381"/>
      <c r="AU39" s="382"/>
      <c r="AV39" s="381"/>
      <c r="AW39" s="382"/>
      <c r="AX39" s="381"/>
      <c r="AY39" s="382"/>
      <c r="AZ39" s="381"/>
      <c r="BA39" s="382"/>
      <c r="BB39" s="381"/>
      <c r="BC39" s="382"/>
      <c r="BD39" s="381"/>
      <c r="BE39" s="382"/>
      <c r="BF39" s="381"/>
      <c r="BG39" s="382"/>
      <c r="BH39" s="381"/>
      <c r="BI39" s="382"/>
      <c r="BJ39" s="381"/>
      <c r="BK39" s="382"/>
      <c r="BL39" s="381"/>
      <c r="BM39" s="382"/>
      <c r="BN39" s="381"/>
      <c r="BO39" s="382"/>
      <c r="BP39" s="381"/>
      <c r="BQ39" s="382"/>
      <c r="BR39" s="381"/>
      <c r="BS39" s="382"/>
      <c r="BT39" s="381"/>
      <c r="BU39" s="382"/>
      <c r="BV39" s="381"/>
      <c r="BW39" s="382"/>
      <c r="BX39" s="381"/>
      <c r="BY39" s="382"/>
      <c r="BZ39" s="381"/>
      <c r="CA39" s="382"/>
      <c r="CB39" s="381"/>
      <c r="CC39" s="382"/>
      <c r="CD39" s="381"/>
      <c r="CE39" s="382"/>
      <c r="CF39" s="381"/>
      <c r="CG39" s="382"/>
      <c r="CH39" s="381"/>
      <c r="CI39" s="382"/>
      <c r="CJ39" s="381"/>
      <c r="CK39" s="382"/>
      <c r="CL39" s="381"/>
      <c r="CM39" s="382"/>
      <c r="CN39" s="381"/>
      <c r="CO39" s="382"/>
      <c r="CP39" s="381"/>
      <c r="CQ39" s="382"/>
      <c r="CR39" s="381"/>
      <c r="CS39" s="382"/>
      <c r="CT39" s="381"/>
      <c r="CU39" s="382"/>
      <c r="CV39" s="381"/>
      <c r="CW39" s="382"/>
      <c r="CX39" s="381"/>
      <c r="CY39" s="381"/>
      <c r="CZ39" s="381"/>
      <c r="DA39" s="381"/>
      <c r="DB39" s="381"/>
      <c r="DC39" s="82"/>
      <c r="DD39" s="82"/>
      <c r="DE39" s="82"/>
      <c r="DF39" s="82"/>
      <c r="DG39" s="82"/>
      <c r="DH39" s="82"/>
      <c r="DI39" s="82"/>
      <c r="DJ39" s="82"/>
      <c r="DK39" s="82"/>
      <c r="DL39" s="82"/>
      <c r="DM39" s="82"/>
      <c r="DN39" s="82"/>
      <c r="DO39" s="82"/>
      <c r="DP39" s="82"/>
      <c r="DQ39" s="82"/>
      <c r="DR39" s="82"/>
      <c r="DS39" s="82"/>
      <c r="DT39" s="82"/>
      <c r="DU39" s="82"/>
      <c r="DV39" s="82"/>
      <c r="DW39" s="82"/>
      <c r="DX39" s="82"/>
      <c r="DY39" s="82"/>
      <c r="DZ39" s="82"/>
      <c r="EA39" s="82"/>
      <c r="EB39" s="82"/>
      <c r="EC39" s="82"/>
    </row>
    <row r="40" spans="1:133" s="143" customFormat="1" ht="20.100000000000001" customHeight="1">
      <c r="A40" s="184"/>
      <c r="B40" s="384" t="s">
        <v>374</v>
      </c>
      <c r="C40" s="179">
        <v>1955804.7673883301</v>
      </c>
      <c r="D40" s="180">
        <v>100</v>
      </c>
      <c r="E40" s="107">
        <v>914603.69400600018</v>
      </c>
      <c r="F40" s="180">
        <v>100</v>
      </c>
      <c r="G40" s="107">
        <v>1142690.2575378998</v>
      </c>
      <c r="H40" s="180">
        <v>100</v>
      </c>
      <c r="I40" s="107">
        <v>413690.9117316</v>
      </c>
      <c r="J40" s="180">
        <v>100</v>
      </c>
      <c r="K40" s="107">
        <v>510051.68361999991</v>
      </c>
      <c r="L40" s="180">
        <v>100</v>
      </c>
      <c r="M40" s="107">
        <v>522718.93227599992</v>
      </c>
      <c r="N40" s="180">
        <v>100</v>
      </c>
      <c r="O40" s="107">
        <v>424621.80517900002</v>
      </c>
      <c r="P40" s="180">
        <v>100</v>
      </c>
      <c r="Q40" s="107">
        <v>192476.25848498999</v>
      </c>
      <c r="R40" s="180">
        <v>100</v>
      </c>
      <c r="S40" s="107">
        <v>256871.34530861003</v>
      </c>
      <c r="T40" s="180">
        <v>100</v>
      </c>
      <c r="U40" s="179">
        <v>191196.58338374001</v>
      </c>
      <c r="V40" s="179">
        <v>100</v>
      </c>
      <c r="W40" s="179">
        <v>54868.683261359984</v>
      </c>
      <c r="X40" s="179">
        <v>100</v>
      </c>
      <c r="Y40" s="179">
        <v>64741.772076999994</v>
      </c>
      <c r="Z40" s="179">
        <v>100</v>
      </c>
      <c r="AA40" s="179">
        <v>170596.20955749002</v>
      </c>
      <c r="AB40" s="179">
        <v>100</v>
      </c>
      <c r="AC40" s="179">
        <v>26345.240529999999</v>
      </c>
      <c r="AD40" s="179">
        <v>100</v>
      </c>
      <c r="AE40" s="179">
        <v>44752.069802999999</v>
      </c>
      <c r="AF40" s="179">
        <v>100</v>
      </c>
      <c r="AG40" s="107">
        <v>15779.716297290001</v>
      </c>
      <c r="AH40" s="180">
        <v>100</v>
      </c>
      <c r="AI40" s="107">
        <v>68431.858770149993</v>
      </c>
      <c r="AJ40" s="180">
        <v>100</v>
      </c>
      <c r="AK40" s="107">
        <v>80376.001257000025</v>
      </c>
      <c r="AL40" s="180">
        <v>100</v>
      </c>
      <c r="AM40" s="107">
        <v>69616.016614999986</v>
      </c>
      <c r="AN40" s="180">
        <v>100</v>
      </c>
      <c r="AO40" s="107">
        <v>94755.635788999993</v>
      </c>
      <c r="AP40" s="180">
        <v>100</v>
      </c>
      <c r="AQ40" s="107">
        <v>36233.578718999997</v>
      </c>
      <c r="AR40" s="180">
        <v>100</v>
      </c>
      <c r="AS40" s="107">
        <v>11425.589604999997</v>
      </c>
      <c r="AT40" s="180">
        <v>100</v>
      </c>
      <c r="AU40" s="107" t="s">
        <v>361</v>
      </c>
      <c r="AV40" s="180" t="s">
        <v>361</v>
      </c>
      <c r="AW40" s="107">
        <v>57025.083004999993</v>
      </c>
      <c r="AX40" s="180">
        <v>100</v>
      </c>
      <c r="AY40" s="107">
        <v>25084.535650000002</v>
      </c>
      <c r="AZ40" s="180">
        <v>100</v>
      </c>
      <c r="BA40" s="107">
        <v>26735.532604999997</v>
      </c>
      <c r="BB40" s="180">
        <v>100</v>
      </c>
      <c r="BC40" s="107">
        <v>50783.082939</v>
      </c>
      <c r="BD40" s="180">
        <v>100</v>
      </c>
      <c r="BE40" s="107">
        <v>27683.148626000002</v>
      </c>
      <c r="BF40" s="180">
        <v>100</v>
      </c>
      <c r="BG40" s="107">
        <v>270.56849099999999</v>
      </c>
      <c r="BH40" s="180">
        <v>100</v>
      </c>
      <c r="BI40" s="107">
        <v>37672.802186350003</v>
      </c>
      <c r="BJ40" s="180">
        <v>100</v>
      </c>
      <c r="BK40" s="107">
        <v>13058.268188</v>
      </c>
      <c r="BL40" s="180">
        <v>100</v>
      </c>
      <c r="BM40" s="107">
        <v>26840.113239000002</v>
      </c>
      <c r="BN40" s="180">
        <v>100</v>
      </c>
      <c r="BO40" s="107" t="s">
        <v>361</v>
      </c>
      <c r="BP40" s="180" t="s">
        <v>361</v>
      </c>
      <c r="BQ40" s="107">
        <v>9965.9027035499985</v>
      </c>
      <c r="BR40" s="180">
        <v>100</v>
      </c>
      <c r="BS40" s="107">
        <v>7124.1603791999987</v>
      </c>
      <c r="BT40" s="180">
        <v>100</v>
      </c>
      <c r="BU40" s="107">
        <v>12710.80884632</v>
      </c>
      <c r="BV40" s="180">
        <v>100</v>
      </c>
      <c r="BW40" s="107">
        <v>4226.3658150000001</v>
      </c>
      <c r="BX40" s="180">
        <v>100</v>
      </c>
      <c r="BY40" s="107">
        <v>6479.2781895799999</v>
      </c>
      <c r="BZ40" s="180">
        <v>100</v>
      </c>
      <c r="CA40" s="107">
        <v>5677.7944086300004</v>
      </c>
      <c r="CB40" s="180">
        <v>100</v>
      </c>
      <c r="CC40" s="107">
        <v>4233.7013070100002</v>
      </c>
      <c r="CD40" s="180">
        <v>100</v>
      </c>
      <c r="CE40" s="107">
        <v>6870.6140930000001</v>
      </c>
      <c r="CF40" s="180">
        <v>100</v>
      </c>
      <c r="CG40" s="107">
        <v>599.94427399999995</v>
      </c>
      <c r="CH40" s="180">
        <v>100</v>
      </c>
      <c r="CI40" s="107">
        <v>3890.9245620000002</v>
      </c>
      <c r="CJ40" s="180">
        <v>100</v>
      </c>
      <c r="CK40" s="107">
        <v>32.482690840000004</v>
      </c>
      <c r="CL40" s="180">
        <v>100</v>
      </c>
      <c r="CM40" s="107">
        <v>4118.7120169999998</v>
      </c>
      <c r="CN40" s="180">
        <v>100</v>
      </c>
      <c r="CO40" s="107">
        <v>0</v>
      </c>
      <c r="CP40" s="180" t="e">
        <v>#DIV/0!</v>
      </c>
      <c r="CQ40" s="107">
        <v>42.247390600000003</v>
      </c>
      <c r="CR40" s="180">
        <v>100</v>
      </c>
      <c r="CS40" s="107">
        <v>1334.0346639999998</v>
      </c>
      <c r="CT40" s="180">
        <v>100</v>
      </c>
      <c r="CU40" s="107" t="s">
        <v>361</v>
      </c>
      <c r="CV40" s="180" t="s">
        <v>361</v>
      </c>
      <c r="CW40" s="107" t="s">
        <v>361</v>
      </c>
      <c r="CX40" s="180" t="s">
        <v>361</v>
      </c>
      <c r="CY40" s="180">
        <v>420.52235100000001</v>
      </c>
      <c r="CZ40" s="180">
        <v>100</v>
      </c>
      <c r="DA40" s="180" t="s">
        <v>361</v>
      </c>
      <c r="DB40" s="180" t="s">
        <v>361</v>
      </c>
      <c r="DC40" s="452"/>
      <c r="DD40" s="452"/>
      <c r="DE40" s="452"/>
      <c r="DF40" s="452"/>
      <c r="DG40" s="452"/>
      <c r="DH40" s="452"/>
      <c r="DI40" s="452"/>
      <c r="DJ40" s="452"/>
      <c r="DK40" s="452"/>
      <c r="DL40" s="452"/>
      <c r="DM40" s="452"/>
      <c r="DN40" s="452"/>
      <c r="DO40" s="452"/>
      <c r="DP40" s="452"/>
      <c r="DQ40" s="452"/>
      <c r="DR40" s="452"/>
      <c r="DS40" s="452"/>
      <c r="DT40" s="452"/>
      <c r="DU40" s="452"/>
      <c r="DV40" s="452"/>
      <c r="DW40" s="452"/>
      <c r="DX40" s="452"/>
      <c r="DY40" s="452"/>
      <c r="DZ40" s="452"/>
      <c r="EA40" s="452"/>
      <c r="EB40" s="452"/>
      <c r="EC40" s="452"/>
    </row>
    <row r="41" spans="1:133" s="143" customFormat="1" ht="20.100000000000001" customHeight="1">
      <c r="A41" s="184"/>
      <c r="B41" s="383" t="s">
        <v>375</v>
      </c>
      <c r="C41" s="179">
        <v>1615204.6046744201</v>
      </c>
      <c r="D41" s="180">
        <v>82.585165534250748</v>
      </c>
      <c r="E41" s="107">
        <v>764318.67127800023</v>
      </c>
      <c r="F41" s="180">
        <v>83.568290428639571</v>
      </c>
      <c r="G41" s="107">
        <v>1008920.3565002701</v>
      </c>
      <c r="H41" s="180">
        <v>88.293424210524265</v>
      </c>
      <c r="I41" s="107">
        <v>327019.11220194999</v>
      </c>
      <c r="J41" s="180">
        <v>79.049141020075851</v>
      </c>
      <c r="K41" s="107">
        <v>412905.55408899987</v>
      </c>
      <c r="L41" s="180">
        <v>80.953669470998918</v>
      </c>
      <c r="M41" s="107">
        <v>468196.33540499996</v>
      </c>
      <c r="N41" s="180">
        <v>89.569423737227183</v>
      </c>
      <c r="O41" s="107">
        <v>409451.34385099995</v>
      </c>
      <c r="P41" s="180">
        <v>96.427300448782901</v>
      </c>
      <c r="Q41" s="107">
        <v>170550.29986616998</v>
      </c>
      <c r="R41" s="180">
        <v>88.608486682252362</v>
      </c>
      <c r="S41" s="107">
        <v>230336.60772594</v>
      </c>
      <c r="T41" s="180">
        <v>89.670028180531119</v>
      </c>
      <c r="U41" s="179">
        <v>109599.45537938002</v>
      </c>
      <c r="V41" s="179">
        <v>57.322915210994672</v>
      </c>
      <c r="W41" s="179">
        <v>52127.781917739987</v>
      </c>
      <c r="X41" s="179">
        <v>95.004616147677424</v>
      </c>
      <c r="Y41" s="179">
        <v>52829.069086000003</v>
      </c>
      <c r="Z41" s="179">
        <v>81.599664932199062</v>
      </c>
      <c r="AA41" s="179">
        <v>156615.84048890002</v>
      </c>
      <c r="AB41" s="179">
        <v>91.804994316782469</v>
      </c>
      <c r="AC41" s="179">
        <v>25664.205735</v>
      </c>
      <c r="AD41" s="179">
        <v>97.41496080013205</v>
      </c>
      <c r="AE41" s="179">
        <v>39086.474526999991</v>
      </c>
      <c r="AF41" s="179">
        <v>87.340037453149904</v>
      </c>
      <c r="AG41" s="107">
        <v>13189.229080680001</v>
      </c>
      <c r="AH41" s="180">
        <v>83.583436052935326</v>
      </c>
      <c r="AI41" s="107">
        <v>46301.397572069996</v>
      </c>
      <c r="AJ41" s="180">
        <v>67.660587340741202</v>
      </c>
      <c r="AK41" s="107">
        <v>66289.91064300001</v>
      </c>
      <c r="AL41" s="180">
        <v>82.474755656280877</v>
      </c>
      <c r="AM41" s="107">
        <v>62667.562987999991</v>
      </c>
      <c r="AN41" s="180">
        <v>90.018886507932095</v>
      </c>
      <c r="AO41" s="107">
        <v>91577.469675999993</v>
      </c>
      <c r="AP41" s="180">
        <v>96.645934474993041</v>
      </c>
      <c r="AQ41" s="107">
        <v>34596.053712000001</v>
      </c>
      <c r="AR41" s="180">
        <v>95.48064236298768</v>
      </c>
      <c r="AS41" s="107">
        <v>10690.170570999999</v>
      </c>
      <c r="AT41" s="180">
        <v>93.563404083075341</v>
      </c>
      <c r="AU41" s="107" t="s">
        <v>361</v>
      </c>
      <c r="AV41" s="180" t="s">
        <v>361</v>
      </c>
      <c r="AW41" s="107">
        <v>48439.344865999999</v>
      </c>
      <c r="AX41" s="180">
        <v>84.943926976402324</v>
      </c>
      <c r="AY41" s="107">
        <v>23211.589526</v>
      </c>
      <c r="AZ41" s="180">
        <v>92.533463046185588</v>
      </c>
      <c r="BA41" s="107">
        <v>13410.057907999999</v>
      </c>
      <c r="BB41" s="180">
        <v>50.158185012151549</v>
      </c>
      <c r="BC41" s="107">
        <v>26999.718191</v>
      </c>
      <c r="BD41" s="180">
        <v>53.166756778889777</v>
      </c>
      <c r="BE41" s="107">
        <v>23663.783975000002</v>
      </c>
      <c r="BF41" s="180">
        <v>85.480825518434656</v>
      </c>
      <c r="BG41" s="107">
        <v>270.56849099999999</v>
      </c>
      <c r="BH41" s="180">
        <v>100</v>
      </c>
      <c r="BI41" s="107">
        <v>33258.131444910003</v>
      </c>
      <c r="BJ41" s="180">
        <v>88.281544017876186</v>
      </c>
      <c r="BK41" s="107">
        <v>11790.961882</v>
      </c>
      <c r="BL41" s="180">
        <v>90.294989444583464</v>
      </c>
      <c r="BM41" s="107">
        <v>20200.882054000002</v>
      </c>
      <c r="BN41" s="180">
        <v>75.263773569506142</v>
      </c>
      <c r="BO41" s="107" t="s">
        <v>361</v>
      </c>
      <c r="BP41" s="180" t="s">
        <v>361</v>
      </c>
      <c r="BQ41" s="107">
        <v>7452.6740100300003</v>
      </c>
      <c r="BR41" s="180">
        <v>74.781725566869625</v>
      </c>
      <c r="BS41" s="107">
        <v>4758.9596138499992</v>
      </c>
      <c r="BT41" s="180">
        <v>66.800287480114278</v>
      </c>
      <c r="BU41" s="107">
        <v>11594.27613617</v>
      </c>
      <c r="BV41" s="180">
        <v>91.21587993612809</v>
      </c>
      <c r="BW41" s="107">
        <v>3839.8651319999999</v>
      </c>
      <c r="BX41" s="180">
        <v>90.855011139162357</v>
      </c>
      <c r="BY41" s="107">
        <v>6479.2781895799999</v>
      </c>
      <c r="BZ41" s="180">
        <v>100</v>
      </c>
      <c r="CA41" s="107">
        <v>4415.3872044700001</v>
      </c>
      <c r="CB41" s="180">
        <v>77.76588736215605</v>
      </c>
      <c r="CC41" s="107">
        <v>4054.0849376300002</v>
      </c>
      <c r="CD41" s="180">
        <v>95.757462410430378</v>
      </c>
      <c r="CE41" s="107">
        <v>6213.3625360000005</v>
      </c>
      <c r="CF41" s="180">
        <v>90.433874642011574</v>
      </c>
      <c r="CG41" s="107">
        <v>239.26344874</v>
      </c>
      <c r="CH41" s="180">
        <v>39.880945465945061</v>
      </c>
      <c r="CI41" s="107">
        <v>3835.2409950000001</v>
      </c>
      <c r="CJ41" s="180">
        <v>98.56888597780015</v>
      </c>
      <c r="CK41" s="107">
        <v>32.482690840000004</v>
      </c>
      <c r="CL41" s="180">
        <v>100</v>
      </c>
      <c r="CM41" s="107">
        <v>4061.8666929999999</v>
      </c>
      <c r="CN41" s="180">
        <v>98.619827660555757</v>
      </c>
      <c r="CO41" s="107">
        <v>0</v>
      </c>
      <c r="CP41" s="180" t="e">
        <v>#DIV/0!</v>
      </c>
      <c r="CQ41" s="107">
        <v>1.07789343</v>
      </c>
      <c r="CR41" s="180">
        <v>2.5513846291846485</v>
      </c>
      <c r="CS41" s="107">
        <v>1318.596871</v>
      </c>
      <c r="CT41" s="180">
        <v>98.842774223444025</v>
      </c>
      <c r="CU41" s="107" t="s">
        <v>361</v>
      </c>
      <c r="CV41" s="180" t="s">
        <v>361</v>
      </c>
      <c r="CW41" s="107" t="s">
        <v>361</v>
      </c>
      <c r="CX41" s="180" t="s">
        <v>361</v>
      </c>
      <c r="CY41" s="180">
        <v>294.671468</v>
      </c>
      <c r="CZ41" s="180">
        <v>70.072724386533253</v>
      </c>
      <c r="DA41" s="180" t="s">
        <v>361</v>
      </c>
      <c r="DB41" s="180" t="s">
        <v>361</v>
      </c>
      <c r="DC41" s="452"/>
      <c r="DD41" s="452"/>
      <c r="DE41" s="452"/>
      <c r="DF41" s="452"/>
      <c r="DG41" s="452"/>
      <c r="DH41" s="452"/>
      <c r="DI41" s="452"/>
      <c r="DJ41" s="452"/>
      <c r="DK41" s="452"/>
      <c r="DL41" s="452"/>
      <c r="DM41" s="452"/>
      <c r="DN41" s="452"/>
      <c r="DO41" s="452"/>
      <c r="DP41" s="452"/>
      <c r="DQ41" s="452"/>
      <c r="DR41" s="452"/>
      <c r="DS41" s="452"/>
      <c r="DT41" s="452"/>
      <c r="DU41" s="452"/>
      <c r="DV41" s="452"/>
      <c r="DW41" s="452"/>
      <c r="DX41" s="452"/>
      <c r="DY41" s="452"/>
      <c r="DZ41" s="452"/>
      <c r="EA41" s="452"/>
      <c r="EB41" s="452"/>
      <c r="EC41" s="452"/>
    </row>
    <row r="42" spans="1:133" s="143" customFormat="1" ht="20.100000000000001" customHeight="1">
      <c r="A42" s="184"/>
      <c r="B42" s="383" t="s">
        <v>376</v>
      </c>
      <c r="C42" s="179">
        <v>201544.56469143002</v>
      </c>
      <c r="D42" s="180">
        <v>10.304942909028753</v>
      </c>
      <c r="E42" s="107">
        <v>84815.939329999994</v>
      </c>
      <c r="F42" s="180">
        <v>9.2735181243914333</v>
      </c>
      <c r="G42" s="107">
        <v>81109.578647560003</v>
      </c>
      <c r="H42" s="180">
        <v>7.0981246328574592</v>
      </c>
      <c r="I42" s="107">
        <v>60293.251321960008</v>
      </c>
      <c r="J42" s="180">
        <v>14.574468428515511</v>
      </c>
      <c r="K42" s="107">
        <v>51166.112400999998</v>
      </c>
      <c r="L42" s="180">
        <v>10.031554456963605</v>
      </c>
      <c r="M42" s="107">
        <v>23791.286026000009</v>
      </c>
      <c r="N42" s="180">
        <v>4.5514490784577157</v>
      </c>
      <c r="O42" s="107">
        <v>6442.3638119999996</v>
      </c>
      <c r="P42" s="180">
        <v>1.5172004200971758</v>
      </c>
      <c r="Q42" s="107">
        <v>15910.571937720002</v>
      </c>
      <c r="R42" s="180">
        <v>8.2662516732996281</v>
      </c>
      <c r="S42" s="107">
        <v>15202.502406800002</v>
      </c>
      <c r="T42" s="180">
        <v>5.9183333152771214</v>
      </c>
      <c r="U42" s="179">
        <v>42600.346657460002</v>
      </c>
      <c r="V42" s="179">
        <v>22.280914179286988</v>
      </c>
      <c r="W42" s="179">
        <v>1795.2616613</v>
      </c>
      <c r="X42" s="179">
        <v>3.2719240823558677</v>
      </c>
      <c r="Y42" s="179">
        <v>4975.4217850000005</v>
      </c>
      <c r="Z42" s="179">
        <v>7.6850256416869946</v>
      </c>
      <c r="AA42" s="179">
        <v>7316.916710550001</v>
      </c>
      <c r="AB42" s="179">
        <v>4.2890265437487569</v>
      </c>
      <c r="AC42" s="179">
        <v>681.03479500000003</v>
      </c>
      <c r="AD42" s="179">
        <v>2.5850391998679547</v>
      </c>
      <c r="AE42" s="179">
        <v>1733.1313610000002</v>
      </c>
      <c r="AF42" s="179">
        <v>3.8727401182320689</v>
      </c>
      <c r="AG42" s="107">
        <v>1162.42745711</v>
      </c>
      <c r="AH42" s="180">
        <v>7.3665928791738455</v>
      </c>
      <c r="AI42" s="107">
        <v>9474.4046013400002</v>
      </c>
      <c r="AJ42" s="180">
        <v>13.845020099721067</v>
      </c>
      <c r="AK42" s="107">
        <v>9585.7598729999991</v>
      </c>
      <c r="AL42" s="180">
        <v>11.926146764069289</v>
      </c>
      <c r="AM42" s="107">
        <v>4576.3476339999997</v>
      </c>
      <c r="AN42" s="180">
        <v>6.5736993532806443</v>
      </c>
      <c r="AO42" s="107">
        <v>672.08878000000004</v>
      </c>
      <c r="AP42" s="180">
        <v>0.70928633891138071</v>
      </c>
      <c r="AQ42" s="107">
        <v>1426.8913480000001</v>
      </c>
      <c r="AR42" s="180">
        <v>3.9380359281258999</v>
      </c>
      <c r="AS42" s="107">
        <v>158.499934</v>
      </c>
      <c r="AT42" s="180">
        <v>1.3872363657332678</v>
      </c>
      <c r="AU42" s="107" t="s">
        <v>361</v>
      </c>
      <c r="AV42" s="180" t="s">
        <v>361</v>
      </c>
      <c r="AW42" s="107">
        <v>4611.9261690000003</v>
      </c>
      <c r="AX42" s="180">
        <v>8.0875395983125937</v>
      </c>
      <c r="AY42" s="107">
        <v>758.95513700000004</v>
      </c>
      <c r="AZ42" s="180">
        <v>3.0255897401871978</v>
      </c>
      <c r="BA42" s="107">
        <v>9718.4158189999998</v>
      </c>
      <c r="BB42" s="180">
        <v>36.35018595882579</v>
      </c>
      <c r="BC42" s="107">
        <v>7879.268141999999</v>
      </c>
      <c r="BD42" s="180">
        <v>15.515537234051893</v>
      </c>
      <c r="BE42" s="107">
        <v>1882.4509939999998</v>
      </c>
      <c r="BF42" s="180">
        <v>6.7999887564523727</v>
      </c>
      <c r="BG42" s="107">
        <v>0</v>
      </c>
      <c r="BH42" s="180">
        <v>0</v>
      </c>
      <c r="BI42" s="107">
        <v>3442.71258158</v>
      </c>
      <c r="BJ42" s="180">
        <v>9.1384563445811278</v>
      </c>
      <c r="BK42" s="107">
        <v>1267.3063059999999</v>
      </c>
      <c r="BL42" s="180">
        <v>9.7050105554165373</v>
      </c>
      <c r="BM42" s="107">
        <v>5390.1935830000002</v>
      </c>
      <c r="BN42" s="180">
        <v>20.082603731968554</v>
      </c>
      <c r="BO42" s="107" t="s">
        <v>361</v>
      </c>
      <c r="BP42" s="180" t="s">
        <v>361</v>
      </c>
      <c r="BQ42" s="107">
        <v>2140.0032005899998</v>
      </c>
      <c r="BR42" s="180">
        <v>21.473249982941329</v>
      </c>
      <c r="BS42" s="107">
        <v>1625.3564769099999</v>
      </c>
      <c r="BT42" s="180">
        <v>22.814709248481542</v>
      </c>
      <c r="BU42" s="107">
        <v>504.57464195</v>
      </c>
      <c r="BV42" s="180">
        <v>3.9696501461909963</v>
      </c>
      <c r="BW42" s="107">
        <v>310.94767100000001</v>
      </c>
      <c r="BX42" s="180">
        <v>7.3573297866550158</v>
      </c>
      <c r="BY42" s="107">
        <v>0</v>
      </c>
      <c r="BZ42" s="180">
        <v>0</v>
      </c>
      <c r="CA42" s="107">
        <v>687.59862025999996</v>
      </c>
      <c r="CB42" s="180">
        <v>12.110312046784927</v>
      </c>
      <c r="CC42" s="107">
        <v>0</v>
      </c>
      <c r="CD42" s="180">
        <v>0</v>
      </c>
      <c r="CE42" s="107">
        <v>381.88441399999999</v>
      </c>
      <c r="CF42" s="180">
        <v>5.5582282577779463</v>
      </c>
      <c r="CG42" s="107">
        <v>152.80800705000001</v>
      </c>
      <c r="CH42" s="180">
        <v>25.470366777765101</v>
      </c>
      <c r="CI42" s="107">
        <v>0</v>
      </c>
      <c r="CJ42" s="180">
        <v>0</v>
      </c>
      <c r="CK42" s="107">
        <v>0</v>
      </c>
      <c r="CL42" s="180">
        <v>0</v>
      </c>
      <c r="CM42" s="107">
        <v>0</v>
      </c>
      <c r="CN42" s="180">
        <v>0</v>
      </c>
      <c r="CO42" s="107">
        <v>0</v>
      </c>
      <c r="CP42" s="180" t="e">
        <v>#DIV/0!</v>
      </c>
      <c r="CQ42" s="107">
        <v>14.117437499999999</v>
      </c>
      <c r="CR42" s="180">
        <v>33.416117065464391</v>
      </c>
      <c r="CS42" s="107">
        <v>0</v>
      </c>
      <c r="CT42" s="180">
        <v>0</v>
      </c>
      <c r="CU42" s="107" t="s">
        <v>361</v>
      </c>
      <c r="CV42" s="180" t="s">
        <v>361</v>
      </c>
      <c r="CW42" s="107" t="s">
        <v>361</v>
      </c>
      <c r="CX42" s="180" t="s">
        <v>361</v>
      </c>
      <c r="CY42" s="180">
        <v>29.504058000000001</v>
      </c>
      <c r="CZ42" s="180">
        <v>7.0160499031358263</v>
      </c>
      <c r="DA42" s="180" t="s">
        <v>361</v>
      </c>
      <c r="DB42" s="180" t="s">
        <v>361</v>
      </c>
      <c r="DC42" s="452"/>
      <c r="DD42" s="452"/>
      <c r="DE42" s="452"/>
      <c r="DF42" s="452"/>
      <c r="DG42" s="452"/>
      <c r="DH42" s="452"/>
      <c r="DI42" s="452"/>
      <c r="DJ42" s="452"/>
      <c r="DK42" s="452"/>
      <c r="DL42" s="452"/>
      <c r="DM42" s="452"/>
      <c r="DN42" s="452"/>
      <c r="DO42" s="452"/>
      <c r="DP42" s="452"/>
      <c r="DQ42" s="452"/>
      <c r="DR42" s="452"/>
      <c r="DS42" s="452"/>
      <c r="DT42" s="452"/>
      <c r="DU42" s="452"/>
      <c r="DV42" s="452"/>
      <c r="DW42" s="452"/>
      <c r="DX42" s="452"/>
      <c r="DY42" s="452"/>
      <c r="DZ42" s="452"/>
      <c r="EA42" s="452"/>
      <c r="EB42" s="452"/>
      <c r="EC42" s="452"/>
    </row>
    <row r="43" spans="1:133" s="143" customFormat="1" ht="20.100000000000001" customHeight="1">
      <c r="A43" s="184"/>
      <c r="B43" s="383" t="s">
        <v>377</v>
      </c>
      <c r="C43" s="179">
        <v>85536.198713469988</v>
      </c>
      <c r="D43" s="180">
        <v>4.3734528179768235</v>
      </c>
      <c r="E43" s="107">
        <v>37407.175211000002</v>
      </c>
      <c r="F43" s="180">
        <v>4.0899873307044174</v>
      </c>
      <c r="G43" s="107">
        <v>37127.862227449994</v>
      </c>
      <c r="H43" s="180">
        <v>3.2491624027186186</v>
      </c>
      <c r="I43" s="107">
        <v>16039.269398889999</v>
      </c>
      <c r="J43" s="180">
        <v>3.8771142763939115</v>
      </c>
      <c r="K43" s="107">
        <v>24406.886294000004</v>
      </c>
      <c r="L43" s="180">
        <v>4.7851790471068592</v>
      </c>
      <c r="M43" s="107">
        <v>9771.9944190000006</v>
      </c>
      <c r="N43" s="180">
        <v>1.8694548476465562</v>
      </c>
      <c r="O43" s="107">
        <v>2788.0798560000003</v>
      </c>
      <c r="P43" s="180">
        <v>0.65660308114056476</v>
      </c>
      <c r="Q43" s="107">
        <v>2241.6618207499996</v>
      </c>
      <c r="R43" s="180">
        <v>1.1646432855638726</v>
      </c>
      <c r="S43" s="107">
        <v>6958.2265230699995</v>
      </c>
      <c r="T43" s="180">
        <v>2.7088371864562224</v>
      </c>
      <c r="U43" s="179">
        <v>20747.90870339</v>
      </c>
      <c r="V43" s="179">
        <v>10.851610596904877</v>
      </c>
      <c r="W43" s="179">
        <v>101.27024702</v>
      </c>
      <c r="X43" s="179">
        <v>0.18456839311709392</v>
      </c>
      <c r="Y43" s="179">
        <v>4300.2129569999997</v>
      </c>
      <c r="Z43" s="179">
        <v>6.6420995580497602</v>
      </c>
      <c r="AA43" s="179">
        <v>3013.7443045299997</v>
      </c>
      <c r="AB43" s="179">
        <v>1.7665951150657797</v>
      </c>
      <c r="AC43" s="179">
        <v>0</v>
      </c>
      <c r="AD43" s="179">
        <v>0</v>
      </c>
      <c r="AE43" s="179">
        <v>1749.4694440000001</v>
      </c>
      <c r="AF43" s="179">
        <v>3.9092481123246787</v>
      </c>
      <c r="AG43" s="107">
        <v>855.92909897000004</v>
      </c>
      <c r="AH43" s="180">
        <v>5.4242362970555869</v>
      </c>
      <c r="AI43" s="107">
        <v>5809.8617177400001</v>
      </c>
      <c r="AJ43" s="180">
        <v>8.4899954818621186</v>
      </c>
      <c r="AK43" s="107">
        <v>1666.1817810000002</v>
      </c>
      <c r="AL43" s="180">
        <v>2.0729841680882215</v>
      </c>
      <c r="AM43" s="107">
        <v>246.54215299999996</v>
      </c>
      <c r="AN43" s="180">
        <v>0.35414573396731541</v>
      </c>
      <c r="AO43" s="107">
        <v>153.14736800000003</v>
      </c>
      <c r="AP43" s="180">
        <v>0.16162349260262007</v>
      </c>
      <c r="AQ43" s="107">
        <v>210.63365899999999</v>
      </c>
      <c r="AR43" s="180">
        <v>0.58132170888642831</v>
      </c>
      <c r="AS43" s="107">
        <v>61.623251999999994</v>
      </c>
      <c r="AT43" s="180">
        <v>0.53934417505275001</v>
      </c>
      <c r="AU43" s="107" t="s">
        <v>361</v>
      </c>
      <c r="AV43" s="180" t="s">
        <v>361</v>
      </c>
      <c r="AW43" s="107">
        <v>1657.2280760000001</v>
      </c>
      <c r="AX43" s="180">
        <v>2.906138822901307</v>
      </c>
      <c r="AY43" s="107">
        <v>47.321807999999997</v>
      </c>
      <c r="AZ43" s="180">
        <v>0.18864932825655073</v>
      </c>
      <c r="BA43" s="107">
        <v>1618.6967400000001</v>
      </c>
      <c r="BB43" s="180">
        <v>6.0544772528574073</v>
      </c>
      <c r="BC43" s="107">
        <v>10998.557574999999</v>
      </c>
      <c r="BD43" s="180">
        <v>21.65791625571714</v>
      </c>
      <c r="BE43" s="107">
        <v>309.63832600000001</v>
      </c>
      <c r="BF43" s="180">
        <v>1.1185083394350157</v>
      </c>
      <c r="BG43" s="107">
        <v>0</v>
      </c>
      <c r="BH43" s="180">
        <v>0</v>
      </c>
      <c r="BI43" s="107">
        <v>485.62064196</v>
      </c>
      <c r="BJ43" s="180">
        <v>1.2890483685228891</v>
      </c>
      <c r="BK43" s="107">
        <v>0</v>
      </c>
      <c r="BL43" s="180">
        <v>0</v>
      </c>
      <c r="BM43" s="107">
        <v>491.210421</v>
      </c>
      <c r="BN43" s="180">
        <v>1.8301354268738597</v>
      </c>
      <c r="BO43" s="107" t="s">
        <v>361</v>
      </c>
      <c r="BP43" s="180" t="s">
        <v>361</v>
      </c>
      <c r="BQ43" s="107">
        <v>109.19088583</v>
      </c>
      <c r="BR43" s="180">
        <v>1.0956447105499498</v>
      </c>
      <c r="BS43" s="107">
        <v>312.46688300999995</v>
      </c>
      <c r="BT43" s="180">
        <v>4.386016967308759</v>
      </c>
      <c r="BU43" s="107">
        <v>215.17451180999998</v>
      </c>
      <c r="BV43" s="180">
        <v>1.6928467292016334</v>
      </c>
      <c r="BW43" s="107">
        <v>0</v>
      </c>
      <c r="BX43" s="180">
        <v>0</v>
      </c>
      <c r="BY43" s="107">
        <v>0</v>
      </c>
      <c r="BZ43" s="180">
        <v>0</v>
      </c>
      <c r="CA43" s="107">
        <v>110.69147705</v>
      </c>
      <c r="CB43" s="180">
        <v>1.9495506368063236</v>
      </c>
      <c r="CC43" s="107">
        <v>0</v>
      </c>
      <c r="CD43" s="180">
        <v>0</v>
      </c>
      <c r="CE43" s="107">
        <v>93.77770799999999</v>
      </c>
      <c r="CF43" s="180">
        <v>1.3649101336595764</v>
      </c>
      <c r="CG43" s="107">
        <v>45.193075550000003</v>
      </c>
      <c r="CH43" s="180">
        <v>7.532878887014764</v>
      </c>
      <c r="CI43" s="107">
        <v>0</v>
      </c>
      <c r="CJ43" s="180">
        <v>0</v>
      </c>
      <c r="CK43" s="107">
        <v>0</v>
      </c>
      <c r="CL43" s="180">
        <v>0</v>
      </c>
      <c r="CM43" s="107">
        <v>0</v>
      </c>
      <c r="CN43" s="180">
        <v>0</v>
      </c>
      <c r="CO43" s="107">
        <v>0</v>
      </c>
      <c r="CP43" s="180" t="e">
        <v>#DIV/0!</v>
      </c>
      <c r="CQ43" s="107">
        <v>9.0166068300000006</v>
      </c>
      <c r="CR43" s="180">
        <v>21.342399381229477</v>
      </c>
      <c r="CS43" s="107">
        <v>0</v>
      </c>
      <c r="CT43" s="180">
        <v>0</v>
      </c>
      <c r="CU43" s="107" t="s">
        <v>361</v>
      </c>
      <c r="CV43" s="180" t="s">
        <v>361</v>
      </c>
      <c r="CW43" s="107" t="s">
        <v>361</v>
      </c>
      <c r="CX43" s="180" t="s">
        <v>361</v>
      </c>
      <c r="CY43" s="180">
        <v>27.460646999999998</v>
      </c>
      <c r="CZ43" s="180">
        <v>6.530127812397776</v>
      </c>
      <c r="DA43" s="180" t="s">
        <v>361</v>
      </c>
      <c r="DB43" s="180" t="s">
        <v>361</v>
      </c>
      <c r="DC43" s="452"/>
      <c r="DD43" s="452"/>
      <c r="DE43" s="452"/>
      <c r="DF43" s="452"/>
      <c r="DG43" s="452"/>
      <c r="DH43" s="452"/>
      <c r="DI43" s="452"/>
      <c r="DJ43" s="452"/>
      <c r="DK43" s="452"/>
      <c r="DL43" s="452"/>
      <c r="DM43" s="452"/>
      <c r="DN43" s="452"/>
      <c r="DO43" s="452"/>
      <c r="DP43" s="452"/>
      <c r="DQ43" s="452"/>
      <c r="DR43" s="452"/>
      <c r="DS43" s="452"/>
      <c r="DT43" s="452"/>
      <c r="DU43" s="452"/>
      <c r="DV43" s="452"/>
      <c r="DW43" s="452"/>
      <c r="DX43" s="452"/>
      <c r="DY43" s="452"/>
      <c r="DZ43" s="452"/>
      <c r="EA43" s="452"/>
      <c r="EB43" s="452"/>
      <c r="EC43" s="452"/>
    </row>
    <row r="44" spans="1:133" s="143" customFormat="1" ht="20.100000000000001" customHeight="1">
      <c r="A44" s="184"/>
      <c r="B44" s="383" t="s">
        <v>378</v>
      </c>
      <c r="C44" s="179">
        <v>22679.219790640003</v>
      </c>
      <c r="D44" s="180">
        <v>1.1595850551547913</v>
      </c>
      <c r="E44" s="107">
        <v>14737.411908999999</v>
      </c>
      <c r="F44" s="180">
        <v>1.6113440176968401</v>
      </c>
      <c r="G44" s="107">
        <v>8174.7909037999998</v>
      </c>
      <c r="H44" s="180">
        <v>0.71539866992598955</v>
      </c>
      <c r="I44" s="107">
        <v>3304.0039090100004</v>
      </c>
      <c r="J44" s="180">
        <v>0.79866485226381212</v>
      </c>
      <c r="K44" s="107">
        <v>13482.428189</v>
      </c>
      <c r="L44" s="180">
        <v>2.6433454926196687</v>
      </c>
      <c r="M44" s="107">
        <v>11080.876183999999</v>
      </c>
      <c r="N44" s="180">
        <v>2.1198536153554133</v>
      </c>
      <c r="O44" s="107">
        <v>1516.3106360000002</v>
      </c>
      <c r="P44" s="180">
        <v>0.3570967429147443</v>
      </c>
      <c r="Q44" s="107">
        <v>1446.7135068799998</v>
      </c>
      <c r="R44" s="180">
        <v>0.75163218480414296</v>
      </c>
      <c r="S44" s="107">
        <v>3001.5691231400006</v>
      </c>
      <c r="T44" s="180">
        <v>1.1685106875326476</v>
      </c>
      <c r="U44" s="179">
        <v>2657.9440643000003</v>
      </c>
      <c r="V44" s="179">
        <v>1.3901629502266726</v>
      </c>
      <c r="W44" s="179">
        <v>141.88793644</v>
      </c>
      <c r="X44" s="179">
        <v>0.25859548289893325</v>
      </c>
      <c r="Y44" s="179">
        <v>1342.5480749999999</v>
      </c>
      <c r="Z44" s="179">
        <v>2.0736968296191418</v>
      </c>
      <c r="AA44" s="179">
        <v>2296.0673246699998</v>
      </c>
      <c r="AB44" s="179">
        <v>1.3459075853008546</v>
      </c>
      <c r="AC44" s="179">
        <v>0</v>
      </c>
      <c r="AD44" s="179">
        <v>0</v>
      </c>
      <c r="AE44" s="179">
        <v>1300.3392019999999</v>
      </c>
      <c r="AF44" s="179">
        <v>2.9056515323741081</v>
      </c>
      <c r="AG44" s="107">
        <v>210.67903232999998</v>
      </c>
      <c r="AH44" s="180">
        <v>1.3351256027726042</v>
      </c>
      <c r="AI44" s="107">
        <v>2633.81758438</v>
      </c>
      <c r="AJ44" s="180">
        <v>3.8488178338491554</v>
      </c>
      <c r="AK44" s="107">
        <v>1966.994005</v>
      </c>
      <c r="AL44" s="180">
        <v>2.447240437740354</v>
      </c>
      <c r="AM44" s="107">
        <v>435.42003</v>
      </c>
      <c r="AN44" s="180">
        <v>0.62545955826231681</v>
      </c>
      <c r="AO44" s="107">
        <v>1742.2361609999998</v>
      </c>
      <c r="AP44" s="180">
        <v>1.8386623090995635</v>
      </c>
      <c r="AQ44" s="107">
        <v>0</v>
      </c>
      <c r="AR44" s="180">
        <v>0</v>
      </c>
      <c r="AS44" s="107">
        <v>244.95651700000002</v>
      </c>
      <c r="AT44" s="180">
        <v>2.1439288953001046</v>
      </c>
      <c r="AU44" s="107" t="s">
        <v>361</v>
      </c>
      <c r="AV44" s="180" t="s">
        <v>361</v>
      </c>
      <c r="AW44" s="107">
        <v>1149.1720610000002</v>
      </c>
      <c r="AX44" s="180">
        <v>2.0152045388504565</v>
      </c>
      <c r="AY44" s="107">
        <v>183.87112500000001</v>
      </c>
      <c r="AZ44" s="180">
        <v>0.73300589480913902</v>
      </c>
      <c r="BA44" s="107">
        <v>627.30892200000005</v>
      </c>
      <c r="BB44" s="180">
        <v>2.3463490750982188</v>
      </c>
      <c r="BC44" s="107">
        <v>1657.6287229999998</v>
      </c>
      <c r="BD44" s="180">
        <v>3.2641356669722525</v>
      </c>
      <c r="BE44" s="107">
        <v>1120.3128000000002</v>
      </c>
      <c r="BF44" s="180">
        <v>4.0469124922726554</v>
      </c>
      <c r="BG44" s="107">
        <v>0</v>
      </c>
      <c r="BH44" s="180">
        <v>0</v>
      </c>
      <c r="BI44" s="107">
        <v>405.90950144000004</v>
      </c>
      <c r="BJ44" s="180">
        <v>1.0774603371210687</v>
      </c>
      <c r="BK44" s="107">
        <v>0</v>
      </c>
      <c r="BL44" s="180">
        <v>0</v>
      </c>
      <c r="BM44" s="107">
        <v>216.46665400000001</v>
      </c>
      <c r="BN44" s="180">
        <v>0.80650425008439741</v>
      </c>
      <c r="BO44" s="107" t="s">
        <v>361</v>
      </c>
      <c r="BP44" s="180" t="s">
        <v>361</v>
      </c>
      <c r="BQ44" s="107">
        <v>208.51630319000003</v>
      </c>
      <c r="BR44" s="180">
        <v>2.0922971996879269</v>
      </c>
      <c r="BS44" s="107">
        <v>160.36226854</v>
      </c>
      <c r="BT44" s="180">
        <v>2.2509637628063581</v>
      </c>
      <c r="BU44" s="107">
        <v>350.10613605000003</v>
      </c>
      <c r="BV44" s="180">
        <v>2.7543969882873491</v>
      </c>
      <c r="BW44" s="107">
        <v>75.553011999999995</v>
      </c>
      <c r="BX44" s="180">
        <v>1.7876590741826257</v>
      </c>
      <c r="BY44" s="107">
        <v>0</v>
      </c>
      <c r="BZ44" s="180">
        <v>0</v>
      </c>
      <c r="CA44" s="107">
        <v>351.79199956999997</v>
      </c>
      <c r="CB44" s="180">
        <v>6.1959270493361194</v>
      </c>
      <c r="CC44" s="107">
        <v>0</v>
      </c>
      <c r="CD44" s="180">
        <v>0</v>
      </c>
      <c r="CE44" s="107">
        <v>78.826915</v>
      </c>
      <c r="CF44" s="180">
        <v>1.1473052325891999</v>
      </c>
      <c r="CG44" s="107">
        <v>116.40908705000001</v>
      </c>
      <c r="CH44" s="180">
        <v>19.403316623703624</v>
      </c>
      <c r="CI44" s="107">
        <v>55.683566999999996</v>
      </c>
      <c r="CJ44" s="180">
        <v>1.4311140221998473</v>
      </c>
      <c r="CK44" s="107">
        <v>0</v>
      </c>
      <c r="CL44" s="180">
        <v>0</v>
      </c>
      <c r="CM44" s="107">
        <v>0</v>
      </c>
      <c r="CN44" s="180">
        <v>0</v>
      </c>
      <c r="CO44" s="107">
        <v>0</v>
      </c>
      <c r="CP44" s="180" t="e">
        <v>#DIV/0!</v>
      </c>
      <c r="CQ44" s="107">
        <v>2.4751169100000001</v>
      </c>
      <c r="CR44" s="180">
        <v>5.8586267100718876</v>
      </c>
      <c r="CS44" s="107">
        <v>12.193118</v>
      </c>
      <c r="CT44" s="180">
        <v>0.91400308620466275</v>
      </c>
      <c r="CU44" s="107" t="s">
        <v>361</v>
      </c>
      <c r="CV44" s="180" t="s">
        <v>361</v>
      </c>
      <c r="CW44" s="107" t="s">
        <v>361</v>
      </c>
      <c r="CX44" s="180" t="s">
        <v>361</v>
      </c>
      <c r="CY44" s="180">
        <v>4.0022020000000005</v>
      </c>
      <c r="CZ44" s="180">
        <v>0.95172158875331714</v>
      </c>
      <c r="DA44" s="180" t="s">
        <v>361</v>
      </c>
      <c r="DB44" s="180" t="s">
        <v>361</v>
      </c>
      <c r="DC44" s="452"/>
      <c r="DD44" s="452"/>
      <c r="DE44" s="452"/>
      <c r="DF44" s="452"/>
      <c r="DG44" s="452"/>
      <c r="DH44" s="452"/>
      <c r="DI44" s="452"/>
      <c r="DJ44" s="452"/>
      <c r="DK44" s="452"/>
      <c r="DL44" s="452"/>
      <c r="DM44" s="452"/>
      <c r="DN44" s="452"/>
      <c r="DO44" s="452"/>
      <c r="DP44" s="452"/>
      <c r="DQ44" s="452"/>
      <c r="DR44" s="452"/>
      <c r="DS44" s="452"/>
      <c r="DT44" s="452"/>
      <c r="DU44" s="452"/>
      <c r="DV44" s="452"/>
      <c r="DW44" s="452"/>
      <c r="DX44" s="452"/>
      <c r="DY44" s="452"/>
      <c r="DZ44" s="452"/>
      <c r="EA44" s="452"/>
      <c r="EB44" s="452"/>
      <c r="EC44" s="452"/>
    </row>
    <row r="45" spans="1:133" s="143" customFormat="1" ht="20.100000000000001" customHeight="1">
      <c r="A45" s="184"/>
      <c r="B45" s="383" t="s">
        <v>379</v>
      </c>
      <c r="C45" s="179">
        <v>30840.179518370001</v>
      </c>
      <c r="D45" s="180">
        <v>1.57685368358889</v>
      </c>
      <c r="E45" s="107">
        <v>13324.496278000001</v>
      </c>
      <c r="F45" s="180">
        <v>1.4568600985677396</v>
      </c>
      <c r="G45" s="107">
        <v>7357.6692588200003</v>
      </c>
      <c r="H45" s="180">
        <v>0.64389008397369385</v>
      </c>
      <c r="I45" s="107">
        <v>7035.2748997900007</v>
      </c>
      <c r="J45" s="180">
        <v>1.7006114227509164</v>
      </c>
      <c r="K45" s="107">
        <v>8090.702647000001</v>
      </c>
      <c r="L45" s="180">
        <v>1.5862515323109407</v>
      </c>
      <c r="M45" s="107">
        <v>9878.4402420000006</v>
      </c>
      <c r="N45" s="180">
        <v>1.8898187213131401</v>
      </c>
      <c r="O45" s="107">
        <v>4423.7070240000003</v>
      </c>
      <c r="P45" s="180">
        <v>1.0417993070645959</v>
      </c>
      <c r="Q45" s="107">
        <v>2327.0113534699999</v>
      </c>
      <c r="R45" s="180">
        <v>1.2089861740799936</v>
      </c>
      <c r="S45" s="107">
        <v>1372.4395296600001</v>
      </c>
      <c r="T45" s="180">
        <v>0.53429063020288448</v>
      </c>
      <c r="U45" s="179">
        <v>15590.92857921</v>
      </c>
      <c r="V45" s="179">
        <v>8.1543970625867903</v>
      </c>
      <c r="W45" s="179">
        <v>702.48149885999999</v>
      </c>
      <c r="X45" s="179">
        <v>1.2802958939506874</v>
      </c>
      <c r="Y45" s="179">
        <v>1294.5201739999998</v>
      </c>
      <c r="Z45" s="179">
        <v>1.9995130384450628</v>
      </c>
      <c r="AA45" s="179">
        <v>1353.6407288400001</v>
      </c>
      <c r="AB45" s="179">
        <v>0.79347643910214227</v>
      </c>
      <c r="AC45" s="179">
        <v>0</v>
      </c>
      <c r="AD45" s="179">
        <v>0</v>
      </c>
      <c r="AE45" s="179">
        <v>882.65526899999998</v>
      </c>
      <c r="AF45" s="179">
        <v>1.9723227839192152</v>
      </c>
      <c r="AG45" s="107">
        <v>361.45162820000002</v>
      </c>
      <c r="AH45" s="180">
        <v>2.2906091680626446</v>
      </c>
      <c r="AI45" s="107">
        <v>4212.3772946199997</v>
      </c>
      <c r="AJ45" s="180">
        <v>6.155579243826474</v>
      </c>
      <c r="AK45" s="107">
        <v>867.15495499999997</v>
      </c>
      <c r="AL45" s="180">
        <v>1.0788729738212481</v>
      </c>
      <c r="AM45" s="107">
        <v>1690.1438099999996</v>
      </c>
      <c r="AN45" s="180">
        <v>2.4278088465576309</v>
      </c>
      <c r="AO45" s="107">
        <v>610.69380399999989</v>
      </c>
      <c r="AP45" s="180">
        <v>0.64449338439338955</v>
      </c>
      <c r="AQ45" s="107">
        <v>0</v>
      </c>
      <c r="AR45" s="180">
        <v>0</v>
      </c>
      <c r="AS45" s="107">
        <v>270.33933100000002</v>
      </c>
      <c r="AT45" s="180">
        <v>2.3660864808385536</v>
      </c>
      <c r="AU45" s="107" t="s">
        <v>361</v>
      </c>
      <c r="AV45" s="180" t="s">
        <v>361</v>
      </c>
      <c r="AW45" s="107">
        <v>1167.4118330000003</v>
      </c>
      <c r="AX45" s="180">
        <v>2.0471900635333418</v>
      </c>
      <c r="AY45" s="107">
        <v>882.79805400000009</v>
      </c>
      <c r="AZ45" s="180">
        <v>3.5192919905615239</v>
      </c>
      <c r="BA45" s="107">
        <v>1361.053216</v>
      </c>
      <c r="BB45" s="180">
        <v>5.0908027010670436</v>
      </c>
      <c r="BC45" s="107">
        <v>3247.9103080000004</v>
      </c>
      <c r="BD45" s="180">
        <v>6.3956540643689346</v>
      </c>
      <c r="BE45" s="107">
        <v>706.96253100000013</v>
      </c>
      <c r="BF45" s="180">
        <v>2.5537648934053014</v>
      </c>
      <c r="BG45" s="107">
        <v>0</v>
      </c>
      <c r="BH45" s="180">
        <v>0</v>
      </c>
      <c r="BI45" s="107">
        <v>80.428016460000009</v>
      </c>
      <c r="BJ45" s="180">
        <v>0.21349093189872007</v>
      </c>
      <c r="BK45" s="107">
        <v>0</v>
      </c>
      <c r="BL45" s="180">
        <v>0</v>
      </c>
      <c r="BM45" s="107">
        <v>541.36052700000005</v>
      </c>
      <c r="BN45" s="180">
        <v>2.0169830215670497</v>
      </c>
      <c r="BO45" s="107" t="s">
        <v>361</v>
      </c>
      <c r="BP45" s="180" t="s">
        <v>361</v>
      </c>
      <c r="BQ45" s="107">
        <v>55.518303909999993</v>
      </c>
      <c r="BR45" s="180">
        <v>0.55708253995118351</v>
      </c>
      <c r="BS45" s="107">
        <v>267.01513688999995</v>
      </c>
      <c r="BT45" s="180">
        <v>3.7480225412890573</v>
      </c>
      <c r="BU45" s="107">
        <v>46.677420339999998</v>
      </c>
      <c r="BV45" s="180">
        <v>0.36722620019192503</v>
      </c>
      <c r="BW45" s="107">
        <v>0</v>
      </c>
      <c r="BX45" s="180">
        <v>0</v>
      </c>
      <c r="BY45" s="107">
        <v>0</v>
      </c>
      <c r="BZ45" s="180">
        <v>0</v>
      </c>
      <c r="CA45" s="107">
        <v>112.32510728</v>
      </c>
      <c r="CB45" s="180">
        <v>1.9783229049165767</v>
      </c>
      <c r="CC45" s="107">
        <v>179.61636938000001</v>
      </c>
      <c r="CD45" s="180">
        <v>4.24253758956963</v>
      </c>
      <c r="CE45" s="107">
        <v>102.76251999999999</v>
      </c>
      <c r="CF45" s="180">
        <v>1.4956817339617097</v>
      </c>
      <c r="CG45" s="107">
        <v>46.270655609999999</v>
      </c>
      <c r="CH45" s="180">
        <v>7.712492245571462</v>
      </c>
      <c r="CI45" s="107">
        <v>0</v>
      </c>
      <c r="CJ45" s="180">
        <v>0</v>
      </c>
      <c r="CK45" s="107">
        <v>0</v>
      </c>
      <c r="CL45" s="180">
        <v>0</v>
      </c>
      <c r="CM45" s="107">
        <v>56.845323999999998</v>
      </c>
      <c r="CN45" s="180">
        <v>1.3801723394442413</v>
      </c>
      <c r="CO45" s="107">
        <v>0</v>
      </c>
      <c r="CP45" s="180" t="e">
        <v>#DIV/0!</v>
      </c>
      <c r="CQ45" s="107">
        <v>15.560335930000001</v>
      </c>
      <c r="CR45" s="180">
        <v>36.83147221404959</v>
      </c>
      <c r="CS45" s="107">
        <v>3.244675</v>
      </c>
      <c r="CT45" s="180">
        <v>0.2432226903513206</v>
      </c>
      <c r="CU45" s="107" t="s">
        <v>361</v>
      </c>
      <c r="CV45" s="180" t="s">
        <v>361</v>
      </c>
      <c r="CW45" s="107" t="s">
        <v>361</v>
      </c>
      <c r="CX45" s="180" t="s">
        <v>361</v>
      </c>
      <c r="CY45" s="180">
        <v>64.883976000000004</v>
      </c>
      <c r="CZ45" s="180">
        <v>15.429376309179817</v>
      </c>
      <c r="DA45" s="180" t="s">
        <v>361</v>
      </c>
      <c r="DB45" s="180" t="s">
        <v>361</v>
      </c>
      <c r="DC45" s="452"/>
      <c r="DD45" s="452"/>
      <c r="DE45" s="452"/>
      <c r="DF45" s="452"/>
      <c r="DG45" s="452"/>
      <c r="DH45" s="452"/>
      <c r="DI45" s="452"/>
      <c r="DJ45" s="452"/>
      <c r="DK45" s="452"/>
      <c r="DL45" s="452"/>
      <c r="DM45" s="452"/>
      <c r="DN45" s="452"/>
      <c r="DO45" s="452"/>
      <c r="DP45" s="452"/>
      <c r="DQ45" s="452"/>
      <c r="DR45" s="452"/>
      <c r="DS45" s="452"/>
      <c r="DT45" s="452"/>
      <c r="DU45" s="452"/>
      <c r="DV45" s="452"/>
      <c r="DW45" s="452"/>
      <c r="DX45" s="452"/>
      <c r="DY45" s="452"/>
      <c r="DZ45" s="452"/>
      <c r="EA45" s="452"/>
      <c r="EB45" s="452"/>
      <c r="EC45" s="452"/>
    </row>
    <row r="46" spans="1:133" s="143" customFormat="1" ht="20.100000000000001" customHeight="1">
      <c r="A46" s="184"/>
      <c r="B46" s="383" t="s">
        <v>380</v>
      </c>
      <c r="C46" s="179">
        <v>0</v>
      </c>
      <c r="D46" s="180">
        <v>0</v>
      </c>
      <c r="E46" s="107">
        <v>0</v>
      </c>
      <c r="F46" s="180">
        <v>0</v>
      </c>
      <c r="G46" s="107">
        <v>0</v>
      </c>
      <c r="H46" s="180">
        <v>0</v>
      </c>
      <c r="I46" s="107">
        <v>0</v>
      </c>
      <c r="J46" s="180">
        <v>0</v>
      </c>
      <c r="K46" s="107">
        <v>0</v>
      </c>
      <c r="L46" s="180">
        <v>0</v>
      </c>
      <c r="M46" s="107">
        <v>0</v>
      </c>
      <c r="N46" s="180">
        <v>0</v>
      </c>
      <c r="O46" s="107">
        <v>0</v>
      </c>
      <c r="P46" s="180">
        <v>0</v>
      </c>
      <c r="Q46" s="107">
        <v>0</v>
      </c>
      <c r="R46" s="180">
        <v>0</v>
      </c>
      <c r="S46" s="107">
        <v>0</v>
      </c>
      <c r="T46" s="180">
        <v>0</v>
      </c>
      <c r="U46" s="179">
        <v>0</v>
      </c>
      <c r="V46" s="179">
        <v>0</v>
      </c>
      <c r="W46" s="179">
        <v>0</v>
      </c>
      <c r="X46" s="179">
        <v>0</v>
      </c>
      <c r="Y46" s="179">
        <v>0</v>
      </c>
      <c r="Z46" s="179">
        <v>0</v>
      </c>
      <c r="AA46" s="179">
        <v>0</v>
      </c>
      <c r="AB46" s="179">
        <v>0</v>
      </c>
      <c r="AC46" s="179">
        <v>0</v>
      </c>
      <c r="AD46" s="179">
        <v>0</v>
      </c>
      <c r="AE46" s="179">
        <v>0</v>
      </c>
      <c r="AF46" s="179">
        <v>0</v>
      </c>
      <c r="AG46" s="107">
        <v>0</v>
      </c>
      <c r="AH46" s="180">
        <v>0</v>
      </c>
      <c r="AI46" s="107">
        <v>0</v>
      </c>
      <c r="AJ46" s="180">
        <v>0</v>
      </c>
      <c r="AK46" s="107">
        <v>0</v>
      </c>
      <c r="AL46" s="180">
        <v>0</v>
      </c>
      <c r="AM46" s="107">
        <v>0</v>
      </c>
      <c r="AN46" s="180">
        <v>0</v>
      </c>
      <c r="AO46" s="107">
        <v>0</v>
      </c>
      <c r="AP46" s="180">
        <v>0</v>
      </c>
      <c r="AQ46" s="107">
        <v>0</v>
      </c>
      <c r="AR46" s="180">
        <v>0</v>
      </c>
      <c r="AS46" s="107">
        <v>0</v>
      </c>
      <c r="AT46" s="180">
        <v>0</v>
      </c>
      <c r="AU46" s="107" t="s">
        <v>361</v>
      </c>
      <c r="AV46" s="180" t="s">
        <v>361</v>
      </c>
      <c r="AW46" s="107">
        <v>0</v>
      </c>
      <c r="AX46" s="180">
        <v>0</v>
      </c>
      <c r="AY46" s="107">
        <v>0</v>
      </c>
      <c r="AZ46" s="180">
        <v>0</v>
      </c>
      <c r="BA46" s="107">
        <v>0</v>
      </c>
      <c r="BB46" s="180">
        <v>0</v>
      </c>
      <c r="BC46" s="107">
        <v>0</v>
      </c>
      <c r="BD46" s="180">
        <v>0</v>
      </c>
      <c r="BE46" s="107">
        <v>0</v>
      </c>
      <c r="BF46" s="180">
        <v>0</v>
      </c>
      <c r="BG46" s="107">
        <v>0</v>
      </c>
      <c r="BH46" s="180">
        <v>0</v>
      </c>
      <c r="BI46" s="107">
        <v>0</v>
      </c>
      <c r="BJ46" s="180">
        <v>0</v>
      </c>
      <c r="BK46" s="107">
        <v>0</v>
      </c>
      <c r="BL46" s="180">
        <v>0</v>
      </c>
      <c r="BM46" s="107">
        <v>0</v>
      </c>
      <c r="BN46" s="180">
        <v>0</v>
      </c>
      <c r="BO46" s="107" t="s">
        <v>361</v>
      </c>
      <c r="BP46" s="180" t="s">
        <v>361</v>
      </c>
      <c r="BQ46" s="107">
        <v>0</v>
      </c>
      <c r="BR46" s="180">
        <v>0</v>
      </c>
      <c r="BS46" s="107">
        <v>0</v>
      </c>
      <c r="BT46" s="180">
        <v>0</v>
      </c>
      <c r="BU46" s="107">
        <v>0</v>
      </c>
      <c r="BV46" s="180">
        <v>0</v>
      </c>
      <c r="BW46" s="107">
        <v>0</v>
      </c>
      <c r="BX46" s="180">
        <v>0</v>
      </c>
      <c r="BY46" s="107">
        <v>0</v>
      </c>
      <c r="BZ46" s="180">
        <v>0</v>
      </c>
      <c r="CA46" s="107">
        <v>0</v>
      </c>
      <c r="CB46" s="180">
        <v>0</v>
      </c>
      <c r="CC46" s="107">
        <v>0</v>
      </c>
      <c r="CD46" s="180">
        <v>0</v>
      </c>
      <c r="CE46" s="107">
        <v>0</v>
      </c>
      <c r="CF46" s="180">
        <v>0</v>
      </c>
      <c r="CG46" s="107">
        <v>0</v>
      </c>
      <c r="CH46" s="180">
        <v>0</v>
      </c>
      <c r="CI46" s="107">
        <v>0</v>
      </c>
      <c r="CJ46" s="180">
        <v>0</v>
      </c>
      <c r="CK46" s="107">
        <v>0</v>
      </c>
      <c r="CL46" s="180">
        <v>0</v>
      </c>
      <c r="CM46" s="107">
        <v>0</v>
      </c>
      <c r="CN46" s="180">
        <v>0</v>
      </c>
      <c r="CO46" s="107">
        <v>0</v>
      </c>
      <c r="CP46" s="180" t="e">
        <v>#DIV/0!</v>
      </c>
      <c r="CQ46" s="107">
        <v>0</v>
      </c>
      <c r="CR46" s="180">
        <v>0</v>
      </c>
      <c r="CS46" s="107">
        <v>0</v>
      </c>
      <c r="CT46" s="180">
        <v>0</v>
      </c>
      <c r="CU46" s="107" t="s">
        <v>361</v>
      </c>
      <c r="CV46" s="180" t="s">
        <v>361</v>
      </c>
      <c r="CW46" s="107" t="s">
        <v>361</v>
      </c>
      <c r="CX46" s="180" t="s">
        <v>361</v>
      </c>
      <c r="CY46" s="180">
        <v>0</v>
      </c>
      <c r="CZ46" s="180">
        <v>0</v>
      </c>
      <c r="DA46" s="180" t="s">
        <v>361</v>
      </c>
      <c r="DB46" s="180" t="s">
        <v>361</v>
      </c>
      <c r="DC46" s="452"/>
      <c r="DD46" s="452"/>
      <c r="DE46" s="452"/>
      <c r="DF46" s="452"/>
      <c r="DG46" s="452"/>
      <c r="DH46" s="452"/>
      <c r="DI46" s="452"/>
      <c r="DJ46" s="452"/>
      <c r="DK46" s="452"/>
      <c r="DL46" s="452"/>
      <c r="DM46" s="452"/>
      <c r="DN46" s="452"/>
      <c r="DO46" s="452"/>
      <c r="DP46" s="452"/>
      <c r="DQ46" s="452"/>
      <c r="DR46" s="452"/>
      <c r="DS46" s="452"/>
      <c r="DT46" s="452"/>
      <c r="DU46" s="452"/>
      <c r="DV46" s="452"/>
      <c r="DW46" s="452"/>
      <c r="DX46" s="452"/>
      <c r="DY46" s="452"/>
      <c r="DZ46" s="452"/>
      <c r="EA46" s="452"/>
      <c r="EB46" s="452"/>
      <c r="EC46" s="452"/>
    </row>
    <row r="47" spans="1:133" s="143" customFormat="1" ht="20.100000000000001" customHeight="1">
      <c r="A47" s="184"/>
      <c r="B47" s="383" t="s">
        <v>381</v>
      </c>
      <c r="C47" s="179">
        <v>0</v>
      </c>
      <c r="D47" s="180">
        <v>0</v>
      </c>
      <c r="E47" s="107">
        <v>0</v>
      </c>
      <c r="F47" s="180">
        <v>0</v>
      </c>
      <c r="G47" s="107">
        <v>0</v>
      </c>
      <c r="H47" s="180">
        <v>0</v>
      </c>
      <c r="I47" s="107">
        <v>0</v>
      </c>
      <c r="J47" s="180">
        <v>0</v>
      </c>
      <c r="K47" s="107">
        <v>0</v>
      </c>
      <c r="L47" s="180">
        <v>0</v>
      </c>
      <c r="M47" s="107">
        <v>0</v>
      </c>
      <c r="N47" s="180">
        <v>0</v>
      </c>
      <c r="O47" s="107">
        <v>0</v>
      </c>
      <c r="P47" s="180">
        <v>0</v>
      </c>
      <c r="Q47" s="107">
        <v>0</v>
      </c>
      <c r="R47" s="180">
        <v>0</v>
      </c>
      <c r="S47" s="107">
        <v>0</v>
      </c>
      <c r="T47" s="180">
        <v>0</v>
      </c>
      <c r="U47" s="179">
        <v>0</v>
      </c>
      <c r="V47" s="179">
        <v>0</v>
      </c>
      <c r="W47" s="179">
        <v>0</v>
      </c>
      <c r="X47" s="179">
        <v>0</v>
      </c>
      <c r="Y47" s="179">
        <v>0</v>
      </c>
      <c r="Z47" s="179">
        <v>0</v>
      </c>
      <c r="AA47" s="179">
        <v>0</v>
      </c>
      <c r="AB47" s="179">
        <v>0</v>
      </c>
      <c r="AC47" s="179">
        <v>0</v>
      </c>
      <c r="AD47" s="179">
        <v>0</v>
      </c>
      <c r="AE47" s="179">
        <v>0</v>
      </c>
      <c r="AF47" s="179">
        <v>0</v>
      </c>
      <c r="AG47" s="107">
        <v>0</v>
      </c>
      <c r="AH47" s="180">
        <v>0</v>
      </c>
      <c r="AI47" s="107">
        <v>0</v>
      </c>
      <c r="AJ47" s="180">
        <v>0</v>
      </c>
      <c r="AK47" s="107">
        <v>0</v>
      </c>
      <c r="AL47" s="180">
        <v>0</v>
      </c>
      <c r="AM47" s="107">
        <v>0</v>
      </c>
      <c r="AN47" s="180">
        <v>0</v>
      </c>
      <c r="AO47" s="107">
        <v>0</v>
      </c>
      <c r="AP47" s="180">
        <v>0</v>
      </c>
      <c r="AQ47" s="107">
        <v>0</v>
      </c>
      <c r="AR47" s="180">
        <v>0</v>
      </c>
      <c r="AS47" s="107">
        <v>0</v>
      </c>
      <c r="AT47" s="180">
        <v>0</v>
      </c>
      <c r="AU47" s="107" t="s">
        <v>361</v>
      </c>
      <c r="AV47" s="180" t="s">
        <v>361</v>
      </c>
      <c r="AW47" s="107">
        <v>0</v>
      </c>
      <c r="AX47" s="180">
        <v>0</v>
      </c>
      <c r="AY47" s="107">
        <v>0</v>
      </c>
      <c r="AZ47" s="180">
        <v>0</v>
      </c>
      <c r="BA47" s="107">
        <v>0</v>
      </c>
      <c r="BB47" s="180">
        <v>0</v>
      </c>
      <c r="BC47" s="107">
        <v>0</v>
      </c>
      <c r="BD47" s="180">
        <v>0</v>
      </c>
      <c r="BE47" s="107">
        <v>0</v>
      </c>
      <c r="BF47" s="180">
        <v>0</v>
      </c>
      <c r="BG47" s="107">
        <v>0</v>
      </c>
      <c r="BH47" s="180">
        <v>0</v>
      </c>
      <c r="BI47" s="107">
        <v>0</v>
      </c>
      <c r="BJ47" s="180">
        <v>0</v>
      </c>
      <c r="BK47" s="107">
        <v>0</v>
      </c>
      <c r="BL47" s="180">
        <v>0</v>
      </c>
      <c r="BM47" s="107">
        <v>0</v>
      </c>
      <c r="BN47" s="180">
        <v>0</v>
      </c>
      <c r="BO47" s="107" t="s">
        <v>361</v>
      </c>
      <c r="BP47" s="180" t="s">
        <v>361</v>
      </c>
      <c r="BQ47" s="107">
        <v>0</v>
      </c>
      <c r="BR47" s="180">
        <v>0</v>
      </c>
      <c r="BS47" s="107">
        <v>0</v>
      </c>
      <c r="BT47" s="180">
        <v>0</v>
      </c>
      <c r="BU47" s="107">
        <v>0</v>
      </c>
      <c r="BV47" s="180">
        <v>0</v>
      </c>
      <c r="BW47" s="107">
        <v>0</v>
      </c>
      <c r="BX47" s="180">
        <v>0</v>
      </c>
      <c r="BY47" s="107">
        <v>0</v>
      </c>
      <c r="BZ47" s="180">
        <v>0</v>
      </c>
      <c r="CA47" s="107">
        <v>0</v>
      </c>
      <c r="CB47" s="180">
        <v>0</v>
      </c>
      <c r="CC47" s="107">
        <v>0</v>
      </c>
      <c r="CD47" s="180">
        <v>0</v>
      </c>
      <c r="CE47" s="107">
        <v>0</v>
      </c>
      <c r="CF47" s="180">
        <v>0</v>
      </c>
      <c r="CG47" s="107">
        <v>0</v>
      </c>
      <c r="CH47" s="180">
        <v>0</v>
      </c>
      <c r="CI47" s="107">
        <v>0</v>
      </c>
      <c r="CJ47" s="180">
        <v>0</v>
      </c>
      <c r="CK47" s="107">
        <v>0</v>
      </c>
      <c r="CL47" s="180">
        <v>0</v>
      </c>
      <c r="CM47" s="107">
        <v>0</v>
      </c>
      <c r="CN47" s="180">
        <v>0</v>
      </c>
      <c r="CO47" s="107">
        <v>0</v>
      </c>
      <c r="CP47" s="180" t="e">
        <v>#DIV/0!</v>
      </c>
      <c r="CQ47" s="107">
        <v>0</v>
      </c>
      <c r="CR47" s="180">
        <v>0</v>
      </c>
      <c r="CS47" s="107">
        <v>0</v>
      </c>
      <c r="CT47" s="180">
        <v>0</v>
      </c>
      <c r="CU47" s="107" t="s">
        <v>361</v>
      </c>
      <c r="CV47" s="180" t="s">
        <v>361</v>
      </c>
      <c r="CW47" s="107" t="s">
        <v>361</v>
      </c>
      <c r="CX47" s="180" t="s">
        <v>361</v>
      </c>
      <c r="CY47" s="180">
        <v>0</v>
      </c>
      <c r="CZ47" s="180">
        <v>0</v>
      </c>
      <c r="DA47" s="180" t="s">
        <v>361</v>
      </c>
      <c r="DB47" s="180" t="s">
        <v>361</v>
      </c>
      <c r="DC47" s="452"/>
      <c r="DD47" s="452"/>
      <c r="DE47" s="452"/>
      <c r="DF47" s="452"/>
      <c r="DG47" s="452"/>
      <c r="DH47" s="452"/>
      <c r="DI47" s="452"/>
      <c r="DJ47" s="452"/>
      <c r="DK47" s="452"/>
      <c r="DL47" s="452"/>
      <c r="DM47" s="452"/>
      <c r="DN47" s="452"/>
      <c r="DO47" s="452"/>
      <c r="DP47" s="452"/>
      <c r="DQ47" s="452"/>
      <c r="DR47" s="452"/>
      <c r="DS47" s="452"/>
      <c r="DT47" s="452"/>
      <c r="DU47" s="452"/>
      <c r="DV47" s="452"/>
      <c r="DW47" s="452"/>
      <c r="DX47" s="452"/>
      <c r="DY47" s="452"/>
      <c r="DZ47" s="452"/>
      <c r="EA47" s="452"/>
      <c r="EB47" s="452"/>
      <c r="EC47" s="452"/>
    </row>
    <row r="48" spans="1:133" s="140" customFormat="1" ht="20.100000000000001" customHeight="1">
      <c r="A48" s="184"/>
      <c r="B48" s="384"/>
      <c r="C48" s="380"/>
      <c r="D48" s="381"/>
      <c r="E48" s="382"/>
      <c r="F48" s="381"/>
      <c r="G48" s="382"/>
      <c r="H48" s="381"/>
      <c r="I48" s="382"/>
      <c r="J48" s="381"/>
      <c r="K48" s="382"/>
      <c r="L48" s="381"/>
      <c r="M48" s="382"/>
      <c r="N48" s="381"/>
      <c r="O48" s="382"/>
      <c r="P48" s="381"/>
      <c r="Q48" s="382"/>
      <c r="R48" s="381"/>
      <c r="S48" s="382"/>
      <c r="T48" s="381"/>
      <c r="U48" s="380"/>
      <c r="V48" s="380"/>
      <c r="W48" s="380"/>
      <c r="X48" s="380"/>
      <c r="Y48" s="380"/>
      <c r="Z48" s="380"/>
      <c r="AA48" s="380"/>
      <c r="AB48" s="380"/>
      <c r="AC48" s="380"/>
      <c r="AD48" s="380"/>
      <c r="AE48" s="380"/>
      <c r="AF48" s="380"/>
      <c r="AG48" s="382"/>
      <c r="AH48" s="381"/>
      <c r="AI48" s="382"/>
      <c r="AJ48" s="381"/>
      <c r="AK48" s="382"/>
      <c r="AL48" s="381"/>
      <c r="AM48" s="382"/>
      <c r="AN48" s="381"/>
      <c r="AO48" s="382"/>
      <c r="AP48" s="381"/>
      <c r="AQ48" s="382"/>
      <c r="AR48" s="381"/>
      <c r="AS48" s="382"/>
      <c r="AT48" s="381"/>
      <c r="AU48" s="382"/>
      <c r="AV48" s="381"/>
      <c r="AW48" s="382"/>
      <c r="AX48" s="381"/>
      <c r="AY48" s="382"/>
      <c r="AZ48" s="381"/>
      <c r="BA48" s="382"/>
      <c r="BB48" s="381"/>
      <c r="BC48" s="382"/>
      <c r="BD48" s="381"/>
      <c r="BE48" s="382"/>
      <c r="BF48" s="381"/>
      <c r="BG48" s="382"/>
      <c r="BH48" s="381"/>
      <c r="BI48" s="382"/>
      <c r="BJ48" s="381"/>
      <c r="BK48" s="382"/>
      <c r="BL48" s="381"/>
      <c r="BM48" s="382"/>
      <c r="BN48" s="381"/>
      <c r="BO48" s="382"/>
      <c r="BP48" s="381"/>
      <c r="BQ48" s="382"/>
      <c r="BR48" s="381"/>
      <c r="BS48" s="382"/>
      <c r="BT48" s="381"/>
      <c r="BU48" s="382"/>
      <c r="BV48" s="381"/>
      <c r="BW48" s="382"/>
      <c r="BX48" s="381"/>
      <c r="BY48" s="382"/>
      <c r="BZ48" s="381"/>
      <c r="CA48" s="382"/>
      <c r="CB48" s="381"/>
      <c r="CC48" s="382"/>
      <c r="CD48" s="381"/>
      <c r="CE48" s="382"/>
      <c r="CF48" s="381"/>
      <c r="CG48" s="382"/>
      <c r="CH48" s="381"/>
      <c r="CI48" s="382"/>
      <c r="CJ48" s="381"/>
      <c r="CK48" s="382"/>
      <c r="CL48" s="381"/>
      <c r="CM48" s="382"/>
      <c r="CN48" s="381"/>
      <c r="CO48" s="382"/>
      <c r="CP48" s="381"/>
      <c r="CQ48" s="382"/>
      <c r="CR48" s="381"/>
      <c r="CS48" s="382"/>
      <c r="CT48" s="381"/>
      <c r="CU48" s="382"/>
      <c r="CV48" s="381"/>
      <c r="CW48" s="382"/>
      <c r="CX48" s="381"/>
      <c r="CY48" s="381"/>
      <c r="CZ48" s="381"/>
      <c r="DA48" s="381"/>
      <c r="DB48" s="381"/>
      <c r="DC48" s="452"/>
      <c r="DD48" s="452"/>
      <c r="DE48" s="452"/>
      <c r="DF48" s="452"/>
      <c r="DG48" s="452"/>
      <c r="DH48" s="452"/>
      <c r="DI48" s="452"/>
      <c r="DJ48" s="452"/>
      <c r="DK48" s="452"/>
      <c r="DL48" s="452"/>
      <c r="DM48" s="452"/>
      <c r="DN48" s="452"/>
      <c r="DO48" s="452"/>
      <c r="DP48" s="452"/>
      <c r="DQ48" s="452"/>
      <c r="DR48" s="452"/>
      <c r="DS48" s="452"/>
      <c r="DT48" s="452"/>
      <c r="DU48" s="452"/>
      <c r="DV48" s="452"/>
      <c r="DW48" s="452"/>
      <c r="DX48" s="452"/>
      <c r="DY48" s="452"/>
      <c r="DZ48" s="452"/>
      <c r="EA48" s="452"/>
      <c r="EB48" s="452"/>
      <c r="EC48" s="452"/>
    </row>
    <row r="49" spans="1:133" s="140" customFormat="1" ht="20.100000000000001" customHeight="1">
      <c r="A49" s="184"/>
      <c r="B49" s="384" t="s">
        <v>382</v>
      </c>
      <c r="C49" s="380"/>
      <c r="D49" s="381"/>
      <c r="E49" s="382"/>
      <c r="F49" s="381"/>
      <c r="G49" s="382"/>
      <c r="H49" s="381"/>
      <c r="I49" s="382"/>
      <c r="J49" s="381"/>
      <c r="K49" s="382"/>
      <c r="L49" s="381"/>
      <c r="M49" s="382"/>
      <c r="N49" s="381"/>
      <c r="O49" s="382"/>
      <c r="P49" s="381"/>
      <c r="Q49" s="382"/>
      <c r="R49" s="381"/>
      <c r="S49" s="382"/>
      <c r="T49" s="381"/>
      <c r="U49" s="380"/>
      <c r="V49" s="380"/>
      <c r="W49" s="380"/>
      <c r="X49" s="380"/>
      <c r="Y49" s="380"/>
      <c r="Z49" s="380"/>
      <c r="AA49" s="380"/>
      <c r="AB49" s="380"/>
      <c r="AC49" s="380"/>
      <c r="AD49" s="380"/>
      <c r="AE49" s="380"/>
      <c r="AF49" s="380"/>
      <c r="AG49" s="382"/>
      <c r="AH49" s="381"/>
      <c r="AI49" s="382"/>
      <c r="AJ49" s="381"/>
      <c r="AK49" s="382"/>
      <c r="AL49" s="381"/>
      <c r="AM49" s="382"/>
      <c r="AN49" s="381"/>
      <c r="AO49" s="382"/>
      <c r="AP49" s="381"/>
      <c r="AQ49" s="382"/>
      <c r="AR49" s="381"/>
      <c r="AS49" s="382"/>
      <c r="AT49" s="381"/>
      <c r="AU49" s="382"/>
      <c r="AV49" s="381"/>
      <c r="AW49" s="382"/>
      <c r="AX49" s="381"/>
      <c r="AY49" s="382"/>
      <c r="AZ49" s="381"/>
      <c r="BA49" s="382"/>
      <c r="BB49" s="381"/>
      <c r="BC49" s="382"/>
      <c r="BD49" s="381"/>
      <c r="BE49" s="382"/>
      <c r="BF49" s="381"/>
      <c r="BG49" s="382"/>
      <c r="BH49" s="381"/>
      <c r="BI49" s="382"/>
      <c r="BJ49" s="381"/>
      <c r="BK49" s="382"/>
      <c r="BL49" s="381"/>
      <c r="BM49" s="382"/>
      <c r="BN49" s="381"/>
      <c r="BO49" s="382"/>
      <c r="BP49" s="381"/>
      <c r="BQ49" s="382"/>
      <c r="BR49" s="381"/>
      <c r="BS49" s="382"/>
      <c r="BT49" s="381"/>
      <c r="BU49" s="382"/>
      <c r="BV49" s="381"/>
      <c r="BW49" s="382"/>
      <c r="BX49" s="381"/>
      <c r="BY49" s="382"/>
      <c r="BZ49" s="381"/>
      <c r="CA49" s="382"/>
      <c r="CB49" s="381"/>
      <c r="CC49" s="382"/>
      <c r="CD49" s="381"/>
      <c r="CE49" s="382"/>
      <c r="CF49" s="381"/>
      <c r="CG49" s="382"/>
      <c r="CH49" s="381"/>
      <c r="CI49" s="382"/>
      <c r="CJ49" s="381"/>
      <c r="CK49" s="382"/>
      <c r="CL49" s="381"/>
      <c r="CM49" s="382"/>
      <c r="CN49" s="381"/>
      <c r="CO49" s="382"/>
      <c r="CP49" s="381"/>
      <c r="CQ49" s="382"/>
      <c r="CR49" s="381"/>
      <c r="CS49" s="382"/>
      <c r="CT49" s="381"/>
      <c r="CU49" s="382"/>
      <c r="CV49" s="381"/>
      <c r="CW49" s="382"/>
      <c r="CX49" s="381"/>
      <c r="CY49" s="381"/>
      <c r="CZ49" s="381"/>
      <c r="DA49" s="381"/>
      <c r="DB49" s="381"/>
      <c r="DC49" s="452"/>
      <c r="DD49" s="452"/>
      <c r="DE49" s="452"/>
      <c r="DF49" s="452"/>
      <c r="DG49" s="452"/>
      <c r="DH49" s="452"/>
      <c r="DI49" s="452"/>
      <c r="DJ49" s="452"/>
      <c r="DK49" s="452"/>
      <c r="DL49" s="452"/>
      <c r="DM49" s="452"/>
      <c r="DN49" s="452"/>
      <c r="DO49" s="452"/>
      <c r="DP49" s="452"/>
      <c r="DQ49" s="452"/>
      <c r="DR49" s="452"/>
      <c r="DS49" s="452"/>
      <c r="DT49" s="452"/>
      <c r="DU49" s="452"/>
      <c r="DV49" s="452"/>
      <c r="DW49" s="452"/>
      <c r="DX49" s="452"/>
      <c r="DY49" s="452"/>
      <c r="DZ49" s="452"/>
      <c r="EA49" s="452"/>
      <c r="EB49" s="452"/>
      <c r="EC49" s="452"/>
    </row>
    <row r="50" spans="1:133" s="143" customFormat="1" ht="20.100000000000001" customHeight="1">
      <c r="A50" s="184"/>
      <c r="B50" s="384" t="s">
        <v>374</v>
      </c>
      <c r="C50" s="179">
        <v>59341.421084410002</v>
      </c>
      <c r="D50" s="183">
        <v>100</v>
      </c>
      <c r="E50" s="107">
        <v>29029.16577</v>
      </c>
      <c r="F50" s="183">
        <v>100</v>
      </c>
      <c r="G50" s="107">
        <v>18575.154805500002</v>
      </c>
      <c r="H50" s="183">
        <v>100</v>
      </c>
      <c r="I50" s="107">
        <v>11225.60104507</v>
      </c>
      <c r="J50" s="183">
        <v>100</v>
      </c>
      <c r="K50" s="107">
        <v>18393.737964</v>
      </c>
      <c r="L50" s="183">
        <v>100</v>
      </c>
      <c r="M50" s="107">
        <v>13754.131162999998</v>
      </c>
      <c r="N50" s="183">
        <v>100</v>
      </c>
      <c r="O50" s="107">
        <v>6649.9614570000012</v>
      </c>
      <c r="P50" s="183">
        <v>100</v>
      </c>
      <c r="Q50" s="107">
        <v>4500.3242730200009</v>
      </c>
      <c r="R50" s="183">
        <v>100</v>
      </c>
      <c r="S50" s="107">
        <v>5063.1027250400002</v>
      </c>
      <c r="T50" s="183">
        <v>100</v>
      </c>
      <c r="U50" s="182">
        <v>23052.140614080003</v>
      </c>
      <c r="V50" s="182">
        <v>100</v>
      </c>
      <c r="W50" s="182">
        <v>1008.04557501</v>
      </c>
      <c r="X50" s="182">
        <v>100</v>
      </c>
      <c r="Y50" s="182">
        <v>2137.1243359999999</v>
      </c>
      <c r="Z50" s="182">
        <v>100</v>
      </c>
      <c r="AA50" s="182">
        <v>3330.7479540000004</v>
      </c>
      <c r="AB50" s="182">
        <v>100</v>
      </c>
      <c r="AC50" s="182">
        <v>154.55186500000002</v>
      </c>
      <c r="AD50" s="182">
        <v>100</v>
      </c>
      <c r="AE50" s="182">
        <v>2758.0853370000004</v>
      </c>
      <c r="AF50" s="182">
        <v>100</v>
      </c>
      <c r="AG50" s="107">
        <v>503.09177020999994</v>
      </c>
      <c r="AH50" s="183">
        <v>100</v>
      </c>
      <c r="AI50" s="107">
        <v>6294.77796347</v>
      </c>
      <c r="AJ50" s="183">
        <v>100</v>
      </c>
      <c r="AK50" s="107">
        <v>1856.5918300000001</v>
      </c>
      <c r="AL50" s="183">
        <v>100</v>
      </c>
      <c r="AM50" s="107">
        <v>2192.1067930000004</v>
      </c>
      <c r="AN50" s="183">
        <v>100</v>
      </c>
      <c r="AO50" s="107">
        <v>1445.6050329999998</v>
      </c>
      <c r="AP50" s="183">
        <v>100</v>
      </c>
      <c r="AQ50" s="107">
        <v>244.88306299999999</v>
      </c>
      <c r="AR50" s="183">
        <v>100</v>
      </c>
      <c r="AS50" s="107">
        <v>359.54788499999995</v>
      </c>
      <c r="AT50" s="183">
        <v>100</v>
      </c>
      <c r="AU50" s="107" t="s">
        <v>361</v>
      </c>
      <c r="AV50" s="183" t="s">
        <v>361</v>
      </c>
      <c r="AW50" s="107">
        <v>1635.0510959999999</v>
      </c>
      <c r="AX50" s="183">
        <v>100</v>
      </c>
      <c r="AY50" s="107">
        <v>1477.0752680000001</v>
      </c>
      <c r="AZ50" s="183">
        <v>100</v>
      </c>
      <c r="BA50" s="107">
        <v>1736.5638449999999</v>
      </c>
      <c r="BB50" s="183">
        <v>100</v>
      </c>
      <c r="BC50" s="107">
        <v>4251.9816600000004</v>
      </c>
      <c r="BD50" s="183">
        <v>100</v>
      </c>
      <c r="BE50" s="107">
        <v>1104.9592060000002</v>
      </c>
      <c r="BF50" s="183">
        <v>100</v>
      </c>
      <c r="BG50" s="107">
        <v>1.1954149999999999</v>
      </c>
      <c r="BH50" s="183">
        <v>100</v>
      </c>
      <c r="BI50" s="107">
        <v>471.44182123999997</v>
      </c>
      <c r="BJ50" s="183">
        <v>100</v>
      </c>
      <c r="BK50" s="107">
        <v>87.522536000000002</v>
      </c>
      <c r="BL50" s="183">
        <v>100</v>
      </c>
      <c r="BM50" s="107">
        <v>972.35578200000009</v>
      </c>
      <c r="BN50" s="183">
        <v>100</v>
      </c>
      <c r="BO50" s="107" t="s">
        <v>361</v>
      </c>
      <c r="BP50" s="183" t="s">
        <v>361</v>
      </c>
      <c r="BQ50" s="107">
        <v>225.38148927999998</v>
      </c>
      <c r="BR50" s="183">
        <v>100</v>
      </c>
      <c r="BS50" s="107">
        <v>312.39322272000004</v>
      </c>
      <c r="BT50" s="183">
        <v>100</v>
      </c>
      <c r="BU50" s="107">
        <v>225.87406061999999</v>
      </c>
      <c r="BV50" s="183">
        <v>100</v>
      </c>
      <c r="BW50" s="107">
        <v>110.653762</v>
      </c>
      <c r="BX50" s="183">
        <v>100</v>
      </c>
      <c r="BY50" s="107">
        <v>29.778329200000002</v>
      </c>
      <c r="BZ50" s="183">
        <v>100</v>
      </c>
      <c r="CA50" s="107">
        <v>208.20905481999998</v>
      </c>
      <c r="CB50" s="183">
        <v>100</v>
      </c>
      <c r="CC50" s="107">
        <v>190.41262220999999</v>
      </c>
      <c r="CD50" s="183">
        <v>100</v>
      </c>
      <c r="CE50" s="107">
        <v>162.09321700000001</v>
      </c>
      <c r="CF50" s="183">
        <v>100</v>
      </c>
      <c r="CG50" s="107">
        <v>115.019598</v>
      </c>
      <c r="CH50" s="183">
        <v>100</v>
      </c>
      <c r="CI50" s="107">
        <v>37.118755000000007</v>
      </c>
      <c r="CJ50" s="183">
        <v>100</v>
      </c>
      <c r="CK50" s="107">
        <v>0.11356175</v>
      </c>
      <c r="CL50" s="183">
        <v>100</v>
      </c>
      <c r="CM50" s="107">
        <v>69.567042999999998</v>
      </c>
      <c r="CN50" s="183">
        <v>100</v>
      </c>
      <c r="CO50" s="107">
        <v>0</v>
      </c>
      <c r="CP50" s="183" t="e">
        <v>#DIV/0!</v>
      </c>
      <c r="CQ50" s="107">
        <v>12.69273868</v>
      </c>
      <c r="CR50" s="183">
        <v>100</v>
      </c>
      <c r="CS50" s="107">
        <v>12.179452000000001</v>
      </c>
      <c r="CT50" s="183">
        <v>100</v>
      </c>
      <c r="CU50" s="107" t="s">
        <v>361</v>
      </c>
      <c r="CV50" s="183" t="s">
        <v>361</v>
      </c>
      <c r="CW50" s="107" t="s">
        <v>361</v>
      </c>
      <c r="CX50" s="183" t="s">
        <v>361</v>
      </c>
      <c r="CY50" s="183">
        <v>58.139010999999996</v>
      </c>
      <c r="CZ50" s="183">
        <v>100</v>
      </c>
      <c r="DA50" s="183" t="s">
        <v>361</v>
      </c>
      <c r="DB50" s="183" t="s">
        <v>361</v>
      </c>
      <c r="DC50" s="452"/>
      <c r="DD50" s="452"/>
      <c r="DE50" s="452"/>
      <c r="DF50" s="452"/>
      <c r="DG50" s="452"/>
      <c r="DH50" s="452"/>
      <c r="DI50" s="452"/>
      <c r="DJ50" s="452"/>
      <c r="DK50" s="452"/>
      <c r="DL50" s="452"/>
      <c r="DM50" s="452"/>
      <c r="DN50" s="452"/>
      <c r="DO50" s="452"/>
      <c r="DP50" s="452"/>
      <c r="DQ50" s="452"/>
      <c r="DR50" s="452"/>
      <c r="DS50" s="452"/>
      <c r="DT50" s="452"/>
      <c r="DU50" s="452"/>
      <c r="DV50" s="452"/>
      <c r="DW50" s="452"/>
      <c r="DX50" s="452"/>
      <c r="DY50" s="452"/>
      <c r="DZ50" s="452"/>
      <c r="EA50" s="452"/>
      <c r="EB50" s="452"/>
      <c r="EC50" s="452"/>
    </row>
    <row r="51" spans="1:133" s="143" customFormat="1" ht="20.100000000000001" customHeight="1">
      <c r="A51" s="184"/>
      <c r="B51" s="383" t="s">
        <v>375</v>
      </c>
      <c r="C51" s="179">
        <v>8251.4493086000002</v>
      </c>
      <c r="D51" s="180">
        <v>13.905041635020426</v>
      </c>
      <c r="E51" s="107">
        <v>6410.9205149999998</v>
      </c>
      <c r="F51" s="180">
        <v>22.084411814635484</v>
      </c>
      <c r="G51" s="107">
        <v>3676.5730091800006</v>
      </c>
      <c r="H51" s="180">
        <v>19.792960261582245</v>
      </c>
      <c r="I51" s="107">
        <v>1939.0107506600002</v>
      </c>
      <c r="J51" s="180">
        <v>17.273112975198462</v>
      </c>
      <c r="K51" s="107">
        <v>3801.5182539999996</v>
      </c>
      <c r="L51" s="180">
        <v>20.667459009366585</v>
      </c>
      <c r="M51" s="107">
        <v>2700.4265829999999</v>
      </c>
      <c r="N51" s="180">
        <v>19.633567187903662</v>
      </c>
      <c r="O51" s="107">
        <v>2390.2380020000001</v>
      </c>
      <c r="P51" s="180">
        <v>35.94363692866137</v>
      </c>
      <c r="Q51" s="107">
        <v>1147.44141717</v>
      </c>
      <c r="R51" s="180">
        <v>25.496860838430084</v>
      </c>
      <c r="S51" s="107">
        <v>1448.0744653699999</v>
      </c>
      <c r="T51" s="180">
        <v>28.600534968576202</v>
      </c>
      <c r="U51" s="179">
        <v>1297.61689389</v>
      </c>
      <c r="V51" s="179">
        <v>5.6290516165662696</v>
      </c>
      <c r="W51" s="179">
        <v>287.84396987999997</v>
      </c>
      <c r="X51" s="179">
        <v>28.554658342421124</v>
      </c>
      <c r="Y51" s="179">
        <v>315.08340699999997</v>
      </c>
      <c r="Z51" s="179">
        <v>14.7433353171081</v>
      </c>
      <c r="AA51" s="179">
        <v>1073.0863589900002</v>
      </c>
      <c r="AB51" s="179">
        <v>32.217579168705846</v>
      </c>
      <c r="AC51" s="179">
        <v>141.86830700000002</v>
      </c>
      <c r="AD51" s="179">
        <v>91.793332290102086</v>
      </c>
      <c r="AE51" s="179">
        <v>939.01802900000007</v>
      </c>
      <c r="AF51" s="179">
        <v>34.046010701807376</v>
      </c>
      <c r="AG51" s="107">
        <v>69.858649959999994</v>
      </c>
      <c r="AH51" s="180">
        <v>13.885866177226411</v>
      </c>
      <c r="AI51" s="107">
        <v>822.26957410000011</v>
      </c>
      <c r="AJ51" s="180">
        <v>13.062725625459926</v>
      </c>
      <c r="AK51" s="107">
        <v>469.54424700000004</v>
      </c>
      <c r="AL51" s="180">
        <v>25.290655674166139</v>
      </c>
      <c r="AM51" s="107">
        <v>481.90799900000002</v>
      </c>
      <c r="AN51" s="180">
        <v>21.983782931509758</v>
      </c>
      <c r="AO51" s="107">
        <v>466.67089000000004</v>
      </c>
      <c r="AP51" s="180">
        <v>32.282046571983685</v>
      </c>
      <c r="AQ51" s="107">
        <v>193.72289600000002</v>
      </c>
      <c r="AR51" s="180">
        <v>79.108327716400723</v>
      </c>
      <c r="AS51" s="107">
        <v>49.285647999999995</v>
      </c>
      <c r="AT51" s="180">
        <v>13.707672901482928</v>
      </c>
      <c r="AU51" s="107" t="s">
        <v>361</v>
      </c>
      <c r="AV51" s="180" t="s">
        <v>361</v>
      </c>
      <c r="AW51" s="107">
        <v>271.70833600000009</v>
      </c>
      <c r="AX51" s="180">
        <v>16.617727523299376</v>
      </c>
      <c r="AY51" s="107">
        <v>140.17099599999997</v>
      </c>
      <c r="AZ51" s="180">
        <v>9.4897666379449497</v>
      </c>
      <c r="BA51" s="107">
        <v>95.886448000000001</v>
      </c>
      <c r="BB51" s="180">
        <v>5.5216195060193716</v>
      </c>
      <c r="BC51" s="107">
        <v>341.99633499999993</v>
      </c>
      <c r="BD51" s="180">
        <v>8.0432222513396248</v>
      </c>
      <c r="BE51" s="107">
        <v>136.77273700000001</v>
      </c>
      <c r="BF51" s="180">
        <v>12.378080227515657</v>
      </c>
      <c r="BG51" s="107">
        <v>1.1954149999999999</v>
      </c>
      <c r="BH51" s="180">
        <v>100</v>
      </c>
      <c r="BI51" s="107">
        <v>164.53419167999999</v>
      </c>
      <c r="BJ51" s="180">
        <v>34.900211281052115</v>
      </c>
      <c r="BK51" s="107">
        <v>64.984164000000007</v>
      </c>
      <c r="BL51" s="180">
        <v>74.248492982424551</v>
      </c>
      <c r="BM51" s="107">
        <v>316.19089600000001</v>
      </c>
      <c r="BN51" s="180">
        <v>32.51802497123424</v>
      </c>
      <c r="BO51" s="107" t="s">
        <v>361</v>
      </c>
      <c r="BP51" s="180" t="s">
        <v>361</v>
      </c>
      <c r="BQ51" s="107">
        <v>72.026276129999999</v>
      </c>
      <c r="BR51" s="180">
        <v>31.957494095941048</v>
      </c>
      <c r="BS51" s="107">
        <v>35.173029909999997</v>
      </c>
      <c r="BT51" s="180">
        <v>11.259216702510157</v>
      </c>
      <c r="BU51" s="107">
        <v>47.466781810000008</v>
      </c>
      <c r="BV51" s="180">
        <v>21.014711330601131</v>
      </c>
      <c r="BW51" s="107">
        <v>21.071968999999999</v>
      </c>
      <c r="BX51" s="180">
        <v>19.043156436018869</v>
      </c>
      <c r="BY51" s="107">
        <v>29.778329200000002</v>
      </c>
      <c r="BZ51" s="180">
        <v>100</v>
      </c>
      <c r="CA51" s="107">
        <v>22.123089360000002</v>
      </c>
      <c r="CB51" s="180">
        <v>10.625421348329814</v>
      </c>
      <c r="CC51" s="107">
        <v>21.68719097</v>
      </c>
      <c r="CD51" s="180">
        <v>11.389576341258453</v>
      </c>
      <c r="CE51" s="107">
        <v>51.529491999999998</v>
      </c>
      <c r="CF51" s="180">
        <v>31.790035976644226</v>
      </c>
      <c r="CG51" s="107">
        <v>9.5108037299999992</v>
      </c>
      <c r="CH51" s="180">
        <v>8.268854956352742</v>
      </c>
      <c r="CI51" s="107">
        <v>17.298246000000002</v>
      </c>
      <c r="CJ51" s="180">
        <v>46.602441272612722</v>
      </c>
      <c r="CK51" s="107">
        <v>0.11356175</v>
      </c>
      <c r="CL51" s="180">
        <v>100</v>
      </c>
      <c r="CM51" s="107">
        <v>17.837797999999999</v>
      </c>
      <c r="CN51" s="180">
        <v>25.641161720787814</v>
      </c>
      <c r="CO51" s="107">
        <v>0</v>
      </c>
      <c r="CP51" s="180" t="e">
        <v>#DIV/0!</v>
      </c>
      <c r="CQ51" s="107">
        <v>0.14260756999999999</v>
      </c>
      <c r="CR51" s="180">
        <v>1.1235366424482316</v>
      </c>
      <c r="CS51" s="107">
        <v>6.8822580000000002</v>
      </c>
      <c r="CT51" s="180">
        <v>56.507123637418168</v>
      </c>
      <c r="CU51" s="107" t="s">
        <v>361</v>
      </c>
      <c r="CV51" s="180" t="s">
        <v>361</v>
      </c>
      <c r="CW51" s="107" t="s">
        <v>361</v>
      </c>
      <c r="CX51" s="180" t="s">
        <v>361</v>
      </c>
      <c r="CY51" s="180">
        <v>4.5451109999999995</v>
      </c>
      <c r="CZ51" s="180">
        <v>7.8176613633830137</v>
      </c>
      <c r="DA51" s="180" t="s">
        <v>361</v>
      </c>
      <c r="DB51" s="180" t="s">
        <v>361</v>
      </c>
      <c r="DC51" s="452"/>
      <c r="DD51" s="452"/>
      <c r="DE51" s="452"/>
      <c r="DF51" s="452"/>
      <c r="DG51" s="452"/>
      <c r="DH51" s="452"/>
      <c r="DI51" s="452"/>
      <c r="DJ51" s="452"/>
      <c r="DK51" s="452"/>
      <c r="DL51" s="452"/>
      <c r="DM51" s="452"/>
      <c r="DN51" s="452"/>
      <c r="DO51" s="452"/>
      <c r="DP51" s="452"/>
      <c r="DQ51" s="452"/>
      <c r="DR51" s="452"/>
      <c r="DS51" s="452"/>
      <c r="DT51" s="452"/>
      <c r="DU51" s="452"/>
      <c r="DV51" s="452"/>
      <c r="DW51" s="452"/>
      <c r="DX51" s="452"/>
      <c r="DY51" s="452"/>
      <c r="DZ51" s="452"/>
      <c r="EA51" s="452"/>
      <c r="EB51" s="452"/>
      <c r="EC51" s="452"/>
    </row>
    <row r="52" spans="1:133" s="143" customFormat="1" ht="20.100000000000001" customHeight="1">
      <c r="A52" s="184"/>
      <c r="B52" s="383" t="s">
        <v>376</v>
      </c>
      <c r="C52" s="179">
        <v>8887.9049461400009</v>
      </c>
      <c r="D52" s="183">
        <v>14.977573478561343</v>
      </c>
      <c r="E52" s="107">
        <v>3543.3812999999991</v>
      </c>
      <c r="F52" s="183">
        <v>12.206280153120636</v>
      </c>
      <c r="G52" s="107">
        <v>3201.3796303699996</v>
      </c>
      <c r="H52" s="183">
        <v>17.234739973322259</v>
      </c>
      <c r="I52" s="107">
        <v>2115.6362511299999</v>
      </c>
      <c r="J52" s="183">
        <v>18.846529844022328</v>
      </c>
      <c r="K52" s="107">
        <v>1812.959218</v>
      </c>
      <c r="L52" s="183">
        <v>9.8563936354225632</v>
      </c>
      <c r="M52" s="107">
        <v>677.98328700000002</v>
      </c>
      <c r="N52" s="183">
        <v>4.9293065404512326</v>
      </c>
      <c r="O52" s="107">
        <v>181.294678</v>
      </c>
      <c r="P52" s="183">
        <v>2.726251560588556</v>
      </c>
      <c r="Q52" s="107">
        <v>426.44018484000003</v>
      </c>
      <c r="R52" s="183">
        <v>9.475765721962782</v>
      </c>
      <c r="S52" s="107">
        <v>504.52216386999999</v>
      </c>
      <c r="T52" s="183">
        <v>9.9646835402893021</v>
      </c>
      <c r="U52" s="182">
        <v>1818.0968291100003</v>
      </c>
      <c r="V52" s="182">
        <v>7.8868893763363825</v>
      </c>
      <c r="W52" s="182">
        <v>38.752145279999993</v>
      </c>
      <c r="X52" s="182">
        <v>3.8442850443161327</v>
      </c>
      <c r="Y52" s="182">
        <v>163.51581200000004</v>
      </c>
      <c r="Z52" s="182">
        <v>7.6512072435639542</v>
      </c>
      <c r="AA52" s="182">
        <v>233.74089247999999</v>
      </c>
      <c r="AB52" s="182">
        <v>7.0176697759220472</v>
      </c>
      <c r="AC52" s="182">
        <v>12.683558</v>
      </c>
      <c r="AD52" s="182">
        <v>8.2066677098979017</v>
      </c>
      <c r="AE52" s="182">
        <v>134.67542800000001</v>
      </c>
      <c r="AF52" s="182">
        <v>4.8829318728218887</v>
      </c>
      <c r="AG52" s="107">
        <v>39.486371560000002</v>
      </c>
      <c r="AH52" s="183">
        <v>7.8487413029073503</v>
      </c>
      <c r="AI52" s="107">
        <v>385.16736237999999</v>
      </c>
      <c r="AJ52" s="183">
        <v>6.1188395304045997</v>
      </c>
      <c r="AK52" s="107">
        <v>172.645161</v>
      </c>
      <c r="AL52" s="183">
        <v>9.2990369886524817</v>
      </c>
      <c r="AM52" s="107">
        <v>95.059124999999995</v>
      </c>
      <c r="AN52" s="183">
        <v>4.3364276459317539</v>
      </c>
      <c r="AO52" s="107">
        <v>15.973243999999998</v>
      </c>
      <c r="AP52" s="183">
        <v>1.1049521574265297</v>
      </c>
      <c r="AQ52" s="107">
        <v>37.938349000000002</v>
      </c>
      <c r="AR52" s="183">
        <v>15.492434852466708</v>
      </c>
      <c r="AS52" s="107">
        <v>3.5583970000000003</v>
      </c>
      <c r="AT52" s="183">
        <v>0.98968653368660497</v>
      </c>
      <c r="AU52" s="107" t="s">
        <v>361</v>
      </c>
      <c r="AV52" s="183" t="s">
        <v>361</v>
      </c>
      <c r="AW52" s="107">
        <v>62.475512999999992</v>
      </c>
      <c r="AX52" s="183">
        <v>3.8210128816671545</v>
      </c>
      <c r="AY52" s="107">
        <v>25.553813000000005</v>
      </c>
      <c r="AZ52" s="183">
        <v>1.7300278160232523</v>
      </c>
      <c r="BA52" s="107">
        <v>292.26228600000002</v>
      </c>
      <c r="BB52" s="183">
        <v>16.829918856222648</v>
      </c>
      <c r="BC52" s="107">
        <v>349.98672199999999</v>
      </c>
      <c r="BD52" s="183">
        <v>8.2311437345193053</v>
      </c>
      <c r="BE52" s="107">
        <v>71.376146000000006</v>
      </c>
      <c r="BF52" s="183">
        <v>6.4596182024117184</v>
      </c>
      <c r="BG52" s="107">
        <v>0</v>
      </c>
      <c r="BH52" s="183">
        <v>0</v>
      </c>
      <c r="BI52" s="107">
        <v>86.749019630000006</v>
      </c>
      <c r="BJ52" s="183">
        <v>18.400790027883023</v>
      </c>
      <c r="BK52" s="107">
        <v>22.538371999999999</v>
      </c>
      <c r="BL52" s="183">
        <v>25.751507017575449</v>
      </c>
      <c r="BM52" s="107">
        <v>181.048506</v>
      </c>
      <c r="BN52" s="183">
        <v>18.619574167349374</v>
      </c>
      <c r="BO52" s="107" t="s">
        <v>361</v>
      </c>
      <c r="BP52" s="183" t="s">
        <v>361</v>
      </c>
      <c r="BQ52" s="107">
        <v>43.475519900000002</v>
      </c>
      <c r="BR52" s="183">
        <v>19.289747369620365</v>
      </c>
      <c r="BS52" s="107">
        <v>46.757498310000003</v>
      </c>
      <c r="BT52" s="183">
        <v>14.967513668473224</v>
      </c>
      <c r="BU52" s="107">
        <v>13.268672820000001</v>
      </c>
      <c r="BV52" s="183">
        <v>5.8743676824062581</v>
      </c>
      <c r="BW52" s="107">
        <v>5.8392289999999996</v>
      </c>
      <c r="BX52" s="183">
        <v>5.2770270928520251</v>
      </c>
      <c r="BY52" s="107">
        <v>0</v>
      </c>
      <c r="BZ52" s="183">
        <v>0</v>
      </c>
      <c r="CA52" s="107">
        <v>18.882358570000001</v>
      </c>
      <c r="CB52" s="183">
        <v>9.0689420718633471</v>
      </c>
      <c r="CC52" s="107">
        <v>0</v>
      </c>
      <c r="CD52" s="183">
        <v>0</v>
      </c>
      <c r="CE52" s="107">
        <v>13.874452000000002</v>
      </c>
      <c r="CF52" s="183">
        <v>8.5595512611733788</v>
      </c>
      <c r="CG52" s="107">
        <v>8.5728256099999989</v>
      </c>
      <c r="CH52" s="183">
        <v>7.4533607829163158</v>
      </c>
      <c r="CI52" s="107">
        <v>0</v>
      </c>
      <c r="CJ52" s="183">
        <v>0</v>
      </c>
      <c r="CK52" s="107">
        <v>0</v>
      </c>
      <c r="CL52" s="183">
        <v>0</v>
      </c>
      <c r="CM52" s="107">
        <v>0</v>
      </c>
      <c r="CN52" s="183">
        <v>0</v>
      </c>
      <c r="CO52" s="107">
        <v>0</v>
      </c>
      <c r="CP52" s="183" t="e">
        <v>#DIV/0!</v>
      </c>
      <c r="CQ52" s="107">
        <v>0.61537517000000008</v>
      </c>
      <c r="CR52" s="183">
        <v>4.8482458003303046</v>
      </c>
      <c r="CS52" s="107">
        <v>0</v>
      </c>
      <c r="CT52" s="183">
        <v>0</v>
      </c>
      <c r="CU52" s="107" t="s">
        <v>361</v>
      </c>
      <c r="CV52" s="183" t="s">
        <v>361</v>
      </c>
      <c r="CW52" s="107" t="s">
        <v>361</v>
      </c>
      <c r="CX52" s="183" t="s">
        <v>361</v>
      </c>
      <c r="CY52" s="183">
        <v>1.5061129999999996</v>
      </c>
      <c r="CZ52" s="183">
        <v>2.5905377028171319</v>
      </c>
      <c r="DA52" s="183" t="s">
        <v>361</v>
      </c>
      <c r="DB52" s="183" t="s">
        <v>361</v>
      </c>
      <c r="DC52" s="452"/>
      <c r="DD52" s="452"/>
      <c r="DE52" s="452"/>
      <c r="DF52" s="452"/>
      <c r="DG52" s="452"/>
      <c r="DH52" s="452"/>
      <c r="DI52" s="452"/>
      <c r="DJ52" s="452"/>
      <c r="DK52" s="452"/>
      <c r="DL52" s="452"/>
      <c r="DM52" s="452"/>
      <c r="DN52" s="452"/>
      <c r="DO52" s="452"/>
      <c r="DP52" s="452"/>
      <c r="DQ52" s="452"/>
      <c r="DR52" s="452"/>
      <c r="DS52" s="452"/>
      <c r="DT52" s="452"/>
      <c r="DU52" s="452"/>
      <c r="DV52" s="452"/>
      <c r="DW52" s="452"/>
      <c r="DX52" s="452"/>
      <c r="DY52" s="452"/>
      <c r="DZ52" s="452"/>
      <c r="EA52" s="452"/>
      <c r="EB52" s="452"/>
      <c r="EC52" s="452"/>
    </row>
    <row r="53" spans="1:133" s="143" customFormat="1" ht="19.5" customHeight="1">
      <c r="A53" s="184"/>
      <c r="B53" s="383" t="s">
        <v>377</v>
      </c>
      <c r="C53" s="179">
        <v>9074.99437975</v>
      </c>
      <c r="D53" s="180">
        <v>15.29284977324912</v>
      </c>
      <c r="E53" s="107">
        <v>4537.5260579999995</v>
      </c>
      <c r="F53" s="180">
        <v>15.630921308421739</v>
      </c>
      <c r="G53" s="107">
        <v>4220.2458396900001</v>
      </c>
      <c r="H53" s="180">
        <v>22.719842089501231</v>
      </c>
      <c r="I53" s="107">
        <v>1208.1302947500003</v>
      </c>
      <c r="J53" s="180">
        <v>10.76227713687171</v>
      </c>
      <c r="K53" s="107">
        <v>2443.9892300000001</v>
      </c>
      <c r="L53" s="180">
        <v>13.287072126303778</v>
      </c>
      <c r="M53" s="107">
        <v>826.2087019999999</v>
      </c>
      <c r="N53" s="180">
        <v>6.0069857718282105</v>
      </c>
      <c r="O53" s="107">
        <v>282.17010600000003</v>
      </c>
      <c r="P53" s="180">
        <v>4.2431840819615134</v>
      </c>
      <c r="Q53" s="107">
        <v>240.43321231000002</v>
      </c>
      <c r="R53" s="180">
        <v>5.3425752839951279</v>
      </c>
      <c r="S53" s="107">
        <v>561.53916847999994</v>
      </c>
      <c r="T53" s="180">
        <v>11.090811286582451</v>
      </c>
      <c r="U53" s="179">
        <v>2193.3253123300001</v>
      </c>
      <c r="V53" s="179">
        <v>9.5146275092142218</v>
      </c>
      <c r="W53" s="179">
        <v>8.7789585999999993</v>
      </c>
      <c r="X53" s="179">
        <v>0.87088905676838169</v>
      </c>
      <c r="Y53" s="179">
        <v>370.68883699999992</v>
      </c>
      <c r="Z53" s="179">
        <v>17.34521622142999</v>
      </c>
      <c r="AA53" s="179">
        <v>301.15742990999996</v>
      </c>
      <c r="AB53" s="179">
        <v>9.0417357923565032</v>
      </c>
      <c r="AC53" s="179">
        <v>0</v>
      </c>
      <c r="AD53" s="179">
        <v>0</v>
      </c>
      <c r="AE53" s="179">
        <v>298.979962</v>
      </c>
      <c r="AF53" s="179">
        <v>10.840127315466017</v>
      </c>
      <c r="AG53" s="107">
        <v>52.330909909999988</v>
      </c>
      <c r="AH53" s="180">
        <v>10.401861650043706</v>
      </c>
      <c r="AI53" s="107">
        <v>713.05584837000004</v>
      </c>
      <c r="AJ53" s="180">
        <v>11.327736299962002</v>
      </c>
      <c r="AK53" s="107">
        <v>102.77812</v>
      </c>
      <c r="AL53" s="180">
        <v>5.5358489862577924</v>
      </c>
      <c r="AM53" s="107">
        <v>24.947012999999998</v>
      </c>
      <c r="AN53" s="180">
        <v>1.1380382141811096</v>
      </c>
      <c r="AO53" s="107">
        <v>14.665502</v>
      </c>
      <c r="AP53" s="180">
        <v>1.0144888586590859</v>
      </c>
      <c r="AQ53" s="107">
        <v>13.221817999999999</v>
      </c>
      <c r="AR53" s="180">
        <v>5.3992374311325895</v>
      </c>
      <c r="AS53" s="107">
        <v>6.3615259999999996</v>
      </c>
      <c r="AT53" s="180">
        <v>1.769312591005785</v>
      </c>
      <c r="AU53" s="107" t="s">
        <v>361</v>
      </c>
      <c r="AV53" s="180" t="s">
        <v>361</v>
      </c>
      <c r="AW53" s="107">
        <v>102.102068</v>
      </c>
      <c r="AX53" s="180">
        <v>6.2445796495157362</v>
      </c>
      <c r="AY53" s="107">
        <v>3.0689299999999999</v>
      </c>
      <c r="AZ53" s="180">
        <v>0.20777072546583319</v>
      </c>
      <c r="BA53" s="107">
        <v>148.183942</v>
      </c>
      <c r="BB53" s="180">
        <v>8.5331698242283753</v>
      </c>
      <c r="BC53" s="107">
        <v>944.67358399999989</v>
      </c>
      <c r="BD53" s="180">
        <v>22.217254436605444</v>
      </c>
      <c r="BE53" s="107">
        <v>28.802080000000004</v>
      </c>
      <c r="BF53" s="180">
        <v>2.6066193071746757</v>
      </c>
      <c r="BG53" s="107">
        <v>0</v>
      </c>
      <c r="BH53" s="180">
        <v>0</v>
      </c>
      <c r="BI53" s="107">
        <v>33.983111049999998</v>
      </c>
      <c r="BJ53" s="180">
        <v>7.2083361125274443</v>
      </c>
      <c r="BK53" s="107">
        <v>0</v>
      </c>
      <c r="BL53" s="180">
        <v>0</v>
      </c>
      <c r="BM53" s="107">
        <v>42.687254000000003</v>
      </c>
      <c r="BN53" s="180">
        <v>4.3900858914211716</v>
      </c>
      <c r="BO53" s="107" t="s">
        <v>361</v>
      </c>
      <c r="BP53" s="180" t="s">
        <v>361</v>
      </c>
      <c r="BQ53" s="107">
        <v>10.99256274</v>
      </c>
      <c r="BR53" s="180">
        <v>4.8773139156710084</v>
      </c>
      <c r="BS53" s="107">
        <v>26.562865479999999</v>
      </c>
      <c r="BT53" s="180">
        <v>8.5030223283071855</v>
      </c>
      <c r="BU53" s="107">
        <v>17.28521258</v>
      </c>
      <c r="BV53" s="180">
        <v>7.6525885852292861</v>
      </c>
      <c r="BW53" s="107">
        <v>0</v>
      </c>
      <c r="BX53" s="180">
        <v>0</v>
      </c>
      <c r="BY53" s="107">
        <v>0</v>
      </c>
      <c r="BZ53" s="180">
        <v>0</v>
      </c>
      <c r="CA53" s="107">
        <v>8.28829028</v>
      </c>
      <c r="CB53" s="180">
        <v>3.9807540009080578</v>
      </c>
      <c r="CC53" s="107">
        <v>0</v>
      </c>
      <c r="CD53" s="180">
        <v>0</v>
      </c>
      <c r="CE53" s="107">
        <v>8.5022640000000003</v>
      </c>
      <c r="CF53" s="180">
        <v>5.2452928983450304</v>
      </c>
      <c r="CG53" s="107">
        <v>7.7735133099999993</v>
      </c>
      <c r="CH53" s="180">
        <v>6.7584250381400217</v>
      </c>
      <c r="CI53" s="107">
        <v>0</v>
      </c>
      <c r="CJ53" s="180">
        <v>0</v>
      </c>
      <c r="CK53" s="107">
        <v>0</v>
      </c>
      <c r="CL53" s="180">
        <v>0</v>
      </c>
      <c r="CM53" s="107">
        <v>0</v>
      </c>
      <c r="CN53" s="180">
        <v>0</v>
      </c>
      <c r="CO53" s="107">
        <v>0</v>
      </c>
      <c r="CP53" s="180" t="e">
        <v>#DIV/0!</v>
      </c>
      <c r="CQ53" s="107">
        <v>0.79267080000000001</v>
      </c>
      <c r="CR53" s="180">
        <v>6.245073029424411</v>
      </c>
      <c r="CS53" s="107">
        <v>0</v>
      </c>
      <c r="CT53" s="180">
        <v>0</v>
      </c>
      <c r="CU53" s="107" t="s">
        <v>361</v>
      </c>
      <c r="CV53" s="180" t="s">
        <v>361</v>
      </c>
      <c r="CW53" s="107" t="s">
        <v>361</v>
      </c>
      <c r="CX53" s="180" t="s">
        <v>361</v>
      </c>
      <c r="CY53" s="180">
        <v>2.2252740000000002</v>
      </c>
      <c r="CZ53" s="180">
        <v>3.8275057688889826</v>
      </c>
      <c r="DA53" s="180" t="s">
        <v>361</v>
      </c>
      <c r="DB53" s="180" t="s">
        <v>361</v>
      </c>
      <c r="DC53" s="452"/>
      <c r="DD53" s="452"/>
      <c r="DE53" s="452"/>
      <c r="DF53" s="452"/>
      <c r="DG53" s="452"/>
      <c r="DH53" s="452"/>
      <c r="DI53" s="452"/>
      <c r="DJ53" s="452"/>
      <c r="DK53" s="452"/>
      <c r="DL53" s="452"/>
      <c r="DM53" s="452"/>
      <c r="DN53" s="452"/>
      <c r="DO53" s="452"/>
      <c r="DP53" s="452"/>
      <c r="DQ53" s="452"/>
      <c r="DR53" s="452"/>
      <c r="DS53" s="452"/>
      <c r="DT53" s="452"/>
      <c r="DU53" s="452"/>
      <c r="DV53" s="452"/>
      <c r="DW53" s="452"/>
      <c r="DX53" s="452"/>
      <c r="DY53" s="452"/>
      <c r="DZ53" s="452"/>
      <c r="EA53" s="452"/>
      <c r="EB53" s="452"/>
      <c r="EC53" s="452"/>
    </row>
    <row r="54" spans="1:133" s="143" customFormat="1" ht="19.5" customHeight="1">
      <c r="A54" s="184"/>
      <c r="B54" s="383" t="s">
        <v>378</v>
      </c>
      <c r="C54" s="179">
        <v>7367.458955340001</v>
      </c>
      <c r="D54" s="183">
        <v>12.415373310423734</v>
      </c>
      <c r="E54" s="107">
        <v>5667.4126619999997</v>
      </c>
      <c r="F54" s="183">
        <v>19.52316751677704</v>
      </c>
      <c r="G54" s="107">
        <v>2243.9527619</v>
      </c>
      <c r="H54" s="183">
        <v>12.080398712131206</v>
      </c>
      <c r="I54" s="107">
        <v>783.32180617999995</v>
      </c>
      <c r="J54" s="183">
        <v>6.9779943455590301</v>
      </c>
      <c r="K54" s="107">
        <v>4441.660421999999</v>
      </c>
      <c r="L54" s="183">
        <v>24.147676946867257</v>
      </c>
      <c r="M54" s="107">
        <v>3199.8558209999997</v>
      </c>
      <c r="N54" s="183">
        <v>23.264688863866116</v>
      </c>
      <c r="O54" s="107">
        <v>507.81003700000002</v>
      </c>
      <c r="P54" s="183">
        <v>7.6362854173456896</v>
      </c>
      <c r="Q54" s="107">
        <v>496.71889459999994</v>
      </c>
      <c r="R54" s="183">
        <v>11.037402295161062</v>
      </c>
      <c r="S54" s="107">
        <v>977.36425027000007</v>
      </c>
      <c r="T54" s="183">
        <v>19.303662266940844</v>
      </c>
      <c r="U54" s="182">
        <v>985.09710866</v>
      </c>
      <c r="V54" s="182">
        <v>4.2733433096374274</v>
      </c>
      <c r="W54" s="182">
        <v>51.172619710000006</v>
      </c>
      <c r="X54" s="182">
        <v>5.0764192590689525</v>
      </c>
      <c r="Y54" s="182">
        <v>376.66046299999994</v>
      </c>
      <c r="Z54" s="182">
        <v>17.624639645673849</v>
      </c>
      <c r="AA54" s="182">
        <v>782.84772140999996</v>
      </c>
      <c r="AB54" s="182">
        <v>23.503661406437356</v>
      </c>
      <c r="AC54" s="182">
        <v>0</v>
      </c>
      <c r="AD54" s="182">
        <v>0</v>
      </c>
      <c r="AE54" s="182">
        <v>703.00995499999999</v>
      </c>
      <c r="AF54" s="182">
        <v>25.48905741127907</v>
      </c>
      <c r="AG54" s="107">
        <v>59.754978119999997</v>
      </c>
      <c r="AH54" s="183">
        <v>11.877550311557899</v>
      </c>
      <c r="AI54" s="107">
        <v>1159.38959884</v>
      </c>
      <c r="AJ54" s="183">
        <v>18.418276316785061</v>
      </c>
      <c r="AK54" s="107">
        <v>527.37709900000004</v>
      </c>
      <c r="AL54" s="183">
        <v>28.405656562648989</v>
      </c>
      <c r="AM54" s="107">
        <v>145.245654</v>
      </c>
      <c r="AN54" s="183">
        <v>6.6258475391714171</v>
      </c>
      <c r="AO54" s="107">
        <v>543.27009799999996</v>
      </c>
      <c r="AP54" s="183">
        <v>37.580811189663315</v>
      </c>
      <c r="AQ54" s="107">
        <v>0</v>
      </c>
      <c r="AR54" s="183">
        <v>0</v>
      </c>
      <c r="AS54" s="107">
        <v>69.646653000000001</v>
      </c>
      <c r="AT54" s="183">
        <v>19.370619576861092</v>
      </c>
      <c r="AU54" s="107" t="s">
        <v>361</v>
      </c>
      <c r="AV54" s="183" t="s">
        <v>361</v>
      </c>
      <c r="AW54" s="107">
        <v>373.69993799999997</v>
      </c>
      <c r="AX54" s="183">
        <v>22.855551053677896</v>
      </c>
      <c r="AY54" s="107">
        <v>63.086675</v>
      </c>
      <c r="AZ54" s="183">
        <v>4.271053504634267</v>
      </c>
      <c r="BA54" s="107">
        <v>167.42190299999999</v>
      </c>
      <c r="BB54" s="183">
        <v>9.6409874869875569</v>
      </c>
      <c r="BC54" s="107">
        <v>370.095234</v>
      </c>
      <c r="BD54" s="183">
        <v>8.7040646831011959</v>
      </c>
      <c r="BE54" s="107">
        <v>254.44064799999998</v>
      </c>
      <c r="BF54" s="183">
        <v>23.027153094736054</v>
      </c>
      <c r="BG54" s="107">
        <v>0</v>
      </c>
      <c r="BH54" s="183">
        <v>0</v>
      </c>
      <c r="BI54" s="107">
        <v>127.00846083</v>
      </c>
      <c r="BJ54" s="183">
        <v>26.94043148228527</v>
      </c>
      <c r="BK54" s="107">
        <v>0</v>
      </c>
      <c r="BL54" s="183">
        <v>0</v>
      </c>
      <c r="BM54" s="107">
        <v>51.606946000000001</v>
      </c>
      <c r="BN54" s="183">
        <v>5.3074139070630837</v>
      </c>
      <c r="BO54" s="107" t="s">
        <v>361</v>
      </c>
      <c r="BP54" s="183" t="s">
        <v>361</v>
      </c>
      <c r="BQ54" s="107">
        <v>59.162358769999997</v>
      </c>
      <c r="BR54" s="183">
        <v>26.249874805157734</v>
      </c>
      <c r="BS54" s="107">
        <v>43.420412849999998</v>
      </c>
      <c r="BT54" s="183">
        <v>13.89928131985052</v>
      </c>
      <c r="BU54" s="107">
        <v>121.0786801</v>
      </c>
      <c r="BV54" s="183">
        <v>53.604508533495185</v>
      </c>
      <c r="BW54" s="107">
        <v>33.998854999999999</v>
      </c>
      <c r="BX54" s="183">
        <v>30.725439773118602</v>
      </c>
      <c r="BY54" s="107">
        <v>0</v>
      </c>
      <c r="BZ54" s="183">
        <v>0</v>
      </c>
      <c r="CA54" s="107">
        <v>93.529209539999982</v>
      </c>
      <c r="CB54" s="183">
        <v>44.920817502801434</v>
      </c>
      <c r="CC54" s="107">
        <v>0</v>
      </c>
      <c r="CD54" s="183">
        <v>0</v>
      </c>
      <c r="CE54" s="107">
        <v>16.883395</v>
      </c>
      <c r="CF54" s="183">
        <v>10.415855340819103</v>
      </c>
      <c r="CG54" s="107">
        <v>49.637652070000001</v>
      </c>
      <c r="CH54" s="183">
        <v>43.155821210573173</v>
      </c>
      <c r="CI54" s="107">
        <v>19.820509000000001</v>
      </c>
      <c r="CJ54" s="183">
        <v>53.397558727387263</v>
      </c>
      <c r="CK54" s="107">
        <v>0</v>
      </c>
      <c r="CL54" s="183">
        <v>0</v>
      </c>
      <c r="CM54" s="107">
        <v>0</v>
      </c>
      <c r="CN54" s="183">
        <v>0</v>
      </c>
      <c r="CO54" s="107">
        <v>0</v>
      </c>
      <c r="CP54" s="183" t="e">
        <v>#DIV/0!</v>
      </c>
      <c r="CQ54" s="107">
        <v>0.57348944000000002</v>
      </c>
      <c r="CR54" s="183">
        <v>4.5182482241098185</v>
      </c>
      <c r="CS54" s="107">
        <v>2.9100190000000001</v>
      </c>
      <c r="CT54" s="183">
        <v>23.892856591577356</v>
      </c>
      <c r="CU54" s="107" t="s">
        <v>361</v>
      </c>
      <c r="CV54" s="183" t="s">
        <v>361</v>
      </c>
      <c r="CW54" s="107" t="s">
        <v>361</v>
      </c>
      <c r="CX54" s="183" t="s">
        <v>361</v>
      </c>
      <c r="CY54" s="183">
        <v>0.9676610000000001</v>
      </c>
      <c r="CZ54" s="183">
        <v>1.6643919175026907</v>
      </c>
      <c r="DA54" s="183" t="s">
        <v>361</v>
      </c>
      <c r="DB54" s="183" t="s">
        <v>361</v>
      </c>
      <c r="DC54" s="452"/>
      <c r="DD54" s="452"/>
      <c r="DE54" s="452"/>
      <c r="DF54" s="452"/>
      <c r="DG54" s="452"/>
      <c r="DH54" s="452"/>
      <c r="DI54" s="452"/>
      <c r="DJ54" s="452"/>
      <c r="DK54" s="452"/>
      <c r="DL54" s="452"/>
      <c r="DM54" s="452"/>
      <c r="DN54" s="452"/>
      <c r="DO54" s="452"/>
      <c r="DP54" s="452"/>
      <c r="DQ54" s="452"/>
      <c r="DR54" s="452"/>
      <c r="DS54" s="452"/>
      <c r="DT54" s="452"/>
      <c r="DU54" s="452"/>
      <c r="DV54" s="452"/>
      <c r="DW54" s="452"/>
      <c r="DX54" s="452"/>
      <c r="DY54" s="452"/>
      <c r="DZ54" s="452"/>
      <c r="EA54" s="452"/>
      <c r="EB54" s="452"/>
      <c r="EC54" s="452"/>
    </row>
    <row r="55" spans="1:133" s="143" customFormat="1" ht="19.5" customHeight="1">
      <c r="A55" s="184"/>
      <c r="B55" s="383" t="s">
        <v>379</v>
      </c>
      <c r="C55" s="179">
        <v>21916.149818330003</v>
      </c>
      <c r="D55" s="180">
        <v>36.932296897904507</v>
      </c>
      <c r="E55" s="107">
        <v>8779.2953130000005</v>
      </c>
      <c r="F55" s="180">
        <v>30.243016222232971</v>
      </c>
      <c r="G55" s="107">
        <v>5233.0005072800013</v>
      </c>
      <c r="H55" s="180">
        <v>28.172042505565219</v>
      </c>
      <c r="I55" s="107">
        <v>4926.8847159099996</v>
      </c>
      <c r="J55" s="180">
        <v>43.889718654073882</v>
      </c>
      <c r="K55" s="107">
        <v>5861.0082380000003</v>
      </c>
      <c r="L55" s="180">
        <v>31.86414990509865</v>
      </c>
      <c r="M55" s="107">
        <v>6279.0543519999992</v>
      </c>
      <c r="N55" s="180">
        <v>45.652133730491748</v>
      </c>
      <c r="O55" s="107">
        <v>3288.4486340000003</v>
      </c>
      <c r="P55" s="180">
        <v>49.450642011442859</v>
      </c>
      <c r="Q55" s="107">
        <v>2158.6308018499999</v>
      </c>
      <c r="R55" s="180">
        <v>47.966116903869747</v>
      </c>
      <c r="S55" s="107">
        <v>861.43964891999997</v>
      </c>
      <c r="T55" s="180">
        <v>17.014066190276523</v>
      </c>
      <c r="U55" s="179">
        <v>8085.9333305299997</v>
      </c>
      <c r="V55" s="179">
        <v>35.07671355080663</v>
      </c>
      <c r="W55" s="179">
        <v>521.49788154000009</v>
      </c>
      <c r="X55" s="179">
        <v>51.733561901189503</v>
      </c>
      <c r="Y55" s="179">
        <v>855.36164299999996</v>
      </c>
      <c r="Z55" s="179">
        <v>40.023953150098798</v>
      </c>
      <c r="AA55" s="179">
        <v>892.92180813000004</v>
      </c>
      <c r="AB55" s="179">
        <v>26.808447245540211</v>
      </c>
      <c r="AC55" s="179">
        <v>0</v>
      </c>
      <c r="AD55" s="179">
        <v>0</v>
      </c>
      <c r="AE55" s="179">
        <v>682.40196300000002</v>
      </c>
      <c r="AF55" s="179">
        <v>24.741872698625638</v>
      </c>
      <c r="AG55" s="107">
        <v>281.18873622999996</v>
      </c>
      <c r="AH55" s="180">
        <v>55.892135964105819</v>
      </c>
      <c r="AI55" s="107">
        <v>3144.3860496500001</v>
      </c>
      <c r="AJ55" s="180">
        <v>49.952294868819415</v>
      </c>
      <c r="AK55" s="107">
        <v>485.10662899999994</v>
      </c>
      <c r="AL55" s="180">
        <v>26.128878796154133</v>
      </c>
      <c r="AM55" s="107">
        <v>1435.9545640000001</v>
      </c>
      <c r="AN55" s="180">
        <v>65.505684694988304</v>
      </c>
      <c r="AO55" s="107">
        <v>405.02529899999996</v>
      </c>
      <c r="AP55" s="180">
        <v>28.017701222267398</v>
      </c>
      <c r="AQ55" s="107">
        <v>0</v>
      </c>
      <c r="AR55" s="180">
        <v>0</v>
      </c>
      <c r="AS55" s="107">
        <v>163.34520499999996</v>
      </c>
      <c r="AT55" s="180">
        <v>45.430723365261898</v>
      </c>
      <c r="AU55" s="107" t="s">
        <v>361</v>
      </c>
      <c r="AV55" s="180" t="s">
        <v>361</v>
      </c>
      <c r="AW55" s="107">
        <v>753.93814299999997</v>
      </c>
      <c r="AX55" s="180">
        <v>46.110983616624537</v>
      </c>
      <c r="AY55" s="107">
        <v>593.40277600000002</v>
      </c>
      <c r="AZ55" s="180">
        <v>40.174173168811059</v>
      </c>
      <c r="BA55" s="107">
        <v>978.81935199999987</v>
      </c>
      <c r="BB55" s="180">
        <v>56.365296030909818</v>
      </c>
      <c r="BC55" s="107">
        <v>2243.717478</v>
      </c>
      <c r="BD55" s="180">
        <v>52.768747784297823</v>
      </c>
      <c r="BE55" s="107">
        <v>604.00954100000013</v>
      </c>
      <c r="BF55" s="180">
        <v>54.663514971429642</v>
      </c>
      <c r="BG55" s="107">
        <v>0</v>
      </c>
      <c r="BH55" s="180">
        <v>0</v>
      </c>
      <c r="BI55" s="107">
        <v>59.167038050000002</v>
      </c>
      <c r="BJ55" s="180">
        <v>12.550231096252162</v>
      </c>
      <c r="BK55" s="107">
        <v>0</v>
      </c>
      <c r="BL55" s="180">
        <v>0</v>
      </c>
      <c r="BM55" s="107">
        <v>380.82218</v>
      </c>
      <c r="BN55" s="180">
        <v>39.164901062932124</v>
      </c>
      <c r="BO55" s="107" t="s">
        <v>361</v>
      </c>
      <c r="BP55" s="180" t="s">
        <v>361</v>
      </c>
      <c r="BQ55" s="107">
        <v>32.542872289999998</v>
      </c>
      <c r="BR55" s="180">
        <v>14.439017327448198</v>
      </c>
      <c r="BS55" s="107">
        <v>160.47941617000001</v>
      </c>
      <c r="BT55" s="180">
        <v>51.370965980858905</v>
      </c>
      <c r="BU55" s="107">
        <v>26.774713309999999</v>
      </c>
      <c r="BV55" s="180">
        <v>11.853823868268137</v>
      </c>
      <c r="BW55" s="107">
        <v>0</v>
      </c>
      <c r="BX55" s="180">
        <v>0</v>
      </c>
      <c r="BY55" s="107">
        <v>0</v>
      </c>
      <c r="BZ55" s="180">
        <v>0</v>
      </c>
      <c r="CA55" s="107">
        <v>65.386107070000008</v>
      </c>
      <c r="CB55" s="180">
        <v>31.404065076097353</v>
      </c>
      <c r="CC55" s="107">
        <v>165.20907450000001</v>
      </c>
      <c r="CD55" s="180">
        <v>86.763720063576571</v>
      </c>
      <c r="CE55" s="107">
        <v>71.30361400000001</v>
      </c>
      <c r="CF55" s="180">
        <v>43.989264523018264</v>
      </c>
      <c r="CG55" s="107">
        <v>39.52480328</v>
      </c>
      <c r="CH55" s="180">
        <v>34.363538012017742</v>
      </c>
      <c r="CI55" s="107">
        <v>0</v>
      </c>
      <c r="CJ55" s="180">
        <v>0</v>
      </c>
      <c r="CK55" s="107">
        <v>0</v>
      </c>
      <c r="CL55" s="180">
        <v>0</v>
      </c>
      <c r="CM55" s="107">
        <v>51.729244999999999</v>
      </c>
      <c r="CN55" s="180">
        <v>74.358838279212179</v>
      </c>
      <c r="CO55" s="107">
        <v>0</v>
      </c>
      <c r="CP55" s="180" t="e">
        <v>#DIV/0!</v>
      </c>
      <c r="CQ55" s="107">
        <v>10.568595699999999</v>
      </c>
      <c r="CR55" s="180">
        <v>83.264896303687237</v>
      </c>
      <c r="CS55" s="107">
        <v>2.336166</v>
      </c>
      <c r="CT55" s="180">
        <v>19.181207824457125</v>
      </c>
      <c r="CU55" s="107" t="s">
        <v>361</v>
      </c>
      <c r="CV55" s="180" t="s">
        <v>361</v>
      </c>
      <c r="CW55" s="107" t="s">
        <v>361</v>
      </c>
      <c r="CX55" s="180" t="s">
        <v>361</v>
      </c>
      <c r="CY55" s="180">
        <v>44.414191000000002</v>
      </c>
      <c r="CZ55" s="180">
        <v>76.393096882917405</v>
      </c>
      <c r="DA55" s="180" t="s">
        <v>361</v>
      </c>
      <c r="DB55" s="180" t="s">
        <v>361</v>
      </c>
      <c r="DC55" s="452"/>
      <c r="DD55" s="452"/>
      <c r="DE55" s="452"/>
      <c r="DF55" s="452"/>
      <c r="DG55" s="452"/>
      <c r="DH55" s="452"/>
      <c r="DI55" s="452"/>
      <c r="DJ55" s="452"/>
      <c r="DK55" s="452"/>
      <c r="DL55" s="452"/>
      <c r="DM55" s="452"/>
      <c r="DN55" s="452"/>
      <c r="DO55" s="452"/>
      <c r="DP55" s="452"/>
      <c r="DQ55" s="452"/>
      <c r="DR55" s="452"/>
      <c r="DS55" s="452"/>
      <c r="DT55" s="452"/>
      <c r="DU55" s="452"/>
      <c r="DV55" s="452"/>
      <c r="DW55" s="452"/>
      <c r="DX55" s="452"/>
      <c r="DY55" s="452"/>
      <c r="DZ55" s="452"/>
      <c r="EA55" s="452"/>
      <c r="EB55" s="452"/>
      <c r="EC55" s="452"/>
    </row>
    <row r="56" spans="1:133" s="143" customFormat="1" ht="19.5" customHeight="1">
      <c r="A56" s="184"/>
      <c r="B56" s="383" t="s">
        <v>380</v>
      </c>
      <c r="C56" s="179">
        <v>0</v>
      </c>
      <c r="D56" s="180">
        <v>0</v>
      </c>
      <c r="E56" s="107">
        <v>0</v>
      </c>
      <c r="F56" s="180">
        <v>0</v>
      </c>
      <c r="G56" s="107">
        <v>0</v>
      </c>
      <c r="H56" s="180">
        <v>0</v>
      </c>
      <c r="I56" s="107">
        <v>0</v>
      </c>
      <c r="J56" s="180">
        <v>0</v>
      </c>
      <c r="K56" s="107">
        <v>0</v>
      </c>
      <c r="L56" s="180">
        <v>0</v>
      </c>
      <c r="M56" s="107">
        <v>0</v>
      </c>
      <c r="N56" s="180">
        <v>0</v>
      </c>
      <c r="O56" s="107">
        <v>0</v>
      </c>
      <c r="P56" s="180">
        <v>0</v>
      </c>
      <c r="Q56" s="107">
        <v>0</v>
      </c>
      <c r="R56" s="180">
        <v>0</v>
      </c>
      <c r="S56" s="107">
        <v>0</v>
      </c>
      <c r="T56" s="180">
        <v>0</v>
      </c>
      <c r="U56" s="179">
        <v>0</v>
      </c>
      <c r="V56" s="179">
        <v>0</v>
      </c>
      <c r="W56" s="179">
        <v>0</v>
      </c>
      <c r="X56" s="179">
        <v>0</v>
      </c>
      <c r="Y56" s="179">
        <v>0</v>
      </c>
      <c r="Z56" s="179">
        <v>0</v>
      </c>
      <c r="AA56" s="179">
        <v>0</v>
      </c>
      <c r="AB56" s="179">
        <v>0</v>
      </c>
      <c r="AC56" s="179">
        <v>0</v>
      </c>
      <c r="AD56" s="179">
        <v>0</v>
      </c>
      <c r="AE56" s="179">
        <v>0</v>
      </c>
      <c r="AF56" s="179">
        <v>0</v>
      </c>
      <c r="AG56" s="107">
        <v>0</v>
      </c>
      <c r="AH56" s="180">
        <v>0</v>
      </c>
      <c r="AI56" s="107">
        <v>0</v>
      </c>
      <c r="AJ56" s="180">
        <v>0</v>
      </c>
      <c r="AK56" s="107">
        <v>0</v>
      </c>
      <c r="AL56" s="180">
        <v>0</v>
      </c>
      <c r="AM56" s="107">
        <v>0</v>
      </c>
      <c r="AN56" s="180">
        <v>0</v>
      </c>
      <c r="AO56" s="107">
        <v>0</v>
      </c>
      <c r="AP56" s="180">
        <v>0</v>
      </c>
      <c r="AQ56" s="107">
        <v>0</v>
      </c>
      <c r="AR56" s="180">
        <v>0</v>
      </c>
      <c r="AS56" s="107">
        <v>0</v>
      </c>
      <c r="AT56" s="180">
        <v>0</v>
      </c>
      <c r="AU56" s="107" t="s">
        <v>361</v>
      </c>
      <c r="AV56" s="180" t="s">
        <v>361</v>
      </c>
      <c r="AW56" s="107">
        <v>0</v>
      </c>
      <c r="AX56" s="180">
        <v>0</v>
      </c>
      <c r="AY56" s="107">
        <v>0</v>
      </c>
      <c r="AZ56" s="180">
        <v>0</v>
      </c>
      <c r="BA56" s="107">
        <v>0</v>
      </c>
      <c r="BB56" s="180">
        <v>0</v>
      </c>
      <c r="BC56" s="107">
        <v>0</v>
      </c>
      <c r="BD56" s="180">
        <v>0</v>
      </c>
      <c r="BE56" s="107">
        <v>0</v>
      </c>
      <c r="BF56" s="180">
        <v>0</v>
      </c>
      <c r="BG56" s="107">
        <v>0</v>
      </c>
      <c r="BH56" s="180">
        <v>0</v>
      </c>
      <c r="BI56" s="107">
        <v>0</v>
      </c>
      <c r="BJ56" s="180">
        <v>0</v>
      </c>
      <c r="BK56" s="107">
        <v>0</v>
      </c>
      <c r="BL56" s="180">
        <v>0</v>
      </c>
      <c r="BM56" s="107">
        <v>0</v>
      </c>
      <c r="BN56" s="180">
        <v>0</v>
      </c>
      <c r="BO56" s="107" t="s">
        <v>361</v>
      </c>
      <c r="BP56" s="180" t="s">
        <v>361</v>
      </c>
      <c r="BQ56" s="107">
        <v>0</v>
      </c>
      <c r="BR56" s="180">
        <v>0</v>
      </c>
      <c r="BS56" s="107">
        <v>0</v>
      </c>
      <c r="BT56" s="180">
        <v>0</v>
      </c>
      <c r="BU56" s="107">
        <v>0</v>
      </c>
      <c r="BV56" s="180">
        <v>0</v>
      </c>
      <c r="BW56" s="107">
        <v>0</v>
      </c>
      <c r="BX56" s="180">
        <v>0</v>
      </c>
      <c r="BY56" s="107">
        <v>0</v>
      </c>
      <c r="BZ56" s="180">
        <v>0</v>
      </c>
      <c r="CA56" s="107">
        <v>0</v>
      </c>
      <c r="CB56" s="180">
        <v>0</v>
      </c>
      <c r="CC56" s="107">
        <v>0</v>
      </c>
      <c r="CD56" s="180">
        <v>0</v>
      </c>
      <c r="CE56" s="107">
        <v>0</v>
      </c>
      <c r="CF56" s="180">
        <v>0</v>
      </c>
      <c r="CG56" s="107">
        <v>0</v>
      </c>
      <c r="CH56" s="180">
        <v>0</v>
      </c>
      <c r="CI56" s="107">
        <v>0</v>
      </c>
      <c r="CJ56" s="180">
        <v>0</v>
      </c>
      <c r="CK56" s="107">
        <v>0</v>
      </c>
      <c r="CL56" s="180">
        <v>0</v>
      </c>
      <c r="CM56" s="107">
        <v>0</v>
      </c>
      <c r="CN56" s="180">
        <v>0</v>
      </c>
      <c r="CO56" s="107">
        <v>0</v>
      </c>
      <c r="CP56" s="180" t="e">
        <v>#DIV/0!</v>
      </c>
      <c r="CQ56" s="107">
        <v>0</v>
      </c>
      <c r="CR56" s="180">
        <v>0</v>
      </c>
      <c r="CS56" s="107">
        <v>0</v>
      </c>
      <c r="CT56" s="180">
        <v>0</v>
      </c>
      <c r="CU56" s="107" t="s">
        <v>361</v>
      </c>
      <c r="CV56" s="180" t="s">
        <v>361</v>
      </c>
      <c r="CW56" s="107" t="s">
        <v>361</v>
      </c>
      <c r="CX56" s="180" t="s">
        <v>361</v>
      </c>
      <c r="CY56" s="180">
        <v>0</v>
      </c>
      <c r="CZ56" s="180">
        <v>0</v>
      </c>
      <c r="DA56" s="180" t="s">
        <v>361</v>
      </c>
      <c r="DB56" s="180" t="s">
        <v>361</v>
      </c>
      <c r="DC56" s="452"/>
      <c r="DD56" s="452"/>
      <c r="DE56" s="452"/>
      <c r="DF56" s="452"/>
      <c r="DG56" s="452"/>
      <c r="DH56" s="452"/>
      <c r="DI56" s="452"/>
      <c r="DJ56" s="452"/>
      <c r="DK56" s="452"/>
      <c r="DL56" s="452"/>
      <c r="DM56" s="452"/>
      <c r="DN56" s="452"/>
      <c r="DO56" s="452"/>
      <c r="DP56" s="452"/>
      <c r="DQ56" s="452"/>
      <c r="DR56" s="452"/>
      <c r="DS56" s="452"/>
      <c r="DT56" s="452"/>
      <c r="DU56" s="452"/>
      <c r="DV56" s="452"/>
      <c r="DW56" s="452"/>
      <c r="DX56" s="452"/>
      <c r="DY56" s="452"/>
      <c r="DZ56" s="452"/>
      <c r="EA56" s="452"/>
      <c r="EB56" s="452"/>
      <c r="EC56" s="452"/>
    </row>
    <row r="57" spans="1:133" s="143" customFormat="1" ht="19.5" customHeight="1">
      <c r="A57" s="184"/>
      <c r="B57" s="383" t="s">
        <v>381</v>
      </c>
      <c r="C57" s="179">
        <v>0</v>
      </c>
      <c r="D57" s="183">
        <v>0</v>
      </c>
      <c r="E57" s="107">
        <v>0</v>
      </c>
      <c r="F57" s="183">
        <v>0</v>
      </c>
      <c r="G57" s="107">
        <v>0</v>
      </c>
      <c r="H57" s="183">
        <v>0</v>
      </c>
      <c r="I57" s="107">
        <v>0</v>
      </c>
      <c r="J57" s="183">
        <v>0</v>
      </c>
      <c r="K57" s="107">
        <v>0</v>
      </c>
      <c r="L57" s="183">
        <v>0</v>
      </c>
      <c r="M57" s="107">
        <v>0</v>
      </c>
      <c r="N57" s="183">
        <v>0</v>
      </c>
      <c r="O57" s="107">
        <v>0</v>
      </c>
      <c r="P57" s="183">
        <v>0</v>
      </c>
      <c r="Q57" s="107">
        <v>0</v>
      </c>
      <c r="R57" s="183">
        <v>0</v>
      </c>
      <c r="S57" s="107">
        <v>0</v>
      </c>
      <c r="T57" s="183">
        <v>0</v>
      </c>
      <c r="U57" s="182">
        <v>0</v>
      </c>
      <c r="V57" s="182">
        <v>0</v>
      </c>
      <c r="W57" s="182">
        <v>0</v>
      </c>
      <c r="X57" s="182">
        <v>0</v>
      </c>
      <c r="Y57" s="182">
        <v>0</v>
      </c>
      <c r="Z57" s="182">
        <v>0</v>
      </c>
      <c r="AA57" s="182">
        <v>0</v>
      </c>
      <c r="AB57" s="182">
        <v>0</v>
      </c>
      <c r="AC57" s="182">
        <v>0</v>
      </c>
      <c r="AD57" s="182">
        <v>0</v>
      </c>
      <c r="AE57" s="182">
        <v>0</v>
      </c>
      <c r="AF57" s="182">
        <v>0</v>
      </c>
      <c r="AG57" s="107">
        <v>0</v>
      </c>
      <c r="AH57" s="183">
        <v>0</v>
      </c>
      <c r="AI57" s="107">
        <v>0</v>
      </c>
      <c r="AJ57" s="183">
        <v>0</v>
      </c>
      <c r="AK57" s="107">
        <v>0</v>
      </c>
      <c r="AL57" s="183">
        <v>0</v>
      </c>
      <c r="AM57" s="107">
        <v>0</v>
      </c>
      <c r="AN57" s="183">
        <v>0</v>
      </c>
      <c r="AO57" s="107">
        <v>0</v>
      </c>
      <c r="AP57" s="183">
        <v>0</v>
      </c>
      <c r="AQ57" s="107">
        <v>0</v>
      </c>
      <c r="AR57" s="183">
        <v>0</v>
      </c>
      <c r="AS57" s="107">
        <v>0</v>
      </c>
      <c r="AT57" s="183">
        <v>0</v>
      </c>
      <c r="AU57" s="107" t="s">
        <v>361</v>
      </c>
      <c r="AV57" s="183" t="s">
        <v>361</v>
      </c>
      <c r="AW57" s="107">
        <v>0</v>
      </c>
      <c r="AX57" s="183">
        <v>0</v>
      </c>
      <c r="AY57" s="107">
        <v>0</v>
      </c>
      <c r="AZ57" s="183">
        <v>0</v>
      </c>
      <c r="BA57" s="107">
        <v>0</v>
      </c>
      <c r="BB57" s="183">
        <v>0</v>
      </c>
      <c r="BC57" s="107">
        <v>0</v>
      </c>
      <c r="BD57" s="183">
        <v>0</v>
      </c>
      <c r="BE57" s="107">
        <v>0</v>
      </c>
      <c r="BF57" s="183">
        <v>0</v>
      </c>
      <c r="BG57" s="107">
        <v>0</v>
      </c>
      <c r="BH57" s="183">
        <v>0</v>
      </c>
      <c r="BI57" s="107">
        <v>0</v>
      </c>
      <c r="BJ57" s="183">
        <v>0</v>
      </c>
      <c r="BK57" s="107">
        <v>0</v>
      </c>
      <c r="BL57" s="183">
        <v>0</v>
      </c>
      <c r="BM57" s="107">
        <v>0</v>
      </c>
      <c r="BN57" s="183">
        <v>0</v>
      </c>
      <c r="BO57" s="107" t="s">
        <v>361</v>
      </c>
      <c r="BP57" s="183" t="s">
        <v>361</v>
      </c>
      <c r="BQ57" s="107">
        <v>0</v>
      </c>
      <c r="BR57" s="183">
        <v>0</v>
      </c>
      <c r="BS57" s="107">
        <v>0</v>
      </c>
      <c r="BT57" s="183">
        <v>0</v>
      </c>
      <c r="BU57" s="107">
        <v>0</v>
      </c>
      <c r="BV57" s="183">
        <v>0</v>
      </c>
      <c r="BW57" s="107">
        <v>0</v>
      </c>
      <c r="BX57" s="183">
        <v>0</v>
      </c>
      <c r="BY57" s="107">
        <v>0</v>
      </c>
      <c r="BZ57" s="183">
        <v>0</v>
      </c>
      <c r="CA57" s="107">
        <v>0</v>
      </c>
      <c r="CB57" s="183">
        <v>0</v>
      </c>
      <c r="CC57" s="107">
        <v>0</v>
      </c>
      <c r="CD57" s="183">
        <v>0</v>
      </c>
      <c r="CE57" s="107">
        <v>0</v>
      </c>
      <c r="CF57" s="183">
        <v>0</v>
      </c>
      <c r="CG57" s="107">
        <v>0</v>
      </c>
      <c r="CH57" s="183">
        <v>0</v>
      </c>
      <c r="CI57" s="107">
        <v>0</v>
      </c>
      <c r="CJ57" s="183">
        <v>0</v>
      </c>
      <c r="CK57" s="107">
        <v>0</v>
      </c>
      <c r="CL57" s="183">
        <v>0</v>
      </c>
      <c r="CM57" s="107">
        <v>0</v>
      </c>
      <c r="CN57" s="183">
        <v>0</v>
      </c>
      <c r="CO57" s="107">
        <v>0</v>
      </c>
      <c r="CP57" s="183" t="e">
        <v>#DIV/0!</v>
      </c>
      <c r="CQ57" s="107">
        <v>0</v>
      </c>
      <c r="CR57" s="183">
        <v>0</v>
      </c>
      <c r="CS57" s="107">
        <v>0</v>
      </c>
      <c r="CT57" s="183">
        <v>0</v>
      </c>
      <c r="CU57" s="107" t="s">
        <v>361</v>
      </c>
      <c r="CV57" s="183" t="s">
        <v>361</v>
      </c>
      <c r="CW57" s="107" t="s">
        <v>361</v>
      </c>
      <c r="CX57" s="183" t="s">
        <v>361</v>
      </c>
      <c r="CY57" s="183">
        <v>0</v>
      </c>
      <c r="CZ57" s="183">
        <v>0</v>
      </c>
      <c r="DA57" s="183" t="s">
        <v>361</v>
      </c>
      <c r="DB57" s="183" t="s">
        <v>361</v>
      </c>
      <c r="DC57" s="452"/>
      <c r="DD57" s="452"/>
      <c r="DE57" s="452"/>
      <c r="DF57" s="452"/>
      <c r="DG57" s="452"/>
      <c r="DH57" s="452"/>
      <c r="DI57" s="452"/>
      <c r="DJ57" s="452"/>
      <c r="DK57" s="452"/>
      <c r="DL57" s="452"/>
      <c r="DM57" s="452"/>
      <c r="DN57" s="452"/>
      <c r="DO57" s="452"/>
      <c r="DP57" s="452"/>
      <c r="DQ57" s="452"/>
      <c r="DR57" s="452"/>
      <c r="DS57" s="452"/>
      <c r="DT57" s="452"/>
      <c r="DU57" s="452"/>
      <c r="DV57" s="452"/>
      <c r="DW57" s="452"/>
      <c r="DX57" s="452"/>
      <c r="DY57" s="452"/>
      <c r="DZ57" s="452"/>
      <c r="EA57" s="452"/>
      <c r="EB57" s="452"/>
      <c r="EC57" s="452"/>
    </row>
    <row r="58" spans="1:133" s="143" customFormat="1" ht="16.5" customHeight="1">
      <c r="A58" s="142"/>
      <c r="B58" s="385" t="s">
        <v>383</v>
      </c>
      <c r="C58" s="179">
        <v>3843.4636762499999</v>
      </c>
      <c r="D58" s="183">
        <v>6.4768649048408831</v>
      </c>
      <c r="E58" s="107">
        <v>90.629921999999993</v>
      </c>
      <c r="F58" s="183">
        <v>0.31220298481212605</v>
      </c>
      <c r="G58" s="107">
        <v>3.0570800000000002E-3</v>
      </c>
      <c r="H58" s="183">
        <v>1.6457897831865259E-5</v>
      </c>
      <c r="I58" s="107">
        <v>252.61722644</v>
      </c>
      <c r="J58" s="183">
        <v>2.2503670442745967</v>
      </c>
      <c r="K58" s="107">
        <v>32.602601999999997</v>
      </c>
      <c r="L58" s="183">
        <v>0.17724837694116016</v>
      </c>
      <c r="M58" s="107">
        <v>70.602418</v>
      </c>
      <c r="N58" s="183">
        <v>0.513317905459035</v>
      </c>
      <c r="O58" s="107">
        <v>0</v>
      </c>
      <c r="P58" s="183">
        <v>0</v>
      </c>
      <c r="Q58" s="107">
        <v>30.65976225</v>
      </c>
      <c r="R58" s="183">
        <v>0.68127895658117477</v>
      </c>
      <c r="S58" s="107">
        <v>710.16302812999993</v>
      </c>
      <c r="T58" s="183">
        <v>14.026241747334673</v>
      </c>
      <c r="U58" s="182">
        <v>8672.0711395599992</v>
      </c>
      <c r="V58" s="182">
        <v>37.619374637439051</v>
      </c>
      <c r="W58" s="182">
        <v>100</v>
      </c>
      <c r="X58" s="182">
        <v>9.920186396235902</v>
      </c>
      <c r="Y58" s="182">
        <v>55.814174000000001</v>
      </c>
      <c r="Z58" s="182">
        <v>2.61164842212531</v>
      </c>
      <c r="AA58" s="182">
        <v>46.993743080000002</v>
      </c>
      <c r="AB58" s="182">
        <v>1.4109066110380324</v>
      </c>
      <c r="AC58" s="182">
        <v>0</v>
      </c>
      <c r="AD58" s="182">
        <v>0</v>
      </c>
      <c r="AE58" s="182">
        <v>0</v>
      </c>
      <c r="AF58" s="182">
        <v>0</v>
      </c>
      <c r="AG58" s="107">
        <v>0.47212442999999998</v>
      </c>
      <c r="AH58" s="183">
        <v>9.3844594158820446E-2</v>
      </c>
      <c r="AI58" s="107">
        <v>70.509530130000002</v>
      </c>
      <c r="AJ58" s="183">
        <v>1.1201273585689999</v>
      </c>
      <c r="AK58" s="107">
        <v>99.140574000000001</v>
      </c>
      <c r="AL58" s="183">
        <v>5.3399229921204601</v>
      </c>
      <c r="AM58" s="107">
        <v>8.9924379999999999</v>
      </c>
      <c r="AN58" s="183">
        <v>0.4102189742176488</v>
      </c>
      <c r="AO58" s="107">
        <v>0</v>
      </c>
      <c r="AP58" s="183">
        <v>0</v>
      </c>
      <c r="AQ58" s="107">
        <v>0</v>
      </c>
      <c r="AR58" s="183">
        <v>0</v>
      </c>
      <c r="AS58" s="107">
        <v>67.350455999999994</v>
      </c>
      <c r="AT58" s="183">
        <v>18.73198503170169</v>
      </c>
      <c r="AU58" s="107" t="s">
        <v>361</v>
      </c>
      <c r="AV58" s="183" t="s">
        <v>361</v>
      </c>
      <c r="AW58" s="107">
        <v>71.127098000000004</v>
      </c>
      <c r="AX58" s="183">
        <v>4.3501452752153016</v>
      </c>
      <c r="AY58" s="107">
        <v>651.79207799999995</v>
      </c>
      <c r="AZ58" s="183">
        <v>44.127208147120633</v>
      </c>
      <c r="BA58" s="107">
        <v>53.989913999999999</v>
      </c>
      <c r="BB58" s="183">
        <v>3.1090082956322291</v>
      </c>
      <c r="BC58" s="107">
        <v>1.5123070000000001</v>
      </c>
      <c r="BD58" s="183">
        <v>3.5567110136594519E-2</v>
      </c>
      <c r="BE58" s="107">
        <v>9.5580540000000003</v>
      </c>
      <c r="BF58" s="183">
        <v>0.86501419673225466</v>
      </c>
      <c r="BG58" s="107">
        <v>0</v>
      </c>
      <c r="BH58" s="183">
        <v>0</v>
      </c>
      <c r="BI58" s="107">
        <v>0</v>
      </c>
      <c r="BJ58" s="183">
        <v>0</v>
      </c>
      <c r="BK58" s="107">
        <v>0</v>
      </c>
      <c r="BL58" s="183">
        <v>0</v>
      </c>
      <c r="BM58" s="107">
        <v>0</v>
      </c>
      <c r="BN58" s="183">
        <v>0</v>
      </c>
      <c r="BO58" s="107" t="s">
        <v>361</v>
      </c>
      <c r="BP58" s="183" t="s">
        <v>361</v>
      </c>
      <c r="BQ58" s="107">
        <v>7.1818994500000004</v>
      </c>
      <c r="BR58" s="183">
        <v>3.1865524861616534</v>
      </c>
      <c r="BS58" s="107">
        <v>0</v>
      </c>
      <c r="BT58" s="183">
        <v>0</v>
      </c>
      <c r="BU58" s="107">
        <v>0</v>
      </c>
      <c r="BV58" s="183">
        <v>0</v>
      </c>
      <c r="BW58" s="107">
        <v>49.743708999999996</v>
      </c>
      <c r="BX58" s="183">
        <v>44.954376698010499</v>
      </c>
      <c r="BY58" s="107">
        <v>0</v>
      </c>
      <c r="BZ58" s="183">
        <v>0</v>
      </c>
      <c r="CA58" s="107">
        <v>0</v>
      </c>
      <c r="CB58" s="183">
        <v>0</v>
      </c>
      <c r="CC58" s="107">
        <v>3.51635674</v>
      </c>
      <c r="CD58" s="183">
        <v>1.8467035951649897</v>
      </c>
      <c r="CE58" s="107">
        <v>0</v>
      </c>
      <c r="CF58" s="183">
        <v>0</v>
      </c>
      <c r="CG58" s="107">
        <v>0</v>
      </c>
      <c r="CH58" s="183">
        <v>0</v>
      </c>
      <c r="CI58" s="107">
        <v>0</v>
      </c>
      <c r="CJ58" s="183">
        <v>0</v>
      </c>
      <c r="CK58" s="107">
        <v>0</v>
      </c>
      <c r="CL58" s="183">
        <v>0</v>
      </c>
      <c r="CM58" s="107">
        <v>0</v>
      </c>
      <c r="CN58" s="183">
        <v>0</v>
      </c>
      <c r="CO58" s="107">
        <v>0</v>
      </c>
      <c r="CP58" s="183" t="e">
        <v>#DIV/0!</v>
      </c>
      <c r="CQ58" s="107">
        <v>0</v>
      </c>
      <c r="CR58" s="183">
        <v>0</v>
      </c>
      <c r="CS58" s="107">
        <v>5.1008999999999999E-2</v>
      </c>
      <c r="CT58" s="183">
        <v>0.41881194654734866</v>
      </c>
      <c r="CU58" s="107" t="s">
        <v>361</v>
      </c>
      <c r="CV58" s="183" t="s">
        <v>361</v>
      </c>
      <c r="CW58" s="107" t="s">
        <v>361</v>
      </c>
      <c r="CX58" s="183" t="s">
        <v>361</v>
      </c>
      <c r="CY58" s="183">
        <v>4.4806609999999996</v>
      </c>
      <c r="CZ58" s="183">
        <v>7.706806364490788</v>
      </c>
      <c r="DA58" s="183" t="s">
        <v>361</v>
      </c>
      <c r="DB58" s="183" t="s">
        <v>361</v>
      </c>
      <c r="DC58" s="452"/>
      <c r="DD58" s="452"/>
      <c r="DE58" s="452"/>
      <c r="DF58" s="452"/>
      <c r="DG58" s="452"/>
      <c r="DH58" s="452"/>
      <c r="DI58" s="452"/>
      <c r="DJ58" s="452"/>
      <c r="DK58" s="452"/>
      <c r="DL58" s="452"/>
      <c r="DM58" s="452"/>
      <c r="DN58" s="452"/>
      <c r="DO58" s="452"/>
      <c r="DP58" s="452"/>
      <c r="DQ58" s="452"/>
      <c r="DR58" s="452"/>
      <c r="DS58" s="452"/>
      <c r="DT58" s="452"/>
      <c r="DU58" s="452"/>
      <c r="DV58" s="452"/>
      <c r="DW58" s="452"/>
      <c r="DX58" s="452"/>
      <c r="DY58" s="452"/>
      <c r="DZ58" s="452"/>
      <c r="EA58" s="452"/>
      <c r="EB58" s="452"/>
      <c r="EC58" s="452"/>
    </row>
    <row r="59" spans="1:133" s="143" customFormat="1" ht="16.5" customHeight="1">
      <c r="A59" s="142"/>
      <c r="B59" s="386"/>
      <c r="C59" s="387"/>
      <c r="D59" s="371"/>
      <c r="E59" s="387"/>
      <c r="F59" s="371"/>
      <c r="G59" s="387"/>
      <c r="H59" s="371"/>
      <c r="I59" s="387"/>
      <c r="J59" s="371"/>
      <c r="K59" s="387"/>
      <c r="L59" s="371"/>
      <c r="M59" s="387"/>
      <c r="N59" s="371"/>
      <c r="O59" s="387"/>
      <c r="P59" s="371"/>
      <c r="Q59" s="387"/>
      <c r="R59" s="371"/>
      <c r="S59" s="387"/>
      <c r="T59" s="371"/>
      <c r="U59" s="370"/>
      <c r="V59" s="370"/>
      <c r="W59" s="370"/>
      <c r="X59" s="370"/>
      <c r="Y59" s="370"/>
      <c r="Z59" s="370"/>
      <c r="AA59" s="370"/>
      <c r="AB59" s="370"/>
      <c r="AC59" s="370"/>
      <c r="AD59" s="370"/>
      <c r="AE59" s="370"/>
      <c r="AF59" s="370"/>
      <c r="AG59" s="387"/>
      <c r="AH59" s="371"/>
      <c r="AI59" s="387"/>
      <c r="AJ59" s="371"/>
      <c r="AK59" s="387"/>
      <c r="AL59" s="371"/>
      <c r="AM59" s="387"/>
      <c r="AN59" s="371"/>
      <c r="AO59" s="387"/>
      <c r="AP59" s="371"/>
      <c r="AQ59" s="387"/>
      <c r="AR59" s="371"/>
      <c r="AS59" s="387"/>
      <c r="AT59" s="371"/>
      <c r="AU59" s="387"/>
      <c r="AV59" s="371"/>
      <c r="AW59" s="387"/>
      <c r="AX59" s="371"/>
      <c r="AY59" s="387"/>
      <c r="AZ59" s="371"/>
      <c r="BA59" s="387"/>
      <c r="BB59" s="371"/>
      <c r="BC59" s="387"/>
      <c r="BD59" s="371"/>
      <c r="BE59" s="387"/>
      <c r="BF59" s="371"/>
      <c r="BG59" s="387"/>
      <c r="BH59" s="371"/>
      <c r="BI59" s="387"/>
      <c r="BJ59" s="371"/>
      <c r="BK59" s="387"/>
      <c r="BL59" s="371"/>
      <c r="BM59" s="387"/>
      <c r="BN59" s="371"/>
      <c r="BO59" s="387"/>
      <c r="BP59" s="371"/>
      <c r="BQ59" s="387"/>
      <c r="BR59" s="371"/>
      <c r="BS59" s="387"/>
      <c r="BT59" s="371"/>
      <c r="BU59" s="387"/>
      <c r="BV59" s="371"/>
      <c r="BW59" s="387"/>
      <c r="BX59" s="371"/>
      <c r="BY59" s="387"/>
      <c r="BZ59" s="371"/>
      <c r="CA59" s="387"/>
      <c r="CB59" s="371"/>
      <c r="CC59" s="387"/>
      <c r="CD59" s="371"/>
      <c r="CE59" s="387"/>
      <c r="CF59" s="371"/>
      <c r="CG59" s="387"/>
      <c r="CH59" s="371"/>
      <c r="CI59" s="387"/>
      <c r="CJ59" s="371"/>
      <c r="CK59" s="387"/>
      <c r="CL59" s="371"/>
      <c r="CM59" s="387"/>
      <c r="CN59" s="371"/>
      <c r="CO59" s="387"/>
      <c r="CP59" s="371"/>
      <c r="CQ59" s="387"/>
      <c r="CR59" s="371"/>
      <c r="CS59" s="387"/>
      <c r="CT59" s="371"/>
      <c r="CU59" s="387"/>
      <c r="CV59" s="371"/>
      <c r="CW59" s="387"/>
      <c r="CX59" s="371"/>
      <c r="CY59" s="371"/>
      <c r="CZ59" s="371"/>
      <c r="DA59" s="371"/>
      <c r="DB59" s="371"/>
      <c r="DC59" s="82"/>
      <c r="DD59" s="82"/>
      <c r="DE59" s="82"/>
      <c r="DF59" s="82"/>
      <c r="DG59" s="82"/>
      <c r="DH59" s="82"/>
      <c r="DI59" s="82"/>
      <c r="DJ59" s="82"/>
      <c r="DK59" s="82"/>
      <c r="DL59" s="82"/>
      <c r="DM59" s="82"/>
      <c r="DN59" s="82"/>
      <c r="DO59" s="82"/>
      <c r="DP59" s="82"/>
      <c r="DQ59" s="82"/>
      <c r="DR59" s="82"/>
      <c r="DS59" s="82"/>
      <c r="DT59" s="82"/>
      <c r="DU59" s="82"/>
      <c r="DV59" s="82"/>
      <c r="DW59" s="82"/>
      <c r="DX59" s="82"/>
      <c r="DY59" s="82"/>
      <c r="DZ59" s="82"/>
      <c r="EA59" s="82"/>
      <c r="EB59" s="82"/>
      <c r="EC59" s="82"/>
    </row>
    <row r="60" spans="1:133" ht="20.100000000000001" customHeight="1">
      <c r="B60" s="466" t="s">
        <v>92</v>
      </c>
      <c r="C60" s="466"/>
      <c r="D60" s="466"/>
      <c r="E60" s="466"/>
      <c r="F60" s="466"/>
      <c r="G60" s="466"/>
      <c r="H60" s="466"/>
      <c r="I60" s="466"/>
      <c r="J60" s="466"/>
      <c r="K60" s="466"/>
      <c r="L60" s="466"/>
      <c r="M60" s="466"/>
      <c r="N60" s="466"/>
      <c r="O60" s="466"/>
      <c r="P60" s="466"/>
      <c r="Q60" s="466"/>
      <c r="R60" s="466"/>
      <c r="S60" s="466"/>
      <c r="T60" s="466"/>
      <c r="U60" s="466"/>
      <c r="V60" s="466"/>
      <c r="W60" s="466"/>
      <c r="X60" s="466"/>
      <c r="Y60" s="466"/>
      <c r="Z60" s="466"/>
      <c r="AA60" s="466"/>
      <c r="AB60" s="466"/>
      <c r="AC60" s="466"/>
      <c r="AD60" s="466"/>
      <c r="AE60" s="466"/>
      <c r="AF60" s="466"/>
      <c r="AG60" s="466"/>
      <c r="AH60" s="466"/>
      <c r="AI60" s="466"/>
      <c r="AJ60" s="466"/>
      <c r="AK60" s="466"/>
      <c r="AL60" s="466"/>
      <c r="AM60" s="466"/>
      <c r="AN60" s="466"/>
      <c r="AO60" s="466"/>
      <c r="AP60" s="466"/>
      <c r="AQ60" s="466"/>
      <c r="AR60" s="466"/>
      <c r="AS60" s="466"/>
      <c r="AT60" s="466"/>
      <c r="AU60" s="466"/>
      <c r="AV60" s="466"/>
      <c r="AW60" s="466"/>
      <c r="AX60" s="466"/>
      <c r="AY60" s="466"/>
      <c r="AZ60" s="466"/>
      <c r="BA60" s="466"/>
      <c r="BB60" s="466"/>
      <c r="BC60" s="466"/>
      <c r="BD60" s="466"/>
      <c r="BE60" s="466"/>
      <c r="BF60" s="466"/>
      <c r="BG60" s="466"/>
      <c r="BH60" s="466"/>
      <c r="BI60" s="466"/>
      <c r="BJ60" s="466"/>
      <c r="BK60" s="466"/>
      <c r="BL60" s="466"/>
      <c r="BM60" s="466"/>
      <c r="BN60" s="466"/>
      <c r="BO60" s="466"/>
      <c r="BP60" s="466"/>
      <c r="BQ60" s="466"/>
      <c r="BR60" s="466"/>
      <c r="BS60" s="466"/>
      <c r="BT60" s="466"/>
      <c r="BU60" s="466"/>
      <c r="BV60" s="466"/>
      <c r="BW60" s="466"/>
      <c r="BX60" s="466"/>
      <c r="BY60" s="466"/>
      <c r="BZ60" s="466"/>
      <c r="CA60" s="466"/>
      <c r="CB60" s="466"/>
      <c r="CC60" s="466"/>
      <c r="CD60" s="466"/>
      <c r="CE60" s="466"/>
      <c r="CF60" s="466"/>
      <c r="CG60" s="466"/>
      <c r="CH60" s="466"/>
      <c r="CI60" s="466"/>
      <c r="CJ60" s="466"/>
      <c r="CK60" s="466"/>
      <c r="CL60" s="466"/>
      <c r="CM60" s="466"/>
      <c r="CN60" s="466"/>
      <c r="CO60" s="466"/>
      <c r="CP60" s="466"/>
      <c r="CQ60" s="466"/>
      <c r="CR60" s="466"/>
      <c r="CS60" s="466"/>
      <c r="CT60" s="466"/>
      <c r="CU60" s="466"/>
      <c r="CV60" s="466"/>
      <c r="CW60" s="466"/>
      <c r="CX60" s="466"/>
      <c r="CY60" s="465"/>
      <c r="CZ60" s="465"/>
      <c r="DA60" s="465"/>
      <c r="DB60" s="465"/>
      <c r="DC60" s="82"/>
      <c r="DD60" s="82"/>
      <c r="DE60" s="82"/>
      <c r="DF60" s="82"/>
      <c r="DG60" s="82"/>
      <c r="DH60" s="82"/>
      <c r="DI60" s="82"/>
      <c r="DJ60" s="82"/>
      <c r="DK60" s="82"/>
      <c r="DL60" s="82"/>
      <c r="DM60" s="82"/>
      <c r="DN60" s="82"/>
      <c r="DO60" s="82"/>
      <c r="DP60" s="82"/>
      <c r="DQ60" s="82"/>
      <c r="DR60" s="82"/>
      <c r="DS60" s="82"/>
      <c r="DT60" s="82"/>
      <c r="DU60" s="82"/>
      <c r="DV60" s="82"/>
      <c r="DW60" s="82"/>
      <c r="DX60" s="82"/>
      <c r="DY60" s="82"/>
      <c r="DZ60" s="82"/>
      <c r="EA60" s="82"/>
      <c r="EB60" s="82"/>
      <c r="EC60" s="82"/>
    </row>
    <row r="61" spans="1:133" ht="20.100000000000001" customHeight="1">
      <c r="B61" s="317"/>
      <c r="D61" s="65"/>
      <c r="E61" s="65"/>
      <c r="F61" s="65"/>
      <c r="I61" s="65"/>
      <c r="J61" s="65"/>
      <c r="N61" s="65"/>
      <c r="O61" s="65"/>
      <c r="P61" s="65"/>
      <c r="V61" s="65"/>
      <c r="W61" s="65"/>
      <c r="X61" s="65"/>
      <c r="AB61" s="65"/>
      <c r="AC61" s="65"/>
      <c r="AD61" s="65"/>
      <c r="AH61" s="65"/>
      <c r="AI61" s="65"/>
      <c r="AJ61" s="65"/>
      <c r="AN61" s="65"/>
      <c r="AO61" s="65"/>
      <c r="AP61" s="65"/>
      <c r="AT61" s="65"/>
      <c r="AU61" s="65"/>
      <c r="AV61" s="65"/>
      <c r="AZ61" s="65"/>
      <c r="BA61" s="65"/>
      <c r="BB61" s="65"/>
      <c r="BF61" s="65"/>
      <c r="BG61" s="65"/>
      <c r="BH61" s="65"/>
      <c r="BL61" s="65"/>
      <c r="BM61" s="65"/>
      <c r="BN61" s="65"/>
      <c r="BR61" s="65"/>
      <c r="BS61" s="65"/>
      <c r="BT61" s="65"/>
      <c r="BX61" s="65"/>
      <c r="BY61" s="65"/>
      <c r="BZ61" s="65"/>
      <c r="CD61" s="65"/>
      <c r="CE61" s="65"/>
      <c r="CF61" s="65"/>
      <c r="CJ61" s="65"/>
      <c r="CK61" s="65"/>
      <c r="CL61" s="65"/>
      <c r="CP61" s="65"/>
      <c r="CQ61" s="65"/>
      <c r="CR61" s="65"/>
      <c r="CV61" s="65"/>
      <c r="CW61" s="65"/>
      <c r="CX61" s="65"/>
      <c r="CY61" s="65"/>
      <c r="CZ61" s="65"/>
      <c r="DA61" s="65"/>
      <c r="DB61" s="65"/>
      <c r="DC61" s="82"/>
      <c r="DD61" s="82"/>
      <c r="DE61" s="82"/>
      <c r="DF61" s="82"/>
      <c r="DG61" s="82"/>
      <c r="DH61" s="82"/>
      <c r="DI61" s="82"/>
      <c r="DJ61" s="82"/>
      <c r="DK61" s="82"/>
      <c r="DL61" s="82"/>
      <c r="DM61" s="82"/>
      <c r="DN61" s="82"/>
      <c r="DO61" s="82"/>
      <c r="DP61" s="82"/>
      <c r="DQ61" s="82"/>
      <c r="DR61" s="82"/>
      <c r="DS61" s="82"/>
      <c r="DT61" s="82"/>
      <c r="DU61" s="82"/>
      <c r="DV61" s="82"/>
      <c r="DW61" s="82"/>
      <c r="DX61" s="82"/>
      <c r="DY61" s="82"/>
      <c r="DZ61" s="82"/>
      <c r="EA61" s="82"/>
      <c r="EB61" s="82"/>
      <c r="EC61" s="82"/>
    </row>
    <row r="62" spans="1:133" ht="20.100000000000001" customHeight="1">
      <c r="B62" s="65"/>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5" zeroHeight="1"/>
  <cols>
    <col min="1" max="1" width="11.7109375" style="46" customWidth="1"/>
    <col min="2" max="2" width="107.85546875" style="46" customWidth="1"/>
    <col min="3" max="3" width="11.7109375" style="46" customWidth="1"/>
    <col min="4" max="5" width="11.42578125" style="46" customWidth="1"/>
    <col min="6" max="102" width="0" style="46" hidden="1" customWidth="1"/>
    <col min="103" max="16384" width="11.42578125" style="54" hidden="1"/>
  </cols>
  <sheetData>
    <row r="1" spans="1:102" s="202" customFormat="1" ht="90" customHeight="1">
      <c r="A1" s="201"/>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row>
    <row r="2" spans="1:102" s="202" customFormat="1" ht="26.25" customHeight="1">
      <c r="A2" s="201"/>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c r="BJ2" s="201"/>
      <c r="BK2" s="201"/>
      <c r="BL2" s="201"/>
      <c r="BM2" s="201"/>
      <c r="BN2" s="201"/>
      <c r="BO2" s="201"/>
      <c r="BP2" s="201"/>
      <c r="BQ2" s="201"/>
      <c r="BR2" s="201"/>
      <c r="BS2" s="201"/>
      <c r="BT2" s="201"/>
      <c r="BU2" s="201"/>
      <c r="BV2" s="201"/>
      <c r="BW2" s="201"/>
      <c r="BX2" s="201"/>
      <c r="BY2" s="201"/>
      <c r="BZ2" s="201"/>
      <c r="CA2" s="201"/>
      <c r="CB2" s="201"/>
      <c r="CC2" s="201"/>
      <c r="CD2" s="201"/>
      <c r="CE2" s="201"/>
      <c r="CF2" s="201"/>
      <c r="CG2" s="201"/>
      <c r="CH2" s="201"/>
      <c r="CI2" s="201"/>
      <c r="CJ2" s="201"/>
      <c r="CK2" s="201"/>
      <c r="CL2" s="201"/>
      <c r="CM2" s="201"/>
      <c r="CN2" s="201"/>
      <c r="CO2" s="201"/>
      <c r="CP2" s="201"/>
      <c r="CQ2" s="201"/>
      <c r="CR2" s="201"/>
      <c r="CS2" s="201"/>
      <c r="CT2" s="201"/>
      <c r="CU2" s="201"/>
      <c r="CV2" s="201"/>
      <c r="CW2" s="201"/>
      <c r="CX2" s="201"/>
    </row>
    <row r="3" spans="1:102" ht="75.75" customHeight="1">
      <c r="B3" s="432" t="s">
        <v>320</v>
      </c>
      <c r="F3" s="76"/>
    </row>
    <row r="4" spans="1:102" ht="118.15" customHeight="1">
      <c r="B4" s="763" t="s">
        <v>356</v>
      </c>
      <c r="F4" s="76"/>
    </row>
    <row r="5" spans="1:102" ht="20.100000000000001" customHeight="1">
      <c r="B5" s="763"/>
      <c r="F5" s="76"/>
    </row>
    <row r="6" spans="1:102" ht="36.75" customHeight="1">
      <c r="B6" s="763"/>
      <c r="F6" s="76"/>
    </row>
    <row r="7" spans="1:102" ht="148.9" customHeight="1">
      <c r="B7" s="763"/>
      <c r="F7" s="76"/>
    </row>
    <row r="8" spans="1:102" ht="83.25" customHeight="1">
      <c r="B8" s="433"/>
      <c r="F8" s="76"/>
    </row>
    <row r="9" spans="1:102" ht="20.100000000000001" hidden="1" customHeight="1">
      <c r="B9" s="764"/>
      <c r="F9" s="76"/>
    </row>
    <row r="10" spans="1:102" ht="20.100000000000001" hidden="1" customHeight="1">
      <c r="B10" s="764"/>
      <c r="F10" s="76"/>
    </row>
    <row r="11" spans="1:102" ht="20.100000000000001" hidden="1" customHeight="1">
      <c r="B11" s="764"/>
      <c r="F11" s="76"/>
    </row>
    <row r="12" spans="1:102" ht="20.100000000000001" hidden="1" customHeight="1">
      <c r="B12" s="764"/>
      <c r="F12" s="76"/>
    </row>
    <row r="13" spans="1:102" ht="20.100000000000001" hidden="1" customHeight="1">
      <c r="B13" s="764"/>
      <c r="F13" s="76"/>
    </row>
    <row r="14" spans="1:102" ht="20.100000000000001" hidden="1" customHeight="1">
      <c r="B14" s="764"/>
      <c r="F14" s="76"/>
    </row>
    <row r="15" spans="1:102" ht="20.100000000000001" hidden="1" customHeight="1">
      <c r="B15" s="764"/>
      <c r="F15" s="76"/>
    </row>
    <row r="16" spans="1:102" ht="20.100000000000001" hidden="1" customHeight="1">
      <c r="F16" s="76"/>
    </row>
    <row r="17" spans="6:6" ht="20.100000000000001" hidden="1" customHeight="1">
      <c r="F17" s="76"/>
    </row>
    <row r="18" spans="6:6" ht="20.100000000000001" hidden="1" customHeight="1">
      <c r="F18" s="76"/>
    </row>
    <row r="19" spans="6:6" ht="20.100000000000001" hidden="1" customHeight="1">
      <c r="F19" s="76"/>
    </row>
    <row r="20" spans="6:6" ht="20.100000000000001" hidden="1" customHeight="1">
      <c r="F20" s="76"/>
    </row>
    <row r="21" spans="6:6" ht="20.100000000000001" hidden="1" customHeight="1">
      <c r="F21" s="76"/>
    </row>
    <row r="22" spans="6:6" ht="20.100000000000001" hidden="1" customHeight="1">
      <c r="F22" s="76"/>
    </row>
    <row r="23" spans="6:6" ht="20.100000000000001" hidden="1" customHeight="1">
      <c r="F23" s="76"/>
    </row>
    <row r="24" spans="6:6" ht="20.100000000000001" hidden="1" customHeight="1">
      <c r="F24" s="76"/>
    </row>
    <row r="25" spans="6:6" ht="20.100000000000001" hidden="1" customHeight="1">
      <c r="F25" s="76"/>
    </row>
    <row r="26" spans="6:6" ht="20.100000000000001" hidden="1" customHeight="1">
      <c r="F26" s="76"/>
    </row>
    <row r="27" spans="6:6" ht="20.100000000000001" hidden="1" customHeight="1">
      <c r="F27" s="76"/>
    </row>
    <row r="28" spans="6:6" ht="27" hidden="1" customHeight="1">
      <c r="F28" s="76"/>
    </row>
    <row r="29" spans="6:6" ht="20.100000000000001" hidden="1" customHeight="1">
      <c r="F29" s="76"/>
    </row>
    <row r="30" spans="6:6" ht="20.100000000000001" hidden="1" customHeight="1">
      <c r="F30" s="76"/>
    </row>
    <row r="31" spans="6:6" ht="20.100000000000001" hidden="1" customHeight="1">
      <c r="F31" s="76"/>
    </row>
    <row r="32" spans="6:6" ht="20.100000000000001" hidden="1" customHeight="1">
      <c r="F32" s="76"/>
    </row>
    <row r="33" spans="6:6" ht="20.100000000000001" hidden="1" customHeight="1">
      <c r="F33" s="76"/>
    </row>
    <row r="34" spans="6:6" ht="20.100000000000001" hidden="1" customHeight="1">
      <c r="F34" s="76"/>
    </row>
    <row r="35" spans="6:6" ht="20.100000000000001" hidden="1" customHeight="1">
      <c r="F35" s="76"/>
    </row>
    <row r="36" spans="6:6" ht="20.100000000000001" hidden="1" customHeight="1">
      <c r="F36" s="76"/>
    </row>
    <row r="37" spans="6:6" ht="20.100000000000001" hidden="1" customHeight="1">
      <c r="F37" s="76"/>
    </row>
    <row r="38" spans="6:6" ht="20.100000000000001" hidden="1" customHeight="1">
      <c r="F38" s="76"/>
    </row>
    <row r="39" spans="6:6" ht="20.100000000000001" hidden="1" customHeight="1">
      <c r="F39" s="76"/>
    </row>
    <row r="40" spans="6:6" ht="20.100000000000001" hidden="1" customHeight="1">
      <c r="F40" s="76"/>
    </row>
    <row r="41" spans="6:6" ht="16.5" hidden="1" customHeight="1">
      <c r="F41" s="76"/>
    </row>
    <row r="54" spans="7:7" ht="18" hidden="1">
      <c r="G54" s="87"/>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L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7109375" style="87" customWidth="1"/>
    <col min="2" max="2" width="101.85546875" style="87" customWidth="1"/>
    <col min="3" max="55" width="17.85546875" style="87" customWidth="1"/>
    <col min="56" max="56" width="11.42578125" style="87" customWidth="1"/>
    <col min="57" max="104" width="11.42578125" style="87" hidden="1" customWidth="1"/>
    <col min="105" max="255" width="11.42578125" style="88" hidden="1" customWidth="1"/>
    <col min="256" max="256" width="8.7109375" style="88" hidden="1" customWidth="1"/>
    <col min="257" max="257" width="101.28515625" style="88" hidden="1" customWidth="1"/>
    <col min="258" max="258" width="16.7109375" style="88" hidden="1" customWidth="1"/>
    <col min="259" max="281" width="18" style="88" hidden="1" customWidth="1"/>
    <col min="282" max="282" width="19.42578125" style="88" hidden="1" customWidth="1"/>
    <col min="283" max="283" width="17.85546875" style="88" hidden="1" customWidth="1"/>
    <col min="284" max="284" width="19.85546875" style="88" hidden="1" customWidth="1"/>
    <col min="285" max="292" width="18" style="88" hidden="1" customWidth="1"/>
    <col min="293" max="293" width="20.140625" style="88" hidden="1" customWidth="1"/>
    <col min="294" max="294" width="19.85546875" style="88" hidden="1" customWidth="1"/>
    <col min="295" max="309" width="18" style="88" hidden="1" customWidth="1"/>
    <col min="310" max="357" width="11.42578125" style="88" hidden="1" customWidth="1"/>
    <col min="358" max="511" width="11.42578125" style="88" hidden="1"/>
    <col min="512" max="512" width="8.7109375" style="88" hidden="1" customWidth="1"/>
    <col min="513" max="513" width="101.28515625" style="88" hidden="1" customWidth="1"/>
    <col min="514" max="514" width="16.7109375" style="88" hidden="1" customWidth="1"/>
    <col min="515" max="537" width="18" style="88" hidden="1" customWidth="1"/>
    <col min="538" max="538" width="19.42578125" style="88" hidden="1" customWidth="1"/>
    <col min="539" max="539" width="17.85546875" style="88" hidden="1" customWidth="1"/>
    <col min="540" max="540" width="19.85546875" style="88" hidden="1" customWidth="1"/>
    <col min="541" max="548" width="18" style="88" hidden="1" customWidth="1"/>
    <col min="549" max="549" width="20.140625" style="88" hidden="1" customWidth="1"/>
    <col min="550" max="550" width="19.85546875" style="88" hidden="1" customWidth="1"/>
    <col min="551" max="565" width="18" style="88" hidden="1" customWidth="1"/>
    <col min="566" max="613" width="11.42578125" style="88" hidden="1" customWidth="1"/>
    <col min="614" max="767" width="11.42578125" style="88" hidden="1"/>
    <col min="768" max="768" width="8.7109375" style="88" hidden="1" customWidth="1"/>
    <col min="769" max="769" width="101.28515625" style="88" hidden="1" customWidth="1"/>
    <col min="770" max="770" width="16.7109375" style="88" hidden="1" customWidth="1"/>
    <col min="771" max="793" width="18" style="88" hidden="1" customWidth="1"/>
    <col min="794" max="794" width="19.42578125" style="88" hidden="1" customWidth="1"/>
    <col min="795" max="795" width="17.85546875" style="88" hidden="1" customWidth="1"/>
    <col min="796" max="796" width="19.85546875" style="88" hidden="1" customWidth="1"/>
    <col min="797" max="804" width="18" style="88" hidden="1" customWidth="1"/>
    <col min="805" max="805" width="20.140625" style="88" hidden="1" customWidth="1"/>
    <col min="806" max="806" width="19.85546875" style="88" hidden="1" customWidth="1"/>
    <col min="807" max="821" width="18" style="88" hidden="1" customWidth="1"/>
    <col min="822" max="869" width="11.42578125" style="88" hidden="1" customWidth="1"/>
    <col min="870" max="1023" width="11.42578125" style="88" hidden="1"/>
    <col min="1024" max="1024" width="8.7109375" style="88" hidden="1" customWidth="1"/>
    <col min="1025" max="1025" width="101.28515625" style="88" hidden="1" customWidth="1"/>
    <col min="1026" max="1026" width="16.7109375" style="88" hidden="1" customWidth="1"/>
    <col min="1027" max="1049" width="18" style="88" hidden="1" customWidth="1"/>
    <col min="1050" max="1050" width="19.42578125" style="88" hidden="1" customWidth="1"/>
    <col min="1051" max="1051" width="17.85546875" style="88" hidden="1" customWidth="1"/>
    <col min="1052" max="1052" width="19.85546875" style="88" hidden="1" customWidth="1"/>
    <col min="1053" max="1060" width="18" style="88" hidden="1" customWidth="1"/>
    <col min="1061" max="1061" width="20.140625" style="88" hidden="1" customWidth="1"/>
    <col min="1062" max="1062" width="19.85546875" style="88" hidden="1" customWidth="1"/>
    <col min="1063" max="1077" width="18" style="88" hidden="1" customWidth="1"/>
    <col min="1078" max="1125" width="11.42578125" style="88" hidden="1" customWidth="1"/>
    <col min="1126" max="1279" width="11.42578125" style="88" hidden="1"/>
    <col min="1280" max="1280" width="8.7109375" style="88" hidden="1" customWidth="1"/>
    <col min="1281" max="1281" width="101.28515625" style="88" hidden="1" customWidth="1"/>
    <col min="1282" max="1282" width="16.7109375" style="88" hidden="1" customWidth="1"/>
    <col min="1283" max="1305" width="18" style="88" hidden="1" customWidth="1"/>
    <col min="1306" max="1306" width="19.42578125" style="88" hidden="1" customWidth="1"/>
    <col min="1307" max="1307" width="17.85546875" style="88" hidden="1" customWidth="1"/>
    <col min="1308" max="1308" width="19.85546875" style="88" hidden="1" customWidth="1"/>
    <col min="1309" max="1316" width="18" style="88" hidden="1" customWidth="1"/>
    <col min="1317" max="1317" width="20.140625" style="88" hidden="1" customWidth="1"/>
    <col min="1318" max="1318" width="19.85546875" style="88" hidden="1" customWidth="1"/>
    <col min="1319" max="1333" width="18" style="88" hidden="1" customWidth="1"/>
    <col min="1334" max="1381" width="11.42578125" style="88" hidden="1" customWidth="1"/>
    <col min="1382" max="1535" width="11.42578125" style="88" hidden="1"/>
    <col min="1536" max="1536" width="8.7109375" style="88" hidden="1" customWidth="1"/>
    <col min="1537" max="1537" width="101.28515625" style="88" hidden="1" customWidth="1"/>
    <col min="1538" max="1538" width="16.7109375" style="88" hidden="1" customWidth="1"/>
    <col min="1539" max="1561" width="18" style="88" hidden="1" customWidth="1"/>
    <col min="1562" max="1562" width="19.42578125" style="88" hidden="1" customWidth="1"/>
    <col min="1563" max="1563" width="17.85546875" style="88" hidden="1" customWidth="1"/>
    <col min="1564" max="1564" width="19.85546875" style="88" hidden="1" customWidth="1"/>
    <col min="1565" max="1572" width="18" style="88" hidden="1" customWidth="1"/>
    <col min="1573" max="1573" width="20.140625" style="88" hidden="1" customWidth="1"/>
    <col min="1574" max="1574" width="19.85546875" style="88" hidden="1" customWidth="1"/>
    <col min="1575" max="1589" width="18" style="88" hidden="1" customWidth="1"/>
    <col min="1590" max="1637" width="11.42578125" style="88" hidden="1" customWidth="1"/>
    <col min="1638" max="1791" width="11.42578125" style="88" hidden="1"/>
    <col min="1792" max="1792" width="8.7109375" style="88" hidden="1" customWidth="1"/>
    <col min="1793" max="1793" width="101.28515625" style="88" hidden="1" customWidth="1"/>
    <col min="1794" max="1794" width="16.7109375" style="88" hidden="1" customWidth="1"/>
    <col min="1795" max="1817" width="18" style="88" hidden="1" customWidth="1"/>
    <col min="1818" max="1818" width="19.42578125" style="88" hidden="1" customWidth="1"/>
    <col min="1819" max="1819" width="17.85546875" style="88" hidden="1" customWidth="1"/>
    <col min="1820" max="1820" width="19.85546875" style="88" hidden="1" customWidth="1"/>
    <col min="1821" max="1828" width="18" style="88" hidden="1" customWidth="1"/>
    <col min="1829" max="1829" width="20.140625" style="88" hidden="1" customWidth="1"/>
    <col min="1830" max="1830" width="19.85546875" style="88" hidden="1" customWidth="1"/>
    <col min="1831" max="1845" width="18" style="88" hidden="1" customWidth="1"/>
    <col min="1846" max="1893" width="11.42578125" style="88" hidden="1" customWidth="1"/>
    <col min="1894" max="2047" width="11.42578125" style="88" hidden="1"/>
    <col min="2048" max="2048" width="8.7109375" style="88" hidden="1" customWidth="1"/>
    <col min="2049" max="2049" width="101.28515625" style="88" hidden="1" customWidth="1"/>
    <col min="2050" max="2050" width="16.7109375" style="88" hidden="1" customWidth="1"/>
    <col min="2051" max="2073" width="18" style="88" hidden="1" customWidth="1"/>
    <col min="2074" max="2074" width="19.42578125" style="88" hidden="1" customWidth="1"/>
    <col min="2075" max="2075" width="17.85546875" style="88" hidden="1" customWidth="1"/>
    <col min="2076" max="2076" width="19.85546875" style="88" hidden="1" customWidth="1"/>
    <col min="2077" max="2084" width="18" style="88" hidden="1" customWidth="1"/>
    <col min="2085" max="2085" width="20.140625" style="88" hidden="1" customWidth="1"/>
    <col min="2086" max="2086" width="19.85546875" style="88" hidden="1" customWidth="1"/>
    <col min="2087" max="2101" width="18" style="88" hidden="1" customWidth="1"/>
    <col min="2102" max="2149" width="11.42578125" style="88" hidden="1" customWidth="1"/>
    <col min="2150" max="2303" width="11.42578125" style="88" hidden="1"/>
    <col min="2304" max="2304" width="8.7109375" style="88" hidden="1" customWidth="1"/>
    <col min="2305" max="2305" width="101.28515625" style="88" hidden="1" customWidth="1"/>
    <col min="2306" max="2306" width="16.7109375" style="88" hidden="1" customWidth="1"/>
    <col min="2307" max="2329" width="18" style="88" hidden="1" customWidth="1"/>
    <col min="2330" max="2330" width="19.42578125" style="88" hidden="1" customWidth="1"/>
    <col min="2331" max="2331" width="17.85546875" style="88" hidden="1" customWidth="1"/>
    <col min="2332" max="2332" width="19.85546875" style="88" hidden="1" customWidth="1"/>
    <col min="2333" max="2340" width="18" style="88" hidden="1" customWidth="1"/>
    <col min="2341" max="2341" width="20.140625" style="88" hidden="1" customWidth="1"/>
    <col min="2342" max="2342" width="19.85546875" style="88" hidden="1" customWidth="1"/>
    <col min="2343" max="2357" width="18" style="88" hidden="1" customWidth="1"/>
    <col min="2358" max="2405" width="11.42578125" style="88" hidden="1" customWidth="1"/>
    <col min="2406" max="2559" width="11.42578125" style="88" hidden="1"/>
    <col min="2560" max="2560" width="8.7109375" style="88" hidden="1" customWidth="1"/>
    <col min="2561" max="2561" width="101.28515625" style="88" hidden="1" customWidth="1"/>
    <col min="2562" max="2562" width="16.7109375" style="88" hidden="1" customWidth="1"/>
    <col min="2563" max="2585" width="18" style="88" hidden="1" customWidth="1"/>
    <col min="2586" max="2586" width="19.42578125" style="88" hidden="1" customWidth="1"/>
    <col min="2587" max="2587" width="17.85546875" style="88" hidden="1" customWidth="1"/>
    <col min="2588" max="2588" width="19.85546875" style="88" hidden="1" customWidth="1"/>
    <col min="2589" max="2596" width="18" style="88" hidden="1" customWidth="1"/>
    <col min="2597" max="2597" width="20.140625" style="88" hidden="1" customWidth="1"/>
    <col min="2598" max="2598" width="19.85546875" style="88" hidden="1" customWidth="1"/>
    <col min="2599" max="2613" width="18" style="88" hidden="1" customWidth="1"/>
    <col min="2614" max="2661" width="11.42578125" style="88" hidden="1" customWidth="1"/>
    <col min="2662" max="2815" width="11.42578125" style="88" hidden="1"/>
    <col min="2816" max="2816" width="8.7109375" style="88" hidden="1" customWidth="1"/>
    <col min="2817" max="2817" width="101.28515625" style="88" hidden="1" customWidth="1"/>
    <col min="2818" max="2818" width="16.7109375" style="88" hidden="1" customWidth="1"/>
    <col min="2819" max="2841" width="18" style="88" hidden="1" customWidth="1"/>
    <col min="2842" max="2842" width="19.42578125" style="88" hidden="1" customWidth="1"/>
    <col min="2843" max="2843" width="17.85546875" style="88" hidden="1" customWidth="1"/>
    <col min="2844" max="2844" width="19.85546875" style="88" hidden="1" customWidth="1"/>
    <col min="2845" max="2852" width="18" style="88" hidden="1" customWidth="1"/>
    <col min="2853" max="2853" width="20.140625" style="88" hidden="1" customWidth="1"/>
    <col min="2854" max="2854" width="19.85546875" style="88" hidden="1" customWidth="1"/>
    <col min="2855" max="2869" width="18" style="88" hidden="1" customWidth="1"/>
    <col min="2870" max="2917" width="11.42578125" style="88" hidden="1" customWidth="1"/>
    <col min="2918" max="3071" width="11.42578125" style="88" hidden="1"/>
    <col min="3072" max="3072" width="8.7109375" style="88" hidden="1" customWidth="1"/>
    <col min="3073" max="3073" width="101.28515625" style="88" hidden="1" customWidth="1"/>
    <col min="3074" max="3074" width="16.7109375" style="88" hidden="1" customWidth="1"/>
    <col min="3075" max="3097" width="18" style="88" hidden="1" customWidth="1"/>
    <col min="3098" max="3098" width="19.42578125" style="88" hidden="1" customWidth="1"/>
    <col min="3099" max="3099" width="17.85546875" style="88" hidden="1" customWidth="1"/>
    <col min="3100" max="3100" width="19.85546875" style="88" hidden="1" customWidth="1"/>
    <col min="3101" max="3108" width="18" style="88" hidden="1" customWidth="1"/>
    <col min="3109" max="3109" width="20.140625" style="88" hidden="1" customWidth="1"/>
    <col min="3110" max="3110" width="19.85546875" style="88" hidden="1" customWidth="1"/>
    <col min="3111" max="3125" width="18" style="88" hidden="1" customWidth="1"/>
    <col min="3126" max="3173" width="11.42578125" style="88" hidden="1" customWidth="1"/>
    <col min="3174" max="3327" width="11.42578125" style="88" hidden="1"/>
    <col min="3328" max="3328" width="8.7109375" style="88" hidden="1" customWidth="1"/>
    <col min="3329" max="3329" width="101.28515625" style="88" hidden="1" customWidth="1"/>
    <col min="3330" max="3330" width="16.7109375" style="88" hidden="1" customWidth="1"/>
    <col min="3331" max="3353" width="18" style="88" hidden="1" customWidth="1"/>
    <col min="3354" max="3354" width="19.42578125" style="88" hidden="1" customWidth="1"/>
    <col min="3355" max="3355" width="17.85546875" style="88" hidden="1" customWidth="1"/>
    <col min="3356" max="3356" width="19.85546875" style="88" hidden="1" customWidth="1"/>
    <col min="3357" max="3364" width="18" style="88" hidden="1" customWidth="1"/>
    <col min="3365" max="3365" width="20.140625" style="88" hidden="1" customWidth="1"/>
    <col min="3366" max="3366" width="19.85546875" style="88" hidden="1" customWidth="1"/>
    <col min="3367" max="3381" width="18" style="88" hidden="1" customWidth="1"/>
    <col min="3382" max="3429" width="11.42578125" style="88" hidden="1" customWidth="1"/>
    <col min="3430" max="3583" width="11.42578125" style="88" hidden="1"/>
    <col min="3584" max="3584" width="8.7109375" style="88" hidden="1" customWidth="1"/>
    <col min="3585" max="3585" width="101.28515625" style="88" hidden="1" customWidth="1"/>
    <col min="3586" max="3586" width="16.7109375" style="88" hidden="1" customWidth="1"/>
    <col min="3587" max="3609" width="18" style="88" hidden="1" customWidth="1"/>
    <col min="3610" max="3610" width="19.42578125" style="88" hidden="1" customWidth="1"/>
    <col min="3611" max="3611" width="17.85546875" style="88" hidden="1" customWidth="1"/>
    <col min="3612" max="3612" width="19.85546875" style="88" hidden="1" customWidth="1"/>
    <col min="3613" max="3620" width="18" style="88" hidden="1" customWidth="1"/>
    <col min="3621" max="3621" width="20.140625" style="88" hidden="1" customWidth="1"/>
    <col min="3622" max="3622" width="19.85546875" style="88" hidden="1" customWidth="1"/>
    <col min="3623" max="3637" width="18" style="88" hidden="1" customWidth="1"/>
    <col min="3638" max="3685" width="11.42578125" style="88" hidden="1" customWidth="1"/>
    <col min="3686" max="3839" width="11.42578125" style="88" hidden="1"/>
    <col min="3840" max="3840" width="8.7109375" style="88" hidden="1" customWidth="1"/>
    <col min="3841" max="3841" width="101.28515625" style="88" hidden="1" customWidth="1"/>
    <col min="3842" max="3842" width="16.7109375" style="88" hidden="1" customWidth="1"/>
    <col min="3843" max="3865" width="18" style="88" hidden="1" customWidth="1"/>
    <col min="3866" max="3866" width="19.42578125" style="88" hidden="1" customWidth="1"/>
    <col min="3867" max="3867" width="17.85546875" style="88" hidden="1" customWidth="1"/>
    <col min="3868" max="3868" width="19.85546875" style="88" hidden="1" customWidth="1"/>
    <col min="3869" max="3876" width="18" style="88" hidden="1" customWidth="1"/>
    <col min="3877" max="3877" width="20.140625" style="88" hidden="1" customWidth="1"/>
    <col min="3878" max="3878" width="19.85546875" style="88" hidden="1" customWidth="1"/>
    <col min="3879" max="3893" width="18" style="88" hidden="1" customWidth="1"/>
    <col min="3894" max="3941" width="11.42578125" style="88" hidden="1" customWidth="1"/>
    <col min="3942" max="4095" width="11.42578125" style="88" hidden="1"/>
    <col min="4096" max="4096" width="8.7109375" style="88" hidden="1" customWidth="1"/>
    <col min="4097" max="4097" width="101.28515625" style="88" hidden="1" customWidth="1"/>
    <col min="4098" max="4098" width="16.7109375" style="88" hidden="1" customWidth="1"/>
    <col min="4099" max="4121" width="18" style="88" hidden="1" customWidth="1"/>
    <col min="4122" max="4122" width="19.42578125" style="88" hidden="1" customWidth="1"/>
    <col min="4123" max="4123" width="17.85546875" style="88" hidden="1" customWidth="1"/>
    <col min="4124" max="4124" width="19.85546875" style="88" hidden="1" customWidth="1"/>
    <col min="4125" max="4132" width="18" style="88" hidden="1" customWidth="1"/>
    <col min="4133" max="4133" width="20.140625" style="88" hidden="1" customWidth="1"/>
    <col min="4134" max="4134" width="19.85546875" style="88" hidden="1" customWidth="1"/>
    <col min="4135" max="4149" width="18" style="88" hidden="1" customWidth="1"/>
    <col min="4150" max="4197" width="11.42578125" style="88" hidden="1" customWidth="1"/>
    <col min="4198" max="4351" width="11.42578125" style="88" hidden="1"/>
    <col min="4352" max="4352" width="8.7109375" style="88" hidden="1" customWidth="1"/>
    <col min="4353" max="4353" width="101.28515625" style="88" hidden="1" customWidth="1"/>
    <col min="4354" max="4354" width="16.7109375" style="88" hidden="1" customWidth="1"/>
    <col min="4355" max="4377" width="18" style="88" hidden="1" customWidth="1"/>
    <col min="4378" max="4378" width="19.42578125" style="88" hidden="1" customWidth="1"/>
    <col min="4379" max="4379" width="17.85546875" style="88" hidden="1" customWidth="1"/>
    <col min="4380" max="4380" width="19.85546875" style="88" hidden="1" customWidth="1"/>
    <col min="4381" max="4388" width="18" style="88" hidden="1" customWidth="1"/>
    <col min="4389" max="4389" width="20.140625" style="88" hidden="1" customWidth="1"/>
    <col min="4390" max="4390" width="19.85546875" style="88" hidden="1" customWidth="1"/>
    <col min="4391" max="4405" width="18" style="88" hidden="1" customWidth="1"/>
    <col min="4406" max="4453" width="11.42578125" style="88" hidden="1" customWidth="1"/>
    <col min="4454" max="4607" width="11.42578125" style="88" hidden="1"/>
    <col min="4608" max="4608" width="8.7109375" style="88" hidden="1" customWidth="1"/>
    <col min="4609" max="4609" width="101.28515625" style="88" hidden="1" customWidth="1"/>
    <col min="4610" max="4610" width="16.7109375" style="88" hidden="1" customWidth="1"/>
    <col min="4611" max="4633" width="18" style="88" hidden="1" customWidth="1"/>
    <col min="4634" max="4634" width="19.42578125" style="88" hidden="1" customWidth="1"/>
    <col min="4635" max="4635" width="17.85546875" style="88" hidden="1" customWidth="1"/>
    <col min="4636" max="4636" width="19.85546875" style="88" hidden="1" customWidth="1"/>
    <col min="4637" max="4644" width="18" style="88" hidden="1" customWidth="1"/>
    <col min="4645" max="4645" width="20.140625" style="88" hidden="1" customWidth="1"/>
    <col min="4646" max="4646" width="19.85546875" style="88" hidden="1" customWidth="1"/>
    <col min="4647" max="4661" width="18" style="88" hidden="1" customWidth="1"/>
    <col min="4662" max="4709" width="11.42578125" style="88" hidden="1" customWidth="1"/>
    <col min="4710" max="4863" width="11.42578125" style="88" hidden="1"/>
    <col min="4864" max="4864" width="8.7109375" style="88" hidden="1" customWidth="1"/>
    <col min="4865" max="4865" width="101.28515625" style="88" hidden="1" customWidth="1"/>
    <col min="4866" max="4866" width="16.7109375" style="88" hidden="1" customWidth="1"/>
    <col min="4867" max="4889" width="18" style="88" hidden="1" customWidth="1"/>
    <col min="4890" max="4890" width="19.42578125" style="88" hidden="1" customWidth="1"/>
    <col min="4891" max="4891" width="17.85546875" style="88" hidden="1" customWidth="1"/>
    <col min="4892" max="4892" width="19.85546875" style="88" hidden="1" customWidth="1"/>
    <col min="4893" max="4900" width="18" style="88" hidden="1" customWidth="1"/>
    <col min="4901" max="4901" width="20.140625" style="88" hidden="1" customWidth="1"/>
    <col min="4902" max="4902" width="19.85546875" style="88" hidden="1" customWidth="1"/>
    <col min="4903" max="4917" width="18" style="88" hidden="1" customWidth="1"/>
    <col min="4918" max="4965" width="11.42578125" style="88" hidden="1" customWidth="1"/>
    <col min="4966" max="5119" width="11.42578125" style="88" hidden="1"/>
    <col min="5120" max="5120" width="8.7109375" style="88" hidden="1" customWidth="1"/>
    <col min="5121" max="5121" width="101.28515625" style="88" hidden="1" customWidth="1"/>
    <col min="5122" max="5122" width="16.7109375" style="88" hidden="1" customWidth="1"/>
    <col min="5123" max="5145" width="18" style="88" hidden="1" customWidth="1"/>
    <col min="5146" max="5146" width="19.42578125" style="88" hidden="1" customWidth="1"/>
    <col min="5147" max="5147" width="17.85546875" style="88" hidden="1" customWidth="1"/>
    <col min="5148" max="5148" width="19.85546875" style="88" hidden="1" customWidth="1"/>
    <col min="5149" max="5156" width="18" style="88" hidden="1" customWidth="1"/>
    <col min="5157" max="5157" width="20.140625" style="88" hidden="1" customWidth="1"/>
    <col min="5158" max="5158" width="19.85546875" style="88" hidden="1" customWidth="1"/>
    <col min="5159" max="5173" width="18" style="88" hidden="1" customWidth="1"/>
    <col min="5174" max="5221" width="11.42578125" style="88" hidden="1" customWidth="1"/>
    <col min="5222" max="5375" width="11.42578125" style="88" hidden="1"/>
    <col min="5376" max="5376" width="8.7109375" style="88" hidden="1" customWidth="1"/>
    <col min="5377" max="5377" width="101.28515625" style="88" hidden="1" customWidth="1"/>
    <col min="5378" max="5378" width="16.7109375" style="88" hidden="1" customWidth="1"/>
    <col min="5379" max="5401" width="18" style="88" hidden="1" customWidth="1"/>
    <col min="5402" max="5402" width="19.42578125" style="88" hidden="1" customWidth="1"/>
    <col min="5403" max="5403" width="17.85546875" style="88" hidden="1" customWidth="1"/>
    <col min="5404" max="5404" width="19.85546875" style="88" hidden="1" customWidth="1"/>
    <col min="5405" max="5412" width="18" style="88" hidden="1" customWidth="1"/>
    <col min="5413" max="5413" width="20.140625" style="88" hidden="1" customWidth="1"/>
    <col min="5414" max="5414" width="19.85546875" style="88" hidden="1" customWidth="1"/>
    <col min="5415" max="5429" width="18" style="88" hidden="1" customWidth="1"/>
    <col min="5430" max="5477" width="11.42578125" style="88" hidden="1" customWidth="1"/>
    <col min="5478" max="5631" width="11.42578125" style="88" hidden="1"/>
    <col min="5632" max="5632" width="8.7109375" style="88" hidden="1" customWidth="1"/>
    <col min="5633" max="5633" width="101.28515625" style="88" hidden="1" customWidth="1"/>
    <col min="5634" max="5634" width="16.7109375" style="88" hidden="1" customWidth="1"/>
    <col min="5635" max="5657" width="18" style="88" hidden="1" customWidth="1"/>
    <col min="5658" max="5658" width="19.42578125" style="88" hidden="1" customWidth="1"/>
    <col min="5659" max="5659" width="17.85546875" style="88" hidden="1" customWidth="1"/>
    <col min="5660" max="5660" width="19.85546875" style="88" hidden="1" customWidth="1"/>
    <col min="5661" max="5668" width="18" style="88" hidden="1" customWidth="1"/>
    <col min="5669" max="5669" width="20.140625" style="88" hidden="1" customWidth="1"/>
    <col min="5670" max="5670" width="19.85546875" style="88" hidden="1" customWidth="1"/>
    <col min="5671" max="5685" width="18" style="88" hidden="1" customWidth="1"/>
    <col min="5686" max="5733" width="11.42578125" style="88" hidden="1" customWidth="1"/>
    <col min="5734" max="5887" width="11.42578125" style="88" hidden="1"/>
    <col min="5888" max="5888" width="8.7109375" style="88" hidden="1" customWidth="1"/>
    <col min="5889" max="5889" width="101.28515625" style="88" hidden="1" customWidth="1"/>
    <col min="5890" max="5890" width="16.7109375" style="88" hidden="1" customWidth="1"/>
    <col min="5891" max="5913" width="18" style="88" hidden="1" customWidth="1"/>
    <col min="5914" max="5914" width="19.42578125" style="88" hidden="1" customWidth="1"/>
    <col min="5915" max="5915" width="17.85546875" style="88" hidden="1" customWidth="1"/>
    <col min="5916" max="5916" width="19.85546875" style="88" hidden="1" customWidth="1"/>
    <col min="5917" max="5924" width="18" style="88" hidden="1" customWidth="1"/>
    <col min="5925" max="5925" width="20.140625" style="88" hidden="1" customWidth="1"/>
    <col min="5926" max="5926" width="19.85546875" style="88" hidden="1" customWidth="1"/>
    <col min="5927" max="5941" width="18" style="88" hidden="1" customWidth="1"/>
    <col min="5942" max="5989" width="11.42578125" style="88" hidden="1" customWidth="1"/>
    <col min="5990" max="6143" width="11.42578125" style="88" hidden="1"/>
    <col min="6144" max="6144" width="8.7109375" style="88" hidden="1" customWidth="1"/>
    <col min="6145" max="6145" width="101.28515625" style="88" hidden="1" customWidth="1"/>
    <col min="6146" max="6146" width="16.7109375" style="88" hidden="1" customWidth="1"/>
    <col min="6147" max="6169" width="18" style="88" hidden="1" customWidth="1"/>
    <col min="6170" max="6170" width="19.42578125" style="88" hidden="1" customWidth="1"/>
    <col min="6171" max="6171" width="17.85546875" style="88" hidden="1" customWidth="1"/>
    <col min="6172" max="6172" width="19.85546875" style="88" hidden="1" customWidth="1"/>
    <col min="6173" max="6180" width="18" style="88" hidden="1" customWidth="1"/>
    <col min="6181" max="6181" width="20.140625" style="88" hidden="1" customWidth="1"/>
    <col min="6182" max="6182" width="19.85546875" style="88" hidden="1" customWidth="1"/>
    <col min="6183" max="6197" width="18" style="88" hidden="1" customWidth="1"/>
    <col min="6198" max="6245" width="11.42578125" style="88" hidden="1" customWidth="1"/>
    <col min="6246" max="6399" width="11.42578125" style="88" hidden="1"/>
    <col min="6400" max="6400" width="8.7109375" style="88" hidden="1" customWidth="1"/>
    <col min="6401" max="6401" width="101.28515625" style="88" hidden="1" customWidth="1"/>
    <col min="6402" max="6402" width="16.7109375" style="88" hidden="1" customWidth="1"/>
    <col min="6403" max="6425" width="18" style="88" hidden="1" customWidth="1"/>
    <col min="6426" max="6426" width="19.42578125" style="88" hidden="1" customWidth="1"/>
    <col min="6427" max="6427" width="17.85546875" style="88" hidden="1" customWidth="1"/>
    <col min="6428" max="6428" width="19.85546875" style="88" hidden="1" customWidth="1"/>
    <col min="6429" max="6436" width="18" style="88" hidden="1" customWidth="1"/>
    <col min="6437" max="6437" width="20.140625" style="88" hidden="1" customWidth="1"/>
    <col min="6438" max="6438" width="19.85546875" style="88" hidden="1" customWidth="1"/>
    <col min="6439" max="6453" width="18" style="88" hidden="1" customWidth="1"/>
    <col min="6454" max="6501" width="11.42578125" style="88" hidden="1" customWidth="1"/>
    <col min="6502" max="6655" width="11.42578125" style="88" hidden="1"/>
    <col min="6656" max="6656" width="8.7109375" style="88" hidden="1" customWidth="1"/>
    <col min="6657" max="6657" width="101.28515625" style="88" hidden="1" customWidth="1"/>
    <col min="6658" max="6658" width="16.7109375" style="88" hidden="1" customWidth="1"/>
    <col min="6659" max="6681" width="18" style="88" hidden="1" customWidth="1"/>
    <col min="6682" max="6682" width="19.42578125" style="88" hidden="1" customWidth="1"/>
    <col min="6683" max="6683" width="17.85546875" style="88" hidden="1" customWidth="1"/>
    <col min="6684" max="6684" width="19.85546875" style="88" hidden="1" customWidth="1"/>
    <col min="6685" max="6692" width="18" style="88" hidden="1" customWidth="1"/>
    <col min="6693" max="6693" width="20.140625" style="88" hidden="1" customWidth="1"/>
    <col min="6694" max="6694" width="19.85546875" style="88" hidden="1" customWidth="1"/>
    <col min="6695" max="6709" width="18" style="88" hidden="1" customWidth="1"/>
    <col min="6710" max="6757" width="11.42578125" style="88" hidden="1" customWidth="1"/>
    <col min="6758" max="6911" width="11.42578125" style="88" hidden="1"/>
    <col min="6912" max="6912" width="8.7109375" style="88" hidden="1" customWidth="1"/>
    <col min="6913" max="6913" width="101.28515625" style="88" hidden="1" customWidth="1"/>
    <col min="6914" max="6914" width="16.7109375" style="88" hidden="1" customWidth="1"/>
    <col min="6915" max="6937" width="18" style="88" hidden="1" customWidth="1"/>
    <col min="6938" max="6938" width="19.42578125" style="88" hidden="1" customWidth="1"/>
    <col min="6939" max="6939" width="17.85546875" style="88" hidden="1" customWidth="1"/>
    <col min="6940" max="6940" width="19.85546875" style="88" hidden="1" customWidth="1"/>
    <col min="6941" max="6948" width="18" style="88" hidden="1" customWidth="1"/>
    <col min="6949" max="6949" width="20.140625" style="88" hidden="1" customWidth="1"/>
    <col min="6950" max="6950" width="19.85546875" style="88" hidden="1" customWidth="1"/>
    <col min="6951" max="6965" width="18" style="88" hidden="1" customWidth="1"/>
    <col min="6966" max="7013" width="11.42578125" style="88" hidden="1" customWidth="1"/>
    <col min="7014" max="7167" width="11.42578125" style="88" hidden="1"/>
    <col min="7168" max="7168" width="8.7109375" style="88" hidden="1" customWidth="1"/>
    <col min="7169" max="7169" width="101.28515625" style="88" hidden="1" customWidth="1"/>
    <col min="7170" max="7170" width="16.7109375" style="88" hidden="1" customWidth="1"/>
    <col min="7171" max="7193" width="18" style="88" hidden="1" customWidth="1"/>
    <col min="7194" max="7194" width="19.42578125" style="88" hidden="1" customWidth="1"/>
    <col min="7195" max="7195" width="17.85546875" style="88" hidden="1" customWidth="1"/>
    <col min="7196" max="7196" width="19.85546875" style="88" hidden="1" customWidth="1"/>
    <col min="7197" max="7204" width="18" style="88" hidden="1" customWidth="1"/>
    <col min="7205" max="7205" width="20.140625" style="88" hidden="1" customWidth="1"/>
    <col min="7206" max="7206" width="19.85546875" style="88" hidden="1" customWidth="1"/>
    <col min="7207" max="7221" width="18" style="88" hidden="1" customWidth="1"/>
    <col min="7222" max="7269" width="11.42578125" style="88" hidden="1" customWidth="1"/>
    <col min="7270" max="7423" width="11.42578125" style="88" hidden="1"/>
    <col min="7424" max="7424" width="8.7109375" style="88" hidden="1" customWidth="1"/>
    <col min="7425" max="7425" width="101.28515625" style="88" hidden="1" customWidth="1"/>
    <col min="7426" max="7426" width="16.7109375" style="88" hidden="1" customWidth="1"/>
    <col min="7427" max="7449" width="18" style="88" hidden="1" customWidth="1"/>
    <col min="7450" max="7450" width="19.42578125" style="88" hidden="1" customWidth="1"/>
    <col min="7451" max="7451" width="17.85546875" style="88" hidden="1" customWidth="1"/>
    <col min="7452" max="7452" width="19.85546875" style="88" hidden="1" customWidth="1"/>
    <col min="7453" max="7460" width="18" style="88" hidden="1" customWidth="1"/>
    <col min="7461" max="7461" width="20.140625" style="88" hidden="1" customWidth="1"/>
    <col min="7462" max="7462" width="19.85546875" style="88" hidden="1" customWidth="1"/>
    <col min="7463" max="7477" width="18" style="88" hidden="1" customWidth="1"/>
    <col min="7478" max="7525" width="11.42578125" style="88" hidden="1" customWidth="1"/>
    <col min="7526" max="7679" width="11.42578125" style="88" hidden="1"/>
    <col min="7680" max="7680" width="8.7109375" style="88" hidden="1" customWidth="1"/>
    <col min="7681" max="7681" width="101.28515625" style="88" hidden="1" customWidth="1"/>
    <col min="7682" max="7682" width="16.7109375" style="88" hidden="1" customWidth="1"/>
    <col min="7683" max="7705" width="18" style="88" hidden="1" customWidth="1"/>
    <col min="7706" max="7706" width="19.42578125" style="88" hidden="1" customWidth="1"/>
    <col min="7707" max="7707" width="17.85546875" style="88" hidden="1" customWidth="1"/>
    <col min="7708" max="7708" width="19.85546875" style="88" hidden="1" customWidth="1"/>
    <col min="7709" max="7716" width="18" style="88" hidden="1" customWidth="1"/>
    <col min="7717" max="7717" width="20.140625" style="88" hidden="1" customWidth="1"/>
    <col min="7718" max="7718" width="19.85546875" style="88" hidden="1" customWidth="1"/>
    <col min="7719" max="7733" width="18" style="88" hidden="1" customWidth="1"/>
    <col min="7734" max="7781" width="11.42578125" style="88" hidden="1" customWidth="1"/>
    <col min="7782" max="7935" width="11.42578125" style="88" hidden="1"/>
    <col min="7936" max="7936" width="8.7109375" style="88" hidden="1" customWidth="1"/>
    <col min="7937" max="7937" width="101.28515625" style="88" hidden="1" customWidth="1"/>
    <col min="7938" max="7938" width="16.7109375" style="88" hidden="1" customWidth="1"/>
    <col min="7939" max="7961" width="18" style="88" hidden="1" customWidth="1"/>
    <col min="7962" max="7962" width="19.42578125" style="88" hidden="1" customWidth="1"/>
    <col min="7963" max="7963" width="17.85546875" style="88" hidden="1" customWidth="1"/>
    <col min="7964" max="7964" width="19.85546875" style="88" hidden="1" customWidth="1"/>
    <col min="7965" max="7972" width="18" style="88" hidden="1" customWidth="1"/>
    <col min="7973" max="7973" width="20.140625" style="88" hidden="1" customWidth="1"/>
    <col min="7974" max="7974" width="19.85546875" style="88" hidden="1" customWidth="1"/>
    <col min="7975" max="7989" width="18" style="88" hidden="1" customWidth="1"/>
    <col min="7990" max="8037" width="11.42578125" style="88" hidden="1" customWidth="1"/>
    <col min="8038" max="8191" width="11.42578125" style="88" hidden="1"/>
    <col min="8192" max="8192" width="8.7109375" style="88" hidden="1" customWidth="1"/>
    <col min="8193" max="8193" width="101.28515625" style="88" hidden="1" customWidth="1"/>
    <col min="8194" max="8194" width="16.7109375" style="88" hidden="1" customWidth="1"/>
    <col min="8195" max="8217" width="18" style="88" hidden="1" customWidth="1"/>
    <col min="8218" max="8218" width="19.42578125" style="88" hidden="1" customWidth="1"/>
    <col min="8219" max="8219" width="17.85546875" style="88" hidden="1" customWidth="1"/>
    <col min="8220" max="8220" width="19.85546875" style="88" hidden="1" customWidth="1"/>
    <col min="8221" max="8228" width="18" style="88" hidden="1" customWidth="1"/>
    <col min="8229" max="8229" width="20.140625" style="88" hidden="1" customWidth="1"/>
    <col min="8230" max="8230" width="19.85546875" style="88" hidden="1" customWidth="1"/>
    <col min="8231" max="8245" width="18" style="88" hidden="1" customWidth="1"/>
    <col min="8246" max="8293" width="11.42578125" style="88" hidden="1" customWidth="1"/>
    <col min="8294" max="8447" width="11.42578125" style="88" hidden="1"/>
    <col min="8448" max="8448" width="8.7109375" style="88" hidden="1" customWidth="1"/>
    <col min="8449" max="8449" width="101.28515625" style="88" hidden="1" customWidth="1"/>
    <col min="8450" max="8450" width="16.7109375" style="88" hidden="1" customWidth="1"/>
    <col min="8451" max="8473" width="18" style="88" hidden="1" customWidth="1"/>
    <col min="8474" max="8474" width="19.42578125" style="88" hidden="1" customWidth="1"/>
    <col min="8475" max="8475" width="17.85546875" style="88" hidden="1" customWidth="1"/>
    <col min="8476" max="8476" width="19.85546875" style="88" hidden="1" customWidth="1"/>
    <col min="8477" max="8484" width="18" style="88" hidden="1" customWidth="1"/>
    <col min="8485" max="8485" width="20.140625" style="88" hidden="1" customWidth="1"/>
    <col min="8486" max="8486" width="19.85546875" style="88" hidden="1" customWidth="1"/>
    <col min="8487" max="8501" width="18" style="88" hidden="1" customWidth="1"/>
    <col min="8502" max="8549" width="11.42578125" style="88" hidden="1" customWidth="1"/>
    <col min="8550" max="8703" width="11.42578125" style="88" hidden="1"/>
    <col min="8704" max="8704" width="8.7109375" style="88" hidden="1" customWidth="1"/>
    <col min="8705" max="8705" width="101.28515625" style="88" hidden="1" customWidth="1"/>
    <col min="8706" max="8706" width="16.7109375" style="88" hidden="1" customWidth="1"/>
    <col min="8707" max="8729" width="18" style="88" hidden="1" customWidth="1"/>
    <col min="8730" max="8730" width="19.42578125" style="88" hidden="1" customWidth="1"/>
    <col min="8731" max="8731" width="17.85546875" style="88" hidden="1" customWidth="1"/>
    <col min="8732" max="8732" width="19.85546875" style="88" hidden="1" customWidth="1"/>
    <col min="8733" max="8740" width="18" style="88" hidden="1" customWidth="1"/>
    <col min="8741" max="8741" width="20.140625" style="88" hidden="1" customWidth="1"/>
    <col min="8742" max="8742" width="19.85546875" style="88" hidden="1" customWidth="1"/>
    <col min="8743" max="8757" width="18" style="88" hidden="1" customWidth="1"/>
    <col min="8758" max="8805" width="11.42578125" style="88" hidden="1" customWidth="1"/>
    <col min="8806" max="8959" width="11.42578125" style="88" hidden="1"/>
    <col min="8960" max="8960" width="8.7109375" style="88" hidden="1" customWidth="1"/>
    <col min="8961" max="8961" width="101.28515625" style="88" hidden="1" customWidth="1"/>
    <col min="8962" max="8962" width="16.7109375" style="88" hidden="1" customWidth="1"/>
    <col min="8963" max="8985" width="18" style="88" hidden="1" customWidth="1"/>
    <col min="8986" max="8986" width="19.42578125" style="88" hidden="1" customWidth="1"/>
    <col min="8987" max="8987" width="17.85546875" style="88" hidden="1" customWidth="1"/>
    <col min="8988" max="8988" width="19.85546875" style="88" hidden="1" customWidth="1"/>
    <col min="8989" max="8996" width="18" style="88" hidden="1" customWidth="1"/>
    <col min="8997" max="8997" width="20.140625" style="88" hidden="1" customWidth="1"/>
    <col min="8998" max="8998" width="19.85546875" style="88" hidden="1" customWidth="1"/>
    <col min="8999" max="9013" width="18" style="88" hidden="1" customWidth="1"/>
    <col min="9014" max="9061" width="11.42578125" style="88" hidden="1" customWidth="1"/>
    <col min="9062" max="9215" width="11.42578125" style="88" hidden="1"/>
    <col min="9216" max="9216" width="8.7109375" style="88" hidden="1" customWidth="1"/>
    <col min="9217" max="9217" width="101.28515625" style="88" hidden="1" customWidth="1"/>
    <col min="9218" max="9218" width="16.7109375" style="88" hidden="1" customWidth="1"/>
    <col min="9219" max="9241" width="18" style="88" hidden="1" customWidth="1"/>
    <col min="9242" max="9242" width="19.42578125" style="88" hidden="1" customWidth="1"/>
    <col min="9243" max="9243" width="17.85546875" style="88" hidden="1" customWidth="1"/>
    <col min="9244" max="9244" width="19.85546875" style="88" hidden="1" customWidth="1"/>
    <col min="9245" max="9252" width="18" style="88" hidden="1" customWidth="1"/>
    <col min="9253" max="9253" width="20.140625" style="88" hidden="1" customWidth="1"/>
    <col min="9254" max="9254" width="19.85546875" style="88" hidden="1" customWidth="1"/>
    <col min="9255" max="9269" width="18" style="88" hidden="1" customWidth="1"/>
    <col min="9270" max="9317" width="11.42578125" style="88" hidden="1" customWidth="1"/>
    <col min="9318" max="9471" width="11.42578125" style="88" hidden="1"/>
    <col min="9472" max="9472" width="8.7109375" style="88" hidden="1" customWidth="1"/>
    <col min="9473" max="9473" width="101.28515625" style="88" hidden="1" customWidth="1"/>
    <col min="9474" max="9474" width="16.7109375" style="88" hidden="1" customWidth="1"/>
    <col min="9475" max="9497" width="18" style="88" hidden="1" customWidth="1"/>
    <col min="9498" max="9498" width="19.42578125" style="88" hidden="1" customWidth="1"/>
    <col min="9499" max="9499" width="17.85546875" style="88" hidden="1" customWidth="1"/>
    <col min="9500" max="9500" width="19.85546875" style="88" hidden="1" customWidth="1"/>
    <col min="9501" max="9508" width="18" style="88" hidden="1" customWidth="1"/>
    <col min="9509" max="9509" width="20.140625" style="88" hidden="1" customWidth="1"/>
    <col min="9510" max="9510" width="19.85546875" style="88" hidden="1" customWidth="1"/>
    <col min="9511" max="9525" width="18" style="88" hidden="1" customWidth="1"/>
    <col min="9526" max="9573" width="11.42578125" style="88" hidden="1" customWidth="1"/>
    <col min="9574" max="9727" width="11.42578125" style="88" hidden="1"/>
    <col min="9728" max="9728" width="8.7109375" style="88" hidden="1" customWidth="1"/>
    <col min="9729" max="9729" width="101.28515625" style="88" hidden="1" customWidth="1"/>
    <col min="9730" max="9730" width="16.7109375" style="88" hidden="1" customWidth="1"/>
    <col min="9731" max="9753" width="18" style="88" hidden="1" customWidth="1"/>
    <col min="9754" max="9754" width="19.42578125" style="88" hidden="1" customWidth="1"/>
    <col min="9755" max="9755" width="17.85546875" style="88" hidden="1" customWidth="1"/>
    <col min="9756" max="9756" width="19.85546875" style="88" hidden="1" customWidth="1"/>
    <col min="9757" max="9764" width="18" style="88" hidden="1" customWidth="1"/>
    <col min="9765" max="9765" width="20.140625" style="88" hidden="1" customWidth="1"/>
    <col min="9766" max="9766" width="19.85546875" style="88" hidden="1" customWidth="1"/>
    <col min="9767" max="9781" width="18" style="88" hidden="1" customWidth="1"/>
    <col min="9782" max="9829" width="11.42578125" style="88" hidden="1" customWidth="1"/>
    <col min="9830" max="9983" width="11.42578125" style="88" hidden="1"/>
    <col min="9984" max="9984" width="8.7109375" style="88" hidden="1" customWidth="1"/>
    <col min="9985" max="9985" width="101.28515625" style="88" hidden="1" customWidth="1"/>
    <col min="9986" max="9986" width="16.7109375" style="88" hidden="1" customWidth="1"/>
    <col min="9987" max="10009" width="18" style="88" hidden="1" customWidth="1"/>
    <col min="10010" max="10010" width="19.42578125" style="88" hidden="1" customWidth="1"/>
    <col min="10011" max="10011" width="17.85546875" style="88" hidden="1" customWidth="1"/>
    <col min="10012" max="10012" width="19.85546875" style="88" hidden="1" customWidth="1"/>
    <col min="10013" max="10020" width="18" style="88" hidden="1" customWidth="1"/>
    <col min="10021" max="10021" width="20.140625" style="88" hidden="1" customWidth="1"/>
    <col min="10022" max="10022" width="19.85546875" style="88" hidden="1" customWidth="1"/>
    <col min="10023" max="10037" width="18" style="88" hidden="1" customWidth="1"/>
    <col min="10038" max="10085" width="11.42578125" style="88" hidden="1" customWidth="1"/>
    <col min="10086" max="10239" width="11.42578125" style="88" hidden="1"/>
    <col min="10240" max="10240" width="8.7109375" style="88" hidden="1" customWidth="1"/>
    <col min="10241" max="10241" width="101.28515625" style="88" hidden="1" customWidth="1"/>
    <col min="10242" max="10242" width="16.7109375" style="88" hidden="1" customWidth="1"/>
    <col min="10243" max="10265" width="18" style="88" hidden="1" customWidth="1"/>
    <col min="10266" max="10266" width="19.42578125" style="88" hidden="1" customWidth="1"/>
    <col min="10267" max="10267" width="17.85546875" style="88" hidden="1" customWidth="1"/>
    <col min="10268" max="10268" width="19.85546875" style="88" hidden="1" customWidth="1"/>
    <col min="10269" max="10276" width="18" style="88" hidden="1" customWidth="1"/>
    <col min="10277" max="10277" width="20.140625" style="88" hidden="1" customWidth="1"/>
    <col min="10278" max="10278" width="19.85546875" style="88" hidden="1" customWidth="1"/>
    <col min="10279" max="10293" width="18" style="88" hidden="1" customWidth="1"/>
    <col min="10294" max="10341" width="11.42578125" style="88" hidden="1" customWidth="1"/>
    <col min="10342" max="10495" width="11.42578125" style="88" hidden="1"/>
    <col min="10496" max="10496" width="8.7109375" style="88" hidden="1" customWidth="1"/>
    <col min="10497" max="10497" width="101.28515625" style="88" hidden="1" customWidth="1"/>
    <col min="10498" max="10498" width="16.7109375" style="88" hidden="1" customWidth="1"/>
    <col min="10499" max="10521" width="18" style="88" hidden="1" customWidth="1"/>
    <col min="10522" max="10522" width="19.42578125" style="88" hidden="1" customWidth="1"/>
    <col min="10523" max="10523" width="17.85546875" style="88" hidden="1" customWidth="1"/>
    <col min="10524" max="10524" width="19.85546875" style="88" hidden="1" customWidth="1"/>
    <col min="10525" max="10532" width="18" style="88" hidden="1" customWidth="1"/>
    <col min="10533" max="10533" width="20.140625" style="88" hidden="1" customWidth="1"/>
    <col min="10534" max="10534" width="19.85546875" style="88" hidden="1" customWidth="1"/>
    <col min="10535" max="10549" width="18" style="88" hidden="1" customWidth="1"/>
    <col min="10550" max="10597" width="11.42578125" style="88" hidden="1" customWidth="1"/>
    <col min="10598" max="10751" width="11.42578125" style="88" hidden="1"/>
    <col min="10752" max="10752" width="8.7109375" style="88" hidden="1" customWidth="1"/>
    <col min="10753" max="10753" width="101.28515625" style="88" hidden="1" customWidth="1"/>
    <col min="10754" max="10754" width="16.7109375" style="88" hidden="1" customWidth="1"/>
    <col min="10755" max="10777" width="18" style="88" hidden="1" customWidth="1"/>
    <col min="10778" max="10778" width="19.42578125" style="88" hidden="1" customWidth="1"/>
    <col min="10779" max="10779" width="17.85546875" style="88" hidden="1" customWidth="1"/>
    <col min="10780" max="10780" width="19.85546875" style="88" hidden="1" customWidth="1"/>
    <col min="10781" max="10788" width="18" style="88" hidden="1" customWidth="1"/>
    <col min="10789" max="10789" width="20.140625" style="88" hidden="1" customWidth="1"/>
    <col min="10790" max="10790" width="19.85546875" style="88" hidden="1" customWidth="1"/>
    <col min="10791" max="10805" width="18" style="88" hidden="1" customWidth="1"/>
    <col min="10806" max="10853" width="11.42578125" style="88" hidden="1" customWidth="1"/>
    <col min="10854" max="11007" width="11.42578125" style="88" hidden="1"/>
    <col min="11008" max="11008" width="8.7109375" style="88" hidden="1" customWidth="1"/>
    <col min="11009" max="11009" width="101.28515625" style="88" hidden="1" customWidth="1"/>
    <col min="11010" max="11010" width="16.7109375" style="88" hidden="1" customWidth="1"/>
    <col min="11011" max="11033" width="18" style="88" hidden="1" customWidth="1"/>
    <col min="11034" max="11034" width="19.42578125" style="88" hidden="1" customWidth="1"/>
    <col min="11035" max="11035" width="17.85546875" style="88" hidden="1" customWidth="1"/>
    <col min="11036" max="11036" width="19.85546875" style="88" hidden="1" customWidth="1"/>
    <col min="11037" max="11044" width="18" style="88" hidden="1" customWidth="1"/>
    <col min="11045" max="11045" width="20.140625" style="88" hidden="1" customWidth="1"/>
    <col min="11046" max="11046" width="19.85546875" style="88" hidden="1" customWidth="1"/>
    <col min="11047" max="11061" width="18" style="88" hidden="1" customWidth="1"/>
    <col min="11062" max="11109" width="11.42578125" style="88" hidden="1" customWidth="1"/>
    <col min="11110" max="11263" width="11.42578125" style="88" hidden="1"/>
    <col min="11264" max="11264" width="8.7109375" style="88" hidden="1" customWidth="1"/>
    <col min="11265" max="11265" width="101.28515625" style="88" hidden="1" customWidth="1"/>
    <col min="11266" max="11266" width="16.7109375" style="88" hidden="1" customWidth="1"/>
    <col min="11267" max="11289" width="18" style="88" hidden="1" customWidth="1"/>
    <col min="11290" max="11290" width="19.42578125" style="88" hidden="1" customWidth="1"/>
    <col min="11291" max="11291" width="17.85546875" style="88" hidden="1" customWidth="1"/>
    <col min="11292" max="11292" width="19.85546875" style="88" hidden="1" customWidth="1"/>
    <col min="11293" max="11300" width="18" style="88" hidden="1" customWidth="1"/>
    <col min="11301" max="11301" width="20.140625" style="88" hidden="1" customWidth="1"/>
    <col min="11302" max="11302" width="19.85546875" style="88" hidden="1" customWidth="1"/>
    <col min="11303" max="11317" width="18" style="88" hidden="1" customWidth="1"/>
    <col min="11318" max="11365" width="11.42578125" style="88" hidden="1" customWidth="1"/>
    <col min="11366" max="11519" width="11.42578125" style="88" hidden="1"/>
    <col min="11520" max="11520" width="8.7109375" style="88" hidden="1" customWidth="1"/>
    <col min="11521" max="11521" width="101.28515625" style="88" hidden="1" customWidth="1"/>
    <col min="11522" max="11522" width="16.7109375" style="88" hidden="1" customWidth="1"/>
    <col min="11523" max="11545" width="18" style="88" hidden="1" customWidth="1"/>
    <col min="11546" max="11546" width="19.42578125" style="88" hidden="1" customWidth="1"/>
    <col min="11547" max="11547" width="17.85546875" style="88" hidden="1" customWidth="1"/>
    <col min="11548" max="11548" width="19.85546875" style="88" hidden="1" customWidth="1"/>
    <col min="11549" max="11556" width="18" style="88" hidden="1" customWidth="1"/>
    <col min="11557" max="11557" width="20.140625" style="88" hidden="1" customWidth="1"/>
    <col min="11558" max="11558" width="19.85546875" style="88" hidden="1" customWidth="1"/>
    <col min="11559" max="11573" width="18" style="88" hidden="1" customWidth="1"/>
    <col min="11574" max="11621" width="11.42578125" style="88" hidden="1" customWidth="1"/>
    <col min="11622" max="11775" width="11.42578125" style="88" hidden="1"/>
    <col min="11776" max="11776" width="8.7109375" style="88" hidden="1" customWidth="1"/>
    <col min="11777" max="11777" width="101.28515625" style="88" hidden="1" customWidth="1"/>
    <col min="11778" max="11778" width="16.7109375" style="88" hidden="1" customWidth="1"/>
    <col min="11779" max="11801" width="18" style="88" hidden="1" customWidth="1"/>
    <col min="11802" max="11802" width="19.42578125" style="88" hidden="1" customWidth="1"/>
    <col min="11803" max="11803" width="17.85546875" style="88" hidden="1" customWidth="1"/>
    <col min="11804" max="11804" width="19.85546875" style="88" hidden="1" customWidth="1"/>
    <col min="11805" max="11812" width="18" style="88" hidden="1" customWidth="1"/>
    <col min="11813" max="11813" width="20.140625" style="88" hidden="1" customWidth="1"/>
    <col min="11814" max="11814" width="19.85546875" style="88" hidden="1" customWidth="1"/>
    <col min="11815" max="11829" width="18" style="88" hidden="1" customWidth="1"/>
    <col min="11830" max="11877" width="11.42578125" style="88" hidden="1" customWidth="1"/>
    <col min="11878" max="12031" width="11.42578125" style="88" hidden="1"/>
    <col min="12032" max="12032" width="8.7109375" style="88" hidden="1" customWidth="1"/>
    <col min="12033" max="12033" width="101.28515625" style="88" hidden="1" customWidth="1"/>
    <col min="12034" max="12034" width="16.7109375" style="88" hidden="1" customWidth="1"/>
    <col min="12035" max="12057" width="18" style="88" hidden="1" customWidth="1"/>
    <col min="12058" max="12058" width="19.42578125" style="88" hidden="1" customWidth="1"/>
    <col min="12059" max="12059" width="17.85546875" style="88" hidden="1" customWidth="1"/>
    <col min="12060" max="12060" width="19.85546875" style="88" hidden="1" customWidth="1"/>
    <col min="12061" max="12068" width="18" style="88" hidden="1" customWidth="1"/>
    <col min="12069" max="12069" width="20.140625" style="88" hidden="1" customWidth="1"/>
    <col min="12070" max="12070" width="19.85546875" style="88" hidden="1" customWidth="1"/>
    <col min="12071" max="12085" width="18" style="88" hidden="1" customWidth="1"/>
    <col min="12086" max="12133" width="11.42578125" style="88" hidden="1" customWidth="1"/>
    <col min="12134" max="12287" width="11.42578125" style="88" hidden="1"/>
    <col min="12288" max="12288" width="8.7109375" style="88" hidden="1" customWidth="1"/>
    <col min="12289" max="12289" width="101.28515625" style="88" hidden="1" customWidth="1"/>
    <col min="12290" max="12290" width="16.7109375" style="88" hidden="1" customWidth="1"/>
    <col min="12291" max="12313" width="18" style="88" hidden="1" customWidth="1"/>
    <col min="12314" max="12314" width="19.42578125" style="88" hidden="1" customWidth="1"/>
    <col min="12315" max="12315" width="17.85546875" style="88" hidden="1" customWidth="1"/>
    <col min="12316" max="12316" width="19.85546875" style="88" hidden="1" customWidth="1"/>
    <col min="12317" max="12324" width="18" style="88" hidden="1" customWidth="1"/>
    <col min="12325" max="12325" width="20.140625" style="88" hidden="1" customWidth="1"/>
    <col min="12326" max="12326" width="19.85546875" style="88" hidden="1" customWidth="1"/>
    <col min="12327" max="12341" width="18" style="88" hidden="1" customWidth="1"/>
    <col min="12342" max="12389" width="11.42578125" style="88" hidden="1" customWidth="1"/>
    <col min="12390" max="12543" width="11.42578125" style="88" hidden="1"/>
    <col min="12544" max="12544" width="8.7109375" style="88" hidden="1" customWidth="1"/>
    <col min="12545" max="12545" width="101.28515625" style="88" hidden="1" customWidth="1"/>
    <col min="12546" max="12546" width="16.7109375" style="88" hidden="1" customWidth="1"/>
    <col min="12547" max="12569" width="18" style="88" hidden="1" customWidth="1"/>
    <col min="12570" max="12570" width="19.42578125" style="88" hidden="1" customWidth="1"/>
    <col min="12571" max="12571" width="17.85546875" style="88" hidden="1" customWidth="1"/>
    <col min="12572" max="12572" width="19.85546875" style="88" hidden="1" customWidth="1"/>
    <col min="12573" max="12580" width="18" style="88" hidden="1" customWidth="1"/>
    <col min="12581" max="12581" width="20.140625" style="88" hidden="1" customWidth="1"/>
    <col min="12582" max="12582" width="19.85546875" style="88" hidden="1" customWidth="1"/>
    <col min="12583" max="12597" width="18" style="88" hidden="1" customWidth="1"/>
    <col min="12598" max="12645" width="11.42578125" style="88" hidden="1" customWidth="1"/>
    <col min="12646" max="12799" width="11.42578125" style="88" hidden="1"/>
    <col min="12800" max="12800" width="8.7109375" style="88" hidden="1" customWidth="1"/>
    <col min="12801" max="12801" width="101.28515625" style="88" hidden="1" customWidth="1"/>
    <col min="12802" max="12802" width="16.7109375" style="88" hidden="1" customWidth="1"/>
    <col min="12803" max="12825" width="18" style="88" hidden="1" customWidth="1"/>
    <col min="12826" max="12826" width="19.42578125" style="88" hidden="1" customWidth="1"/>
    <col min="12827" max="12827" width="17.85546875" style="88" hidden="1" customWidth="1"/>
    <col min="12828" max="12828" width="19.85546875" style="88" hidden="1" customWidth="1"/>
    <col min="12829" max="12836" width="18" style="88" hidden="1" customWidth="1"/>
    <col min="12837" max="12837" width="20.140625" style="88" hidden="1" customWidth="1"/>
    <col min="12838" max="12838" width="19.85546875" style="88" hidden="1" customWidth="1"/>
    <col min="12839" max="12853" width="18" style="88" hidden="1" customWidth="1"/>
    <col min="12854" max="12901" width="11.42578125" style="88" hidden="1" customWidth="1"/>
    <col min="12902" max="13055" width="11.42578125" style="88" hidden="1"/>
    <col min="13056" max="13056" width="8.7109375" style="88" hidden="1" customWidth="1"/>
    <col min="13057" max="13057" width="101.28515625" style="88" hidden="1" customWidth="1"/>
    <col min="13058" max="13058" width="16.7109375" style="88" hidden="1" customWidth="1"/>
    <col min="13059" max="13081" width="18" style="88" hidden="1" customWidth="1"/>
    <col min="13082" max="13082" width="19.42578125" style="88" hidden="1" customWidth="1"/>
    <col min="13083" max="13083" width="17.85546875" style="88" hidden="1" customWidth="1"/>
    <col min="13084" max="13084" width="19.85546875" style="88" hidden="1" customWidth="1"/>
    <col min="13085" max="13092" width="18" style="88" hidden="1" customWidth="1"/>
    <col min="13093" max="13093" width="20.140625" style="88" hidden="1" customWidth="1"/>
    <col min="13094" max="13094" width="19.85546875" style="88" hidden="1" customWidth="1"/>
    <col min="13095" max="13109" width="18" style="88" hidden="1" customWidth="1"/>
    <col min="13110" max="13157" width="11.42578125" style="88" hidden="1" customWidth="1"/>
    <col min="13158" max="13311" width="11.42578125" style="88" hidden="1"/>
    <col min="13312" max="13312" width="8.7109375" style="88" hidden="1" customWidth="1"/>
    <col min="13313" max="13313" width="101.28515625" style="88" hidden="1" customWidth="1"/>
    <col min="13314" max="13314" width="16.7109375" style="88" hidden="1" customWidth="1"/>
    <col min="13315" max="13337" width="18" style="88" hidden="1" customWidth="1"/>
    <col min="13338" max="13338" width="19.42578125" style="88" hidden="1" customWidth="1"/>
    <col min="13339" max="13339" width="17.85546875" style="88" hidden="1" customWidth="1"/>
    <col min="13340" max="13340" width="19.85546875" style="88" hidden="1" customWidth="1"/>
    <col min="13341" max="13348" width="18" style="88" hidden="1" customWidth="1"/>
    <col min="13349" max="13349" width="20.140625" style="88" hidden="1" customWidth="1"/>
    <col min="13350" max="13350" width="19.85546875" style="88" hidden="1" customWidth="1"/>
    <col min="13351" max="13365" width="18" style="88" hidden="1" customWidth="1"/>
    <col min="13366" max="13413" width="11.42578125" style="88" hidden="1" customWidth="1"/>
    <col min="13414" max="13567" width="11.42578125" style="88" hidden="1"/>
    <col min="13568" max="13568" width="8.7109375" style="88" hidden="1" customWidth="1"/>
    <col min="13569" max="13569" width="101.28515625" style="88" hidden="1" customWidth="1"/>
    <col min="13570" max="13570" width="16.7109375" style="88" hidden="1" customWidth="1"/>
    <col min="13571" max="13593" width="18" style="88" hidden="1" customWidth="1"/>
    <col min="13594" max="13594" width="19.42578125" style="88" hidden="1" customWidth="1"/>
    <col min="13595" max="13595" width="17.85546875" style="88" hidden="1" customWidth="1"/>
    <col min="13596" max="13596" width="19.85546875" style="88" hidden="1" customWidth="1"/>
    <col min="13597" max="13604" width="18" style="88" hidden="1" customWidth="1"/>
    <col min="13605" max="13605" width="20.140625" style="88" hidden="1" customWidth="1"/>
    <col min="13606" max="13606" width="19.85546875" style="88" hidden="1" customWidth="1"/>
    <col min="13607" max="13621" width="18" style="88" hidden="1" customWidth="1"/>
    <col min="13622" max="13669" width="11.42578125" style="88" hidden="1" customWidth="1"/>
    <col min="13670" max="13823" width="11.42578125" style="88" hidden="1"/>
    <col min="13824" max="13824" width="8.7109375" style="88" hidden="1" customWidth="1"/>
    <col min="13825" max="13825" width="101.28515625" style="88" hidden="1" customWidth="1"/>
    <col min="13826" max="13826" width="16.7109375" style="88" hidden="1" customWidth="1"/>
    <col min="13827" max="13849" width="18" style="88" hidden="1" customWidth="1"/>
    <col min="13850" max="13850" width="19.42578125" style="88" hidden="1" customWidth="1"/>
    <col min="13851" max="13851" width="17.85546875" style="88" hidden="1" customWidth="1"/>
    <col min="13852" max="13852" width="19.85546875" style="88" hidden="1" customWidth="1"/>
    <col min="13853" max="13860" width="18" style="88" hidden="1" customWidth="1"/>
    <col min="13861" max="13861" width="20.140625" style="88" hidden="1" customWidth="1"/>
    <col min="13862" max="13862" width="19.85546875" style="88" hidden="1" customWidth="1"/>
    <col min="13863" max="13877" width="18" style="88" hidden="1" customWidth="1"/>
    <col min="13878" max="13925" width="11.42578125" style="88" hidden="1" customWidth="1"/>
    <col min="13926" max="14079" width="11.42578125" style="88" hidden="1"/>
    <col min="14080" max="14080" width="8.7109375" style="88" hidden="1" customWidth="1"/>
    <col min="14081" max="14081" width="101.28515625" style="88" hidden="1" customWidth="1"/>
    <col min="14082" max="14082" width="16.7109375" style="88" hidden="1" customWidth="1"/>
    <col min="14083" max="14105" width="18" style="88" hidden="1" customWidth="1"/>
    <col min="14106" max="14106" width="19.42578125" style="88" hidden="1" customWidth="1"/>
    <col min="14107" max="14107" width="17.85546875" style="88" hidden="1" customWidth="1"/>
    <col min="14108" max="14108" width="19.85546875" style="88" hidden="1" customWidth="1"/>
    <col min="14109" max="14116" width="18" style="88" hidden="1" customWidth="1"/>
    <col min="14117" max="14117" width="20.140625" style="88" hidden="1" customWidth="1"/>
    <col min="14118" max="14118" width="19.85546875" style="88" hidden="1" customWidth="1"/>
    <col min="14119" max="14133" width="18" style="88" hidden="1" customWidth="1"/>
    <col min="14134" max="14181" width="11.42578125" style="88" hidden="1" customWidth="1"/>
    <col min="14182" max="14335" width="11.42578125" style="88" hidden="1"/>
    <col min="14336" max="14336" width="8.7109375" style="88" hidden="1" customWidth="1"/>
    <col min="14337" max="14337" width="101.28515625" style="88" hidden="1" customWidth="1"/>
    <col min="14338" max="14338" width="16.7109375" style="88" hidden="1" customWidth="1"/>
    <col min="14339" max="14361" width="18" style="88" hidden="1" customWidth="1"/>
    <col min="14362" max="14362" width="19.42578125" style="88" hidden="1" customWidth="1"/>
    <col min="14363" max="14363" width="17.85546875" style="88" hidden="1" customWidth="1"/>
    <col min="14364" max="14364" width="19.85546875" style="88" hidden="1" customWidth="1"/>
    <col min="14365" max="14372" width="18" style="88" hidden="1" customWidth="1"/>
    <col min="14373" max="14373" width="20.140625" style="88" hidden="1" customWidth="1"/>
    <col min="14374" max="14374" width="19.85546875" style="88" hidden="1" customWidth="1"/>
    <col min="14375" max="14389" width="18" style="88" hidden="1" customWidth="1"/>
    <col min="14390" max="14437" width="11.42578125" style="88" hidden="1" customWidth="1"/>
    <col min="14438" max="14591" width="11.42578125" style="88" hidden="1"/>
    <col min="14592" max="14592" width="8.7109375" style="88" hidden="1" customWidth="1"/>
    <col min="14593" max="14593" width="101.28515625" style="88" hidden="1" customWidth="1"/>
    <col min="14594" max="14594" width="16.7109375" style="88" hidden="1" customWidth="1"/>
    <col min="14595" max="14617" width="18" style="88" hidden="1" customWidth="1"/>
    <col min="14618" max="14618" width="19.42578125" style="88" hidden="1" customWidth="1"/>
    <col min="14619" max="14619" width="17.85546875" style="88" hidden="1" customWidth="1"/>
    <col min="14620" max="14620" width="19.85546875" style="88" hidden="1" customWidth="1"/>
    <col min="14621" max="14628" width="18" style="88" hidden="1" customWidth="1"/>
    <col min="14629" max="14629" width="20.140625" style="88" hidden="1" customWidth="1"/>
    <col min="14630" max="14630" width="19.85546875" style="88" hidden="1" customWidth="1"/>
    <col min="14631" max="14645" width="18" style="88" hidden="1" customWidth="1"/>
    <col min="14646" max="14693" width="11.42578125" style="88" hidden="1" customWidth="1"/>
    <col min="14694" max="14847" width="11.42578125" style="88" hidden="1"/>
    <col min="14848" max="14848" width="8.7109375" style="88" hidden="1" customWidth="1"/>
    <col min="14849" max="14849" width="101.28515625" style="88" hidden="1" customWidth="1"/>
    <col min="14850" max="14850" width="16.7109375" style="88" hidden="1" customWidth="1"/>
    <col min="14851" max="14873" width="18" style="88" hidden="1" customWidth="1"/>
    <col min="14874" max="14874" width="19.42578125" style="88" hidden="1" customWidth="1"/>
    <col min="14875" max="14875" width="17.85546875" style="88" hidden="1" customWidth="1"/>
    <col min="14876" max="14876" width="19.85546875" style="88" hidden="1" customWidth="1"/>
    <col min="14877" max="14884" width="18" style="88" hidden="1" customWidth="1"/>
    <col min="14885" max="14885" width="20.140625" style="88" hidden="1" customWidth="1"/>
    <col min="14886" max="14886" width="19.85546875" style="88" hidden="1" customWidth="1"/>
    <col min="14887" max="14901" width="18" style="88" hidden="1" customWidth="1"/>
    <col min="14902" max="14949" width="11.42578125" style="88" hidden="1" customWidth="1"/>
    <col min="14950" max="15103" width="11.42578125" style="88" hidden="1"/>
    <col min="15104" max="15104" width="8.7109375" style="88" hidden="1" customWidth="1"/>
    <col min="15105" max="15105" width="101.28515625" style="88" hidden="1" customWidth="1"/>
    <col min="15106" max="15106" width="16.7109375" style="88" hidden="1" customWidth="1"/>
    <col min="15107" max="15129" width="18" style="88" hidden="1" customWidth="1"/>
    <col min="15130" max="15130" width="19.42578125" style="88" hidden="1" customWidth="1"/>
    <col min="15131" max="15131" width="17.85546875" style="88" hidden="1" customWidth="1"/>
    <col min="15132" max="15132" width="19.85546875" style="88" hidden="1" customWidth="1"/>
    <col min="15133" max="15140" width="18" style="88" hidden="1" customWidth="1"/>
    <col min="15141" max="15141" width="20.140625" style="88" hidden="1" customWidth="1"/>
    <col min="15142" max="15142" width="19.85546875" style="88" hidden="1" customWidth="1"/>
    <col min="15143" max="15157" width="18" style="88" hidden="1" customWidth="1"/>
    <col min="15158" max="15205" width="11.42578125" style="88" hidden="1" customWidth="1"/>
    <col min="15206" max="15359" width="11.42578125" style="88" hidden="1"/>
    <col min="15360" max="15360" width="8.7109375" style="88" hidden="1" customWidth="1"/>
    <col min="15361" max="15361" width="101.28515625" style="88" hidden="1" customWidth="1"/>
    <col min="15362" max="15362" width="16.7109375" style="88" hidden="1" customWidth="1"/>
    <col min="15363" max="15385" width="18" style="88" hidden="1" customWidth="1"/>
    <col min="15386" max="15386" width="19.42578125" style="88" hidden="1" customWidth="1"/>
    <col min="15387" max="15387" width="17.85546875" style="88" hidden="1" customWidth="1"/>
    <col min="15388" max="15388" width="19.85546875" style="88" hidden="1" customWidth="1"/>
    <col min="15389" max="15396" width="18" style="88" hidden="1" customWidth="1"/>
    <col min="15397" max="15397" width="20.140625" style="88" hidden="1" customWidth="1"/>
    <col min="15398" max="15398" width="19.85546875" style="88" hidden="1" customWidth="1"/>
    <col min="15399" max="15413" width="18" style="88" hidden="1" customWidth="1"/>
    <col min="15414" max="15461" width="11.42578125" style="88" hidden="1" customWidth="1"/>
    <col min="15462" max="15615" width="11.42578125" style="88" hidden="1"/>
    <col min="15616" max="15616" width="8.7109375" style="88" hidden="1" customWidth="1"/>
    <col min="15617" max="15617" width="101.28515625" style="88" hidden="1" customWidth="1"/>
    <col min="15618" max="15618" width="16.7109375" style="88" hidden="1" customWidth="1"/>
    <col min="15619" max="15641" width="18" style="88" hidden="1" customWidth="1"/>
    <col min="15642" max="15642" width="19.42578125" style="88" hidden="1" customWidth="1"/>
    <col min="15643" max="15643" width="17.85546875" style="88" hidden="1" customWidth="1"/>
    <col min="15644" max="15644" width="19.85546875" style="88" hidden="1" customWidth="1"/>
    <col min="15645" max="15652" width="18" style="88" hidden="1" customWidth="1"/>
    <col min="15653" max="15653" width="20.140625" style="88" hidden="1" customWidth="1"/>
    <col min="15654" max="15654" width="19.85546875" style="88" hidden="1" customWidth="1"/>
    <col min="15655" max="15669" width="18" style="88" hidden="1" customWidth="1"/>
    <col min="15670" max="15717" width="11.42578125" style="88" hidden="1" customWidth="1"/>
    <col min="15718" max="15871" width="11.42578125" style="88" hidden="1"/>
    <col min="15872" max="15872" width="8.7109375" style="88" hidden="1" customWidth="1"/>
    <col min="15873" max="15873" width="101.28515625" style="88" hidden="1" customWidth="1"/>
    <col min="15874" max="15874" width="16.7109375" style="88" hidden="1" customWidth="1"/>
    <col min="15875" max="15897" width="18" style="88" hidden="1" customWidth="1"/>
    <col min="15898" max="15898" width="19.42578125" style="88" hidden="1" customWidth="1"/>
    <col min="15899" max="15899" width="17.85546875" style="88" hidden="1" customWidth="1"/>
    <col min="15900" max="15900" width="19.85546875" style="88" hidden="1" customWidth="1"/>
    <col min="15901" max="15908" width="18" style="88" hidden="1" customWidth="1"/>
    <col min="15909" max="15909" width="20.140625" style="88" hidden="1" customWidth="1"/>
    <col min="15910" max="15910" width="19.85546875" style="88" hidden="1" customWidth="1"/>
    <col min="15911" max="15925" width="18" style="88" hidden="1" customWidth="1"/>
    <col min="15926" max="15973" width="11.42578125" style="88" hidden="1" customWidth="1"/>
    <col min="15974" max="16127" width="11.42578125" style="88" hidden="1"/>
    <col min="16128" max="16128" width="8.7109375" style="88" hidden="1" customWidth="1"/>
    <col min="16129" max="16129" width="101.28515625" style="88" hidden="1" customWidth="1"/>
    <col min="16130" max="16130" width="16.7109375" style="88" hidden="1" customWidth="1"/>
    <col min="16131" max="16153" width="18" style="88" hidden="1" customWidth="1"/>
    <col min="16154" max="16154" width="19.42578125" style="88" hidden="1" customWidth="1"/>
    <col min="16155" max="16155" width="17.85546875" style="88" hidden="1" customWidth="1"/>
    <col min="16156" max="16156" width="19.85546875" style="88" hidden="1" customWidth="1"/>
    <col min="16157" max="16164" width="18" style="88" hidden="1" customWidth="1"/>
    <col min="16165" max="16165" width="20.140625" style="88" hidden="1" customWidth="1"/>
    <col min="16166" max="16166" width="19.85546875" style="88" hidden="1" customWidth="1"/>
    <col min="16167" max="16181" width="18" style="88" hidden="1" customWidth="1"/>
    <col min="16182" max="16184" width="0" style="88" hidden="1" customWidth="1"/>
    <col min="16185" max="16229" width="11.42578125" style="88" hidden="1" customWidth="1"/>
    <col min="16230" max="16384" width="11.42578125" style="88" hidden="1"/>
  </cols>
  <sheetData>
    <row r="1" spans="1:104" ht="20.45" customHeight="1">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c r="AX1" s="388"/>
      <c r="AY1" s="388"/>
      <c r="AZ1" s="388"/>
      <c r="BA1" s="388"/>
      <c r="BB1" s="388"/>
      <c r="BC1" s="388"/>
    </row>
    <row r="2" spans="1:104" ht="20.45" customHeight="1">
      <c r="B2" s="389"/>
    </row>
    <row r="3" spans="1:104" ht="20.45" customHeight="1">
      <c r="B3" s="390"/>
      <c r="C3" s="391"/>
      <c r="D3" s="391"/>
      <c r="H3" s="391"/>
      <c r="M3" s="391"/>
      <c r="R3" s="391"/>
      <c r="W3" s="391"/>
      <c r="AB3" s="391"/>
      <c r="AG3" s="391"/>
      <c r="AL3" s="391"/>
      <c r="AQ3" s="391"/>
      <c r="AV3" s="391"/>
    </row>
    <row r="4" spans="1:104" ht="20.45" customHeight="1">
      <c r="B4" s="390"/>
      <c r="C4" s="391"/>
      <c r="D4" s="391"/>
      <c r="H4" s="391"/>
      <c r="M4" s="391"/>
      <c r="R4" s="391"/>
      <c r="W4" s="391"/>
      <c r="AB4" s="391"/>
      <c r="AG4" s="391"/>
      <c r="AL4" s="391"/>
      <c r="AQ4" s="391"/>
      <c r="AV4" s="391"/>
    </row>
    <row r="5" spans="1:104" s="97" customFormat="1" ht="20.45" customHeight="1">
      <c r="A5" s="95"/>
      <c r="B5" s="392"/>
      <c r="C5" s="95"/>
      <c r="D5" s="95"/>
      <c r="E5" s="393"/>
      <c r="F5" s="393"/>
      <c r="G5" s="393"/>
      <c r="H5" s="95"/>
      <c r="I5" s="393"/>
      <c r="J5" s="393"/>
      <c r="K5" s="393"/>
      <c r="L5" s="393"/>
      <c r="M5" s="95"/>
      <c r="N5" s="393"/>
      <c r="O5" s="393"/>
      <c r="P5" s="393"/>
      <c r="Q5" s="393"/>
      <c r="R5" s="95"/>
      <c r="S5" s="393"/>
      <c r="T5" s="393"/>
      <c r="U5" s="393"/>
      <c r="V5" s="393"/>
      <c r="W5" s="95"/>
      <c r="X5" s="393"/>
      <c r="Y5" s="393"/>
      <c r="Z5" s="393"/>
      <c r="AA5" s="393"/>
      <c r="AB5" s="95"/>
      <c r="AC5" s="393"/>
      <c r="AD5" s="393"/>
      <c r="AE5" s="393"/>
      <c r="AF5" s="393"/>
      <c r="AG5" s="95"/>
      <c r="AH5" s="393"/>
      <c r="AI5" s="393"/>
      <c r="AJ5" s="393"/>
      <c r="AK5" s="393"/>
      <c r="AL5" s="95"/>
      <c r="AM5" s="393"/>
      <c r="AN5" s="393"/>
      <c r="AO5" s="393"/>
      <c r="AP5" s="393"/>
      <c r="AQ5" s="95"/>
      <c r="AR5" s="393"/>
      <c r="AS5" s="393"/>
      <c r="AT5" s="393"/>
      <c r="AU5" s="393"/>
      <c r="AV5" s="95"/>
      <c r="AW5" s="393"/>
      <c r="AX5" s="393"/>
      <c r="AY5" s="393"/>
      <c r="AZ5" s="393"/>
      <c r="BA5" s="393"/>
      <c r="BB5" s="393"/>
      <c r="BC5" s="393"/>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c r="CY5" s="95"/>
      <c r="CZ5" s="95"/>
    </row>
    <row r="6" spans="1:104" s="97" customFormat="1" ht="48.6" customHeight="1">
      <c r="A6" s="95"/>
      <c r="B6" s="394" t="s">
        <v>384</v>
      </c>
      <c r="C6" s="395" t="s">
        <v>385</v>
      </c>
      <c r="D6" s="395" t="s">
        <v>48</v>
      </c>
      <c r="E6" s="395" t="s">
        <v>71</v>
      </c>
      <c r="F6" s="395" t="s">
        <v>44</v>
      </c>
      <c r="G6" s="395" t="s">
        <v>34</v>
      </c>
      <c r="H6" s="395" t="s">
        <v>57</v>
      </c>
      <c r="I6" s="395" t="s">
        <v>72</v>
      </c>
      <c r="J6" s="395" t="s">
        <v>59</v>
      </c>
      <c r="K6" s="395" t="s">
        <v>342</v>
      </c>
      <c r="L6" s="395" t="s">
        <v>38</v>
      </c>
      <c r="M6" s="395" t="s">
        <v>36</v>
      </c>
      <c r="N6" s="395" t="s">
        <v>66</v>
      </c>
      <c r="O6" s="395" t="s">
        <v>32</v>
      </c>
      <c r="P6" s="395" t="s">
        <v>45</v>
      </c>
      <c r="Q6" s="395" t="s">
        <v>63</v>
      </c>
      <c r="R6" s="395" t="s">
        <v>62</v>
      </c>
      <c r="S6" s="395" t="s">
        <v>51</v>
      </c>
      <c r="T6" s="395" t="s">
        <v>341</v>
      </c>
      <c r="U6" s="395" t="s">
        <v>35</v>
      </c>
      <c r="V6" s="395" t="s">
        <v>68</v>
      </c>
      <c r="W6" s="395" t="s">
        <v>70</v>
      </c>
      <c r="X6" s="395" t="s">
        <v>41</v>
      </c>
      <c r="Y6" s="395" t="s">
        <v>37</v>
      </c>
      <c r="Z6" s="395" t="s">
        <v>47</v>
      </c>
      <c r="AA6" s="395" t="s">
        <v>74</v>
      </c>
      <c r="AB6" s="395" t="s">
        <v>61</v>
      </c>
      <c r="AC6" s="395" t="s">
        <v>46</v>
      </c>
      <c r="AD6" s="395" t="s">
        <v>52</v>
      </c>
      <c r="AE6" s="395" t="s">
        <v>31</v>
      </c>
      <c r="AF6" s="395" t="s">
        <v>49</v>
      </c>
      <c r="AG6" s="395" t="s">
        <v>40</v>
      </c>
      <c r="AH6" s="395" t="s">
        <v>67</v>
      </c>
      <c r="AI6" s="395" t="s">
        <v>53</v>
      </c>
      <c r="AJ6" s="395" t="s">
        <v>50</v>
      </c>
      <c r="AK6" s="395" t="s">
        <v>43</v>
      </c>
      <c r="AL6" s="395" t="s">
        <v>33</v>
      </c>
      <c r="AM6" s="395" t="s">
        <v>60</v>
      </c>
      <c r="AN6" s="395" t="s">
        <v>58</v>
      </c>
      <c r="AO6" s="395" t="s">
        <v>65</v>
      </c>
      <c r="AP6" s="395" t="s">
        <v>340</v>
      </c>
      <c r="AQ6" s="395" t="s">
        <v>42</v>
      </c>
      <c r="AR6" s="395" t="s">
        <v>75</v>
      </c>
      <c r="AS6" s="395" t="s">
        <v>350</v>
      </c>
      <c r="AT6" s="395" t="s">
        <v>73</v>
      </c>
      <c r="AU6" s="395" t="s">
        <v>39</v>
      </c>
      <c r="AV6" s="395" t="s">
        <v>64</v>
      </c>
      <c r="AW6" s="395" t="s">
        <v>355</v>
      </c>
      <c r="AX6" s="395" t="s">
        <v>277</v>
      </c>
      <c r="AY6" s="395" t="s">
        <v>55</v>
      </c>
      <c r="AZ6" s="395" t="s">
        <v>54</v>
      </c>
      <c r="BA6" s="395" t="s">
        <v>359</v>
      </c>
      <c r="BB6" s="395" t="s">
        <v>56</v>
      </c>
      <c r="BC6" s="395" t="s">
        <v>69</v>
      </c>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row>
    <row r="7" spans="1:104" s="97" customFormat="1" ht="20.45" customHeight="1">
      <c r="A7" s="95"/>
      <c r="B7" s="396"/>
      <c r="C7" s="397"/>
      <c r="D7" s="398"/>
      <c r="E7" s="398"/>
      <c r="F7" s="398"/>
      <c r="G7" s="399"/>
      <c r="H7" s="398"/>
      <c r="I7" s="398"/>
      <c r="J7" s="398"/>
      <c r="K7" s="398"/>
      <c r="L7" s="399"/>
      <c r="M7" s="398"/>
      <c r="N7" s="398"/>
      <c r="O7" s="398"/>
      <c r="P7" s="398"/>
      <c r="Q7" s="399"/>
      <c r="R7" s="398"/>
      <c r="S7" s="398"/>
      <c r="T7" s="398"/>
      <c r="U7" s="398"/>
      <c r="V7" s="399"/>
      <c r="W7" s="398"/>
      <c r="X7" s="398"/>
      <c r="Y7" s="398"/>
      <c r="Z7" s="398"/>
      <c r="AA7" s="399"/>
      <c r="AB7" s="398"/>
      <c r="AC7" s="398"/>
      <c r="AD7" s="398"/>
      <c r="AE7" s="398"/>
      <c r="AF7" s="399"/>
      <c r="AG7" s="398"/>
      <c r="AH7" s="398"/>
      <c r="AI7" s="398"/>
      <c r="AJ7" s="398"/>
      <c r="AK7" s="399"/>
      <c r="AL7" s="398"/>
      <c r="AM7" s="398"/>
      <c r="AN7" s="398"/>
      <c r="AO7" s="398"/>
      <c r="AP7" s="399"/>
      <c r="AQ7" s="398"/>
      <c r="AR7" s="398"/>
      <c r="AS7" s="398"/>
      <c r="AT7" s="398"/>
      <c r="AU7" s="399"/>
      <c r="AV7" s="398"/>
      <c r="AW7" s="398"/>
      <c r="AX7" s="398"/>
      <c r="AY7" s="398"/>
      <c r="AZ7" s="399"/>
      <c r="BA7" s="398"/>
      <c r="BB7" s="398"/>
      <c r="BC7" s="399"/>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row>
    <row r="8" spans="1:104" s="97" customFormat="1" ht="22.5">
      <c r="A8" s="95"/>
      <c r="B8" s="400" t="s">
        <v>386</v>
      </c>
      <c r="C8" s="401"/>
      <c r="D8" s="402"/>
      <c r="E8" s="402"/>
      <c r="F8" s="402"/>
      <c r="G8" s="403"/>
      <c r="H8" s="402"/>
      <c r="I8" s="402"/>
      <c r="J8" s="402"/>
      <c r="K8" s="402"/>
      <c r="L8" s="403"/>
      <c r="M8" s="402"/>
      <c r="N8" s="402"/>
      <c r="O8" s="402"/>
      <c r="P8" s="402"/>
      <c r="Q8" s="403"/>
      <c r="R8" s="402"/>
      <c r="S8" s="402"/>
      <c r="T8" s="402"/>
      <c r="U8" s="402"/>
      <c r="V8" s="403"/>
      <c r="W8" s="402"/>
      <c r="X8" s="402"/>
      <c r="Y8" s="402"/>
      <c r="Z8" s="402"/>
      <c r="AA8" s="403"/>
      <c r="AB8" s="402"/>
      <c r="AC8" s="402"/>
      <c r="AD8" s="402"/>
      <c r="AE8" s="402"/>
      <c r="AF8" s="403"/>
      <c r="AG8" s="402"/>
      <c r="AH8" s="402"/>
      <c r="AI8" s="402"/>
      <c r="AJ8" s="402"/>
      <c r="AK8" s="403"/>
      <c r="AL8" s="402"/>
      <c r="AM8" s="402"/>
      <c r="AN8" s="402"/>
      <c r="AO8" s="402"/>
      <c r="AP8" s="403"/>
      <c r="AQ8" s="402"/>
      <c r="AR8" s="402"/>
      <c r="AS8" s="402"/>
      <c r="AT8" s="402"/>
      <c r="AU8" s="403"/>
      <c r="AV8" s="402"/>
      <c r="AW8" s="402"/>
      <c r="AX8" s="402"/>
      <c r="AY8" s="402"/>
      <c r="AZ8" s="403"/>
      <c r="BA8" s="402"/>
      <c r="BB8" s="402"/>
      <c r="BC8" s="403"/>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row>
    <row r="9" spans="1:104" s="97" customFormat="1" ht="22.5">
      <c r="A9" s="95"/>
      <c r="B9" s="404"/>
      <c r="C9" s="401"/>
      <c r="D9" s="402"/>
      <c r="E9" s="402"/>
      <c r="F9" s="402"/>
      <c r="G9" s="403"/>
      <c r="H9" s="402"/>
      <c r="I9" s="402"/>
      <c r="J9" s="402"/>
      <c r="K9" s="402"/>
      <c r="L9" s="403"/>
      <c r="M9" s="402"/>
      <c r="N9" s="402"/>
      <c r="O9" s="402"/>
      <c r="P9" s="402"/>
      <c r="Q9" s="403"/>
      <c r="R9" s="402"/>
      <c r="S9" s="402"/>
      <c r="T9" s="402"/>
      <c r="U9" s="402"/>
      <c r="V9" s="403"/>
      <c r="W9" s="402"/>
      <c r="X9" s="402"/>
      <c r="Y9" s="402"/>
      <c r="Z9" s="402"/>
      <c r="AA9" s="403"/>
      <c r="AB9" s="402"/>
      <c r="AC9" s="402"/>
      <c r="AD9" s="402"/>
      <c r="AE9" s="402"/>
      <c r="AF9" s="403"/>
      <c r="AG9" s="402"/>
      <c r="AH9" s="402"/>
      <c r="AI9" s="402"/>
      <c r="AJ9" s="402"/>
      <c r="AK9" s="403"/>
      <c r="AL9" s="402"/>
      <c r="AM9" s="402"/>
      <c r="AN9" s="402"/>
      <c r="AO9" s="402"/>
      <c r="AP9" s="403"/>
      <c r="AQ9" s="402"/>
      <c r="AR9" s="402"/>
      <c r="AS9" s="402"/>
      <c r="AT9" s="402"/>
      <c r="AU9" s="403"/>
      <c r="AV9" s="402"/>
      <c r="AW9" s="402"/>
      <c r="AX9" s="402"/>
      <c r="AY9" s="402"/>
      <c r="AZ9" s="403"/>
      <c r="BA9" s="402"/>
      <c r="BB9" s="402"/>
      <c r="BC9" s="403"/>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c r="CU9" s="95"/>
      <c r="CV9" s="95"/>
      <c r="CW9" s="95"/>
      <c r="CX9" s="95"/>
      <c r="CY9" s="95"/>
      <c r="CZ9" s="95"/>
    </row>
    <row r="10" spans="1:104" s="97" customFormat="1" ht="20.45" customHeight="1">
      <c r="A10" s="95"/>
      <c r="B10" s="405" t="s">
        <v>387</v>
      </c>
      <c r="C10" s="459">
        <v>15081569.92178355</v>
      </c>
      <c r="D10" s="460">
        <v>3233991.17153859</v>
      </c>
      <c r="E10" s="460">
        <v>1981581.5929459999</v>
      </c>
      <c r="F10" s="460">
        <v>1877201.28677231</v>
      </c>
      <c r="G10" s="461">
        <v>1064032.7042083</v>
      </c>
      <c r="H10" s="460">
        <v>915256.84058600001</v>
      </c>
      <c r="I10" s="460">
        <v>886077.56198799994</v>
      </c>
      <c r="J10" s="460">
        <v>679591.27459000004</v>
      </c>
      <c r="K10" s="460">
        <v>587698.37100446993</v>
      </c>
      <c r="L10" s="461">
        <v>365517.08333565999</v>
      </c>
      <c r="M10" s="460">
        <v>329631.80749128998</v>
      </c>
      <c r="N10" s="460">
        <v>316577.33617238002</v>
      </c>
      <c r="O10" s="460">
        <v>312239.98105599999</v>
      </c>
      <c r="P10" s="460">
        <v>257390.81783885998</v>
      </c>
      <c r="Q10" s="461">
        <v>200442.476108</v>
      </c>
      <c r="R10" s="460">
        <v>197117.19740800001</v>
      </c>
      <c r="S10" s="460">
        <v>184026.87835799999</v>
      </c>
      <c r="T10" s="460">
        <v>171484.71397304998</v>
      </c>
      <c r="U10" s="460">
        <v>154480.889115</v>
      </c>
      <c r="V10" s="461">
        <v>141061.433403</v>
      </c>
      <c r="W10" s="460">
        <v>140947.789575</v>
      </c>
      <c r="X10" s="460">
        <v>131230.22839999999</v>
      </c>
      <c r="Y10" s="460">
        <v>129603.186563</v>
      </c>
      <c r="Z10" s="460">
        <v>106453.184536</v>
      </c>
      <c r="AA10" s="461">
        <v>94507.238276999997</v>
      </c>
      <c r="AB10" s="460">
        <v>82700.919758000004</v>
      </c>
      <c r="AC10" s="460">
        <v>69243.357934</v>
      </c>
      <c r="AD10" s="460">
        <v>59998.485417000004</v>
      </c>
      <c r="AE10" s="460">
        <v>58451.099166</v>
      </c>
      <c r="AF10" s="461">
        <v>56001.747724000001</v>
      </c>
      <c r="AG10" s="460">
        <v>49110.317099129999</v>
      </c>
      <c r="AH10" s="460">
        <v>47662.516154999998</v>
      </c>
      <c r="AI10" s="460">
        <v>32010.327777999999</v>
      </c>
      <c r="AJ10" s="460">
        <v>24728.927328999998</v>
      </c>
      <c r="AK10" s="461">
        <v>17902.082076999999</v>
      </c>
      <c r="AL10" s="460">
        <v>16036.28982593</v>
      </c>
      <c r="AM10" s="460">
        <v>15680.64389523</v>
      </c>
      <c r="AN10" s="460">
        <v>12564.927304999999</v>
      </c>
      <c r="AO10" s="460">
        <v>12544.882429469999</v>
      </c>
      <c r="AP10" s="461">
        <v>9286.42921475</v>
      </c>
      <c r="AQ10" s="460">
        <v>9233.5322711900008</v>
      </c>
      <c r="AR10" s="460">
        <v>7841.8524630000002</v>
      </c>
      <c r="AS10" s="460">
        <v>6927.8139339999998</v>
      </c>
      <c r="AT10" s="460">
        <v>6687.5123389999999</v>
      </c>
      <c r="AU10" s="461">
        <v>6518.5288760000003</v>
      </c>
      <c r="AV10" s="460">
        <v>5945.0185330000004</v>
      </c>
      <c r="AW10" s="460">
        <v>4961.5615209999996</v>
      </c>
      <c r="AX10" s="460">
        <v>3769.8215212199998</v>
      </c>
      <c r="AY10" s="460">
        <v>2445.9146009999999</v>
      </c>
      <c r="AZ10" s="461">
        <v>2386.4823200000001</v>
      </c>
      <c r="BA10" s="460">
        <v>1542.32021072</v>
      </c>
      <c r="BB10" s="460">
        <v>867.04079000000002</v>
      </c>
      <c r="BC10" s="461">
        <v>376.52405199999998</v>
      </c>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c r="CU10" s="95"/>
      <c r="CV10" s="95"/>
      <c r="CW10" s="95"/>
      <c r="CX10" s="95"/>
      <c r="CY10" s="95"/>
      <c r="CZ10" s="95"/>
    </row>
    <row r="11" spans="1:104" s="97" customFormat="1" ht="12" customHeight="1">
      <c r="A11" s="95"/>
      <c r="B11" s="406"/>
      <c r="C11" s="459">
        <v>0</v>
      </c>
      <c r="D11" s="460">
        <v>0</v>
      </c>
      <c r="E11" s="460">
        <v>0</v>
      </c>
      <c r="F11" s="460">
        <v>0</v>
      </c>
      <c r="G11" s="461">
        <v>0</v>
      </c>
      <c r="H11" s="460">
        <v>0</v>
      </c>
      <c r="I11" s="460">
        <v>0</v>
      </c>
      <c r="J11" s="460">
        <v>0</v>
      </c>
      <c r="K11" s="460">
        <v>0</v>
      </c>
      <c r="L11" s="461">
        <v>0</v>
      </c>
      <c r="M11" s="460">
        <v>0</v>
      </c>
      <c r="N11" s="460">
        <v>0</v>
      </c>
      <c r="O11" s="460">
        <v>0</v>
      </c>
      <c r="P11" s="460">
        <v>0</v>
      </c>
      <c r="Q11" s="461">
        <v>0</v>
      </c>
      <c r="R11" s="460">
        <v>0</v>
      </c>
      <c r="S11" s="460">
        <v>0</v>
      </c>
      <c r="T11" s="460">
        <v>0</v>
      </c>
      <c r="U11" s="460">
        <v>0</v>
      </c>
      <c r="V11" s="461">
        <v>0</v>
      </c>
      <c r="W11" s="460">
        <v>0</v>
      </c>
      <c r="X11" s="460">
        <v>0</v>
      </c>
      <c r="Y11" s="460">
        <v>0</v>
      </c>
      <c r="Z11" s="460">
        <v>0</v>
      </c>
      <c r="AA11" s="461">
        <v>0</v>
      </c>
      <c r="AB11" s="460">
        <v>0</v>
      </c>
      <c r="AC11" s="460">
        <v>0</v>
      </c>
      <c r="AD11" s="460">
        <v>0</v>
      </c>
      <c r="AE11" s="460">
        <v>0</v>
      </c>
      <c r="AF11" s="461">
        <v>0</v>
      </c>
      <c r="AG11" s="460">
        <v>0</v>
      </c>
      <c r="AH11" s="460">
        <v>0</v>
      </c>
      <c r="AI11" s="460">
        <v>0</v>
      </c>
      <c r="AJ11" s="460">
        <v>0</v>
      </c>
      <c r="AK11" s="461">
        <v>0</v>
      </c>
      <c r="AL11" s="460">
        <v>0</v>
      </c>
      <c r="AM11" s="460">
        <v>0</v>
      </c>
      <c r="AN11" s="460">
        <v>0</v>
      </c>
      <c r="AO11" s="460">
        <v>0</v>
      </c>
      <c r="AP11" s="461">
        <v>0</v>
      </c>
      <c r="AQ11" s="460">
        <v>0</v>
      </c>
      <c r="AR11" s="460">
        <v>0</v>
      </c>
      <c r="AS11" s="460">
        <v>0</v>
      </c>
      <c r="AT11" s="460">
        <v>0</v>
      </c>
      <c r="AU11" s="461">
        <v>0</v>
      </c>
      <c r="AV11" s="460">
        <v>0</v>
      </c>
      <c r="AW11" s="460">
        <v>0</v>
      </c>
      <c r="AX11" s="460">
        <v>0</v>
      </c>
      <c r="AY11" s="460">
        <v>0</v>
      </c>
      <c r="AZ11" s="461">
        <v>0</v>
      </c>
      <c r="BA11" s="460">
        <v>0</v>
      </c>
      <c r="BB11" s="460">
        <v>0</v>
      </c>
      <c r="BC11" s="461">
        <v>0</v>
      </c>
      <c r="BD11" s="95"/>
      <c r="BE11" s="95"/>
      <c r="BF11" s="95"/>
      <c r="BG11" s="95"/>
      <c r="BH11" s="95"/>
      <c r="BI11" s="95"/>
      <c r="BJ11" s="95"/>
      <c r="BK11" s="95"/>
      <c r="BL11" s="95"/>
      <c r="BM11" s="95"/>
      <c r="BN11" s="95"/>
      <c r="BO11" s="95"/>
      <c r="BP11" s="95"/>
      <c r="BQ11" s="95"/>
      <c r="BR11" s="95"/>
      <c r="BS11" s="95"/>
      <c r="BT11" s="95"/>
      <c r="BU11" s="95"/>
      <c r="BV11" s="95"/>
      <c r="BW11" s="95"/>
      <c r="BX11" s="95"/>
      <c r="BY11" s="95"/>
      <c r="BZ11" s="95"/>
      <c r="CA11" s="95"/>
      <c r="CB11" s="95"/>
      <c r="CC11" s="95"/>
      <c r="CD11" s="95"/>
      <c r="CE11" s="95"/>
      <c r="CF11" s="95"/>
      <c r="CG11" s="95"/>
      <c r="CH11" s="95"/>
      <c r="CI11" s="95"/>
      <c r="CJ11" s="95"/>
      <c r="CK11" s="95"/>
      <c r="CL11" s="95"/>
      <c r="CM11" s="95"/>
      <c r="CN11" s="95"/>
      <c r="CO11" s="95"/>
      <c r="CP11" s="95"/>
      <c r="CQ11" s="95"/>
      <c r="CR11" s="95"/>
      <c r="CS11" s="95"/>
      <c r="CT11" s="95"/>
      <c r="CU11" s="95"/>
      <c r="CV11" s="95"/>
      <c r="CW11" s="95"/>
      <c r="CX11" s="95"/>
      <c r="CY11" s="95"/>
      <c r="CZ11" s="95"/>
    </row>
    <row r="12" spans="1:104" ht="20.45" customHeight="1">
      <c r="B12" s="407" t="s">
        <v>388</v>
      </c>
      <c r="C12" s="462">
        <v>1154170.0303692201</v>
      </c>
      <c r="D12" s="463">
        <v>234238.12621957</v>
      </c>
      <c r="E12" s="463">
        <v>96439.134617000003</v>
      </c>
      <c r="F12" s="463">
        <v>119355.61342343</v>
      </c>
      <c r="G12" s="464">
        <v>98943.840201810002</v>
      </c>
      <c r="H12" s="463">
        <v>69768.550507000007</v>
      </c>
      <c r="I12" s="463">
        <v>51522.557185999998</v>
      </c>
      <c r="J12" s="463">
        <v>55022.995804999999</v>
      </c>
      <c r="K12" s="463">
        <v>43346.186814649998</v>
      </c>
      <c r="L12" s="464">
        <v>16417.041903739999</v>
      </c>
      <c r="M12" s="463">
        <v>32654.901910820001</v>
      </c>
      <c r="N12" s="463">
        <v>71526.018248880006</v>
      </c>
      <c r="O12" s="463">
        <v>8209.6839689999997</v>
      </c>
      <c r="P12" s="463">
        <v>13310.093842509999</v>
      </c>
      <c r="Q12" s="464">
        <v>11427.854495</v>
      </c>
      <c r="R12" s="463">
        <v>2527.950378</v>
      </c>
      <c r="S12" s="463">
        <v>25517.296027</v>
      </c>
      <c r="T12" s="463">
        <v>18855.09278563</v>
      </c>
      <c r="U12" s="463">
        <v>7708.5143010000002</v>
      </c>
      <c r="V12" s="464">
        <v>9072.4509120000002</v>
      </c>
      <c r="W12" s="463">
        <v>14826.69267</v>
      </c>
      <c r="X12" s="463">
        <v>18927.945238</v>
      </c>
      <c r="Y12" s="463">
        <v>17329.448078000001</v>
      </c>
      <c r="Z12" s="463">
        <v>7029.6627410000001</v>
      </c>
      <c r="AA12" s="464">
        <v>3164.221133</v>
      </c>
      <c r="AB12" s="463">
        <v>13275.403576000001</v>
      </c>
      <c r="AC12" s="463">
        <v>16019.211563999999</v>
      </c>
      <c r="AD12" s="463">
        <v>7331.9150559999998</v>
      </c>
      <c r="AE12" s="463">
        <v>11503.786818</v>
      </c>
      <c r="AF12" s="464">
        <v>402.73684300000002</v>
      </c>
      <c r="AG12" s="463">
        <v>4952.2950993800005</v>
      </c>
      <c r="AH12" s="463">
        <v>13742.249319</v>
      </c>
      <c r="AI12" s="463">
        <v>548.746217</v>
      </c>
      <c r="AJ12" s="463">
        <v>399.23585700000001</v>
      </c>
      <c r="AK12" s="464">
        <v>5302.0130200000003</v>
      </c>
      <c r="AL12" s="463">
        <v>956.30097183000009</v>
      </c>
      <c r="AM12" s="463">
        <v>1536.12419677</v>
      </c>
      <c r="AN12" s="463">
        <v>7767.2592869999999</v>
      </c>
      <c r="AO12" s="463">
        <v>2800.3347908400001</v>
      </c>
      <c r="AP12" s="464">
        <v>2288.9368691599998</v>
      </c>
      <c r="AQ12" s="463">
        <v>5107.9991691000005</v>
      </c>
      <c r="AR12" s="463">
        <v>701.44478800000002</v>
      </c>
      <c r="AS12" s="463">
        <v>617.74115300000005</v>
      </c>
      <c r="AT12" s="463">
        <v>1164.1353409999999</v>
      </c>
      <c r="AU12" s="464">
        <v>6202.6121480000002</v>
      </c>
      <c r="AV12" s="463">
        <v>51.384231999999997</v>
      </c>
      <c r="AW12" s="463">
        <v>532.12019999999995</v>
      </c>
      <c r="AX12" s="463">
        <v>1611.4519086300002</v>
      </c>
      <c r="AY12" s="463">
        <v>127.18013500000001</v>
      </c>
      <c r="AZ12" s="464">
        <v>128.72661299999999</v>
      </c>
      <c r="BA12" s="463">
        <v>1458.7289374700001</v>
      </c>
      <c r="BB12" s="463">
        <v>251.52656999999999</v>
      </c>
      <c r="BC12" s="464">
        <v>246.55628100000001</v>
      </c>
      <c r="BE12" s="87">
        <v>0</v>
      </c>
      <c r="BF12" s="87">
        <v>0</v>
      </c>
      <c r="BG12" s="87">
        <v>0</v>
      </c>
      <c r="BH12" s="87">
        <v>0</v>
      </c>
      <c r="BI12" s="87">
        <v>0</v>
      </c>
      <c r="BJ12" s="87">
        <v>0</v>
      </c>
      <c r="BK12" s="87">
        <v>0</v>
      </c>
      <c r="BL12" s="87">
        <v>0</v>
      </c>
      <c r="BM12" s="87">
        <v>0</v>
      </c>
      <c r="BN12" s="87">
        <v>0</v>
      </c>
      <c r="BO12" s="87">
        <v>0</v>
      </c>
      <c r="BP12" s="87">
        <v>0</v>
      </c>
    </row>
    <row r="13" spans="1:104" ht="20.45" customHeight="1">
      <c r="B13" s="407" t="s">
        <v>389</v>
      </c>
      <c r="C13" s="462">
        <v>35215.499048100006</v>
      </c>
      <c r="D13" s="463">
        <v>13601.739145920001</v>
      </c>
      <c r="E13" s="463">
        <v>1276.3229859999999</v>
      </c>
      <c r="F13" s="463">
        <v>4262.7961732800004</v>
      </c>
      <c r="G13" s="464">
        <v>27.257914039999999</v>
      </c>
      <c r="H13" s="463">
        <v>26.662852000000001</v>
      </c>
      <c r="I13" s="463">
        <v>1606.78548</v>
      </c>
      <c r="J13" s="463">
        <v>3841.254203</v>
      </c>
      <c r="K13" s="463">
        <v>1881.4248521300001</v>
      </c>
      <c r="L13" s="464">
        <v>0</v>
      </c>
      <c r="M13" s="463">
        <v>1216.5989931199999</v>
      </c>
      <c r="N13" s="463">
        <v>1562.05715461</v>
      </c>
      <c r="O13" s="463">
        <v>404.16321699999997</v>
      </c>
      <c r="P13" s="463">
        <v>0</v>
      </c>
      <c r="Q13" s="464">
        <v>1149.1698899999999</v>
      </c>
      <c r="R13" s="463">
        <v>1073.3156200000001</v>
      </c>
      <c r="S13" s="463">
        <v>0</v>
      </c>
      <c r="T13" s="463">
        <v>0</v>
      </c>
      <c r="U13" s="463">
        <v>0</v>
      </c>
      <c r="V13" s="464">
        <v>3.0000000000000001E-6</v>
      </c>
      <c r="W13" s="463">
        <v>0</v>
      </c>
      <c r="X13" s="463">
        <v>2915.991485</v>
      </c>
      <c r="Y13" s="463">
        <v>0</v>
      </c>
      <c r="Z13" s="463">
        <v>366.73511300000001</v>
      </c>
      <c r="AA13" s="464">
        <v>0</v>
      </c>
      <c r="AB13" s="463">
        <v>0</v>
      </c>
      <c r="AC13" s="463">
        <v>0.223964</v>
      </c>
      <c r="AD13" s="463">
        <v>0</v>
      </c>
      <c r="AE13" s="463">
        <v>0</v>
      </c>
      <c r="AF13" s="464">
        <v>3.0000019999999998</v>
      </c>
      <c r="AG13" s="463">
        <v>0</v>
      </c>
      <c r="AH13" s="463">
        <v>0</v>
      </c>
      <c r="AI13" s="463">
        <v>0</v>
      </c>
      <c r="AJ13" s="463">
        <v>0</v>
      </c>
      <c r="AK13" s="464">
        <v>0</v>
      </c>
      <c r="AL13" s="463">
        <v>0</v>
      </c>
      <c r="AM13" s="463">
        <v>0</v>
      </c>
      <c r="AN13" s="463">
        <v>0</v>
      </c>
      <c r="AO13" s="463">
        <v>0</v>
      </c>
      <c r="AP13" s="464">
        <v>0</v>
      </c>
      <c r="AQ13" s="463">
        <v>0</v>
      </c>
      <c r="AR13" s="463">
        <v>0</v>
      </c>
      <c r="AS13" s="463">
        <v>0</v>
      </c>
      <c r="AT13" s="463">
        <v>0</v>
      </c>
      <c r="AU13" s="464">
        <v>0</v>
      </c>
      <c r="AV13" s="463">
        <v>0</v>
      </c>
      <c r="AW13" s="463">
        <v>0</v>
      </c>
      <c r="AX13" s="463">
        <v>0</v>
      </c>
      <c r="AY13" s="463">
        <v>0</v>
      </c>
      <c r="AZ13" s="464">
        <v>0</v>
      </c>
      <c r="BA13" s="463">
        <v>0</v>
      </c>
      <c r="BB13" s="463">
        <v>0</v>
      </c>
      <c r="BC13" s="464">
        <v>0</v>
      </c>
      <c r="BE13" s="87">
        <v>0</v>
      </c>
      <c r="BF13" s="87">
        <v>0</v>
      </c>
      <c r="BG13" s="87">
        <v>0</v>
      </c>
      <c r="BH13" s="87">
        <v>0</v>
      </c>
      <c r="BI13" s="87">
        <v>0</v>
      </c>
      <c r="BJ13" s="87">
        <v>0</v>
      </c>
      <c r="BK13" s="87">
        <v>0</v>
      </c>
      <c r="BL13" s="87">
        <v>0</v>
      </c>
      <c r="BM13" s="87">
        <v>0</v>
      </c>
      <c r="BN13" s="87">
        <v>0</v>
      </c>
      <c r="BO13" s="87">
        <v>0</v>
      </c>
      <c r="BP13" s="87">
        <v>0</v>
      </c>
    </row>
    <row r="14" spans="1:104" ht="20.45" customHeight="1">
      <c r="B14" s="407" t="s">
        <v>390</v>
      </c>
      <c r="C14" s="462">
        <v>3960154.0565301492</v>
      </c>
      <c r="D14" s="463">
        <v>627119.36412087001</v>
      </c>
      <c r="E14" s="463">
        <v>588197.08820999996</v>
      </c>
      <c r="F14" s="463">
        <v>414184.60896112002</v>
      </c>
      <c r="G14" s="464">
        <v>371612.90683814004</v>
      </c>
      <c r="H14" s="463">
        <v>205924.93100700001</v>
      </c>
      <c r="I14" s="463">
        <v>182164.14810399999</v>
      </c>
      <c r="J14" s="463">
        <v>77227.577567999993</v>
      </c>
      <c r="K14" s="463">
        <v>227567.42804155999</v>
      </c>
      <c r="L14" s="464">
        <v>25797.389623610001</v>
      </c>
      <c r="M14" s="463">
        <v>86160.108287460011</v>
      </c>
      <c r="N14" s="463">
        <v>154300.23401186999</v>
      </c>
      <c r="O14" s="463">
        <v>187726.90874000001</v>
      </c>
      <c r="P14" s="463">
        <v>44434.063933800004</v>
      </c>
      <c r="Q14" s="464">
        <v>47366.037218999998</v>
      </c>
      <c r="R14" s="463">
        <v>125808.01068599999</v>
      </c>
      <c r="S14" s="463">
        <v>79162.458755</v>
      </c>
      <c r="T14" s="463">
        <v>74671.65627947</v>
      </c>
      <c r="U14" s="463">
        <v>47900.952228000002</v>
      </c>
      <c r="V14" s="464">
        <v>51579.538690000001</v>
      </c>
      <c r="W14" s="463">
        <v>17957.889831</v>
      </c>
      <c r="X14" s="463">
        <v>32432.357924</v>
      </c>
      <c r="Y14" s="463">
        <v>95798.500530000005</v>
      </c>
      <c r="Z14" s="463">
        <v>10847.48135</v>
      </c>
      <c r="AA14" s="464">
        <v>28571.551769000002</v>
      </c>
      <c r="AB14" s="463">
        <v>32726.324406</v>
      </c>
      <c r="AC14" s="463">
        <v>26284.335779000001</v>
      </c>
      <c r="AD14" s="463">
        <v>0</v>
      </c>
      <c r="AE14" s="463">
        <v>10947.165198999999</v>
      </c>
      <c r="AF14" s="464">
        <v>54294.176808999997</v>
      </c>
      <c r="AG14" s="463">
        <v>1773.99946823</v>
      </c>
      <c r="AH14" s="463">
        <v>7024.2522799999997</v>
      </c>
      <c r="AI14" s="463">
        <v>912.29394000000002</v>
      </c>
      <c r="AJ14" s="463">
        <v>5288.5373149999996</v>
      </c>
      <c r="AK14" s="464">
        <v>436.32351399999999</v>
      </c>
      <c r="AL14" s="463">
        <v>3864.4615333400002</v>
      </c>
      <c r="AM14" s="463">
        <v>209.90608359000001</v>
      </c>
      <c r="AN14" s="463">
        <v>297.41372000000001</v>
      </c>
      <c r="AO14" s="463">
        <v>497.38594999999998</v>
      </c>
      <c r="AP14" s="464">
        <v>92.741971090000007</v>
      </c>
      <c r="AQ14" s="463">
        <v>0</v>
      </c>
      <c r="AR14" s="463">
        <v>0</v>
      </c>
      <c r="AS14" s="463">
        <v>3128.458963</v>
      </c>
      <c r="AT14" s="463">
        <v>1592.520624</v>
      </c>
      <c r="AU14" s="464">
        <v>0</v>
      </c>
      <c r="AV14" s="463">
        <v>1768.6837089999999</v>
      </c>
      <c r="AW14" s="463">
        <v>2340.3568599999999</v>
      </c>
      <c r="AX14" s="463">
        <v>0</v>
      </c>
      <c r="AY14" s="463">
        <v>150.378536</v>
      </c>
      <c r="AZ14" s="464">
        <v>2011.1471610000001</v>
      </c>
      <c r="BA14" s="463">
        <v>0</v>
      </c>
      <c r="BB14" s="463">
        <v>0</v>
      </c>
      <c r="BC14" s="464">
        <v>0</v>
      </c>
      <c r="BE14" s="87">
        <v>0</v>
      </c>
      <c r="BF14" s="87">
        <v>0</v>
      </c>
      <c r="BG14" s="87">
        <v>0</v>
      </c>
      <c r="BH14" s="87">
        <v>0</v>
      </c>
      <c r="BI14" s="87">
        <v>0</v>
      </c>
      <c r="BJ14" s="87">
        <v>0</v>
      </c>
      <c r="BK14" s="87">
        <v>0</v>
      </c>
      <c r="BL14" s="87">
        <v>0</v>
      </c>
      <c r="BM14" s="87">
        <v>0</v>
      </c>
      <c r="BN14" s="87">
        <v>0</v>
      </c>
      <c r="BO14" s="87">
        <v>0</v>
      </c>
      <c r="BP14" s="87">
        <v>0</v>
      </c>
    </row>
    <row r="15" spans="1:104" ht="20.45" customHeight="1">
      <c r="B15" s="408" t="s">
        <v>391</v>
      </c>
      <c r="C15" s="462">
        <v>1999518.27620437</v>
      </c>
      <c r="D15" s="463">
        <v>249721.18133748998</v>
      </c>
      <c r="E15" s="463">
        <v>223467.47834999999</v>
      </c>
      <c r="F15" s="463">
        <v>121928.88405731</v>
      </c>
      <c r="G15" s="464">
        <v>90962.102509689998</v>
      </c>
      <c r="H15" s="463">
        <v>60196.631329999997</v>
      </c>
      <c r="I15" s="463">
        <v>70607.786825999996</v>
      </c>
      <c r="J15" s="463">
        <v>77227.577567999993</v>
      </c>
      <c r="K15" s="463">
        <v>98275.203667740003</v>
      </c>
      <c r="L15" s="464">
        <v>15308.64520361</v>
      </c>
      <c r="M15" s="463">
        <v>86160.108287460011</v>
      </c>
      <c r="N15" s="463">
        <v>150083.77819014</v>
      </c>
      <c r="O15" s="463">
        <v>187562.94391999999</v>
      </c>
      <c r="P15" s="463">
        <v>3080.1349922199997</v>
      </c>
      <c r="Q15" s="464">
        <v>47366.037218999998</v>
      </c>
      <c r="R15" s="463">
        <v>125808.01068599999</v>
      </c>
      <c r="S15" s="463">
        <v>6247.4680330000001</v>
      </c>
      <c r="T15" s="463">
        <v>27965.083814369998</v>
      </c>
      <c r="U15" s="463">
        <v>41629.823025999998</v>
      </c>
      <c r="V15" s="464">
        <v>48577.657880999999</v>
      </c>
      <c r="W15" s="463">
        <v>0</v>
      </c>
      <c r="X15" s="463">
        <v>27099.103809</v>
      </c>
      <c r="Y15" s="463">
        <v>95798.500530000005</v>
      </c>
      <c r="Z15" s="463">
        <v>10847.48135</v>
      </c>
      <c r="AA15" s="464">
        <v>7311.2429920000004</v>
      </c>
      <c r="AB15" s="463">
        <v>32726.324406</v>
      </c>
      <c r="AC15" s="463">
        <v>26284.335779000001</v>
      </c>
      <c r="AD15" s="463">
        <v>0</v>
      </c>
      <c r="AE15" s="463">
        <v>6150.8039680000002</v>
      </c>
      <c r="AF15" s="464">
        <v>54294.176808999997</v>
      </c>
      <c r="AG15" s="463">
        <v>0</v>
      </c>
      <c r="AH15" s="463">
        <v>0</v>
      </c>
      <c r="AI15" s="463">
        <v>92.099189999999993</v>
      </c>
      <c r="AJ15" s="463">
        <v>275.35972800000002</v>
      </c>
      <c r="AK15" s="464">
        <v>436.32351399999999</v>
      </c>
      <c r="AL15" s="463">
        <v>3864.4615333400002</v>
      </c>
      <c r="AM15" s="463">
        <v>0</v>
      </c>
      <c r="AN15" s="463">
        <v>0</v>
      </c>
      <c r="AO15" s="463">
        <v>0</v>
      </c>
      <c r="AP15" s="464">
        <v>0</v>
      </c>
      <c r="AQ15" s="463">
        <v>0</v>
      </c>
      <c r="AR15" s="463">
        <v>0</v>
      </c>
      <c r="AS15" s="463">
        <v>0</v>
      </c>
      <c r="AT15" s="463">
        <v>0</v>
      </c>
      <c r="AU15" s="464">
        <v>0</v>
      </c>
      <c r="AV15" s="463">
        <v>0</v>
      </c>
      <c r="AW15" s="463">
        <v>0</v>
      </c>
      <c r="AX15" s="463">
        <v>0</v>
      </c>
      <c r="AY15" s="463">
        <v>150.378536</v>
      </c>
      <c r="AZ15" s="464">
        <v>2011.1471610000001</v>
      </c>
      <c r="BA15" s="463">
        <v>0</v>
      </c>
      <c r="BB15" s="463">
        <v>0</v>
      </c>
      <c r="BC15" s="464">
        <v>0</v>
      </c>
      <c r="BE15" s="87">
        <v>0</v>
      </c>
      <c r="BF15" s="87">
        <v>0</v>
      </c>
      <c r="BG15" s="87">
        <v>0</v>
      </c>
      <c r="BH15" s="87">
        <v>0</v>
      </c>
      <c r="BI15" s="87">
        <v>0</v>
      </c>
      <c r="BJ15" s="87">
        <v>0</v>
      </c>
      <c r="BK15" s="87">
        <v>0</v>
      </c>
      <c r="BL15" s="87">
        <v>0</v>
      </c>
      <c r="BM15" s="87">
        <v>0</v>
      </c>
      <c r="BN15" s="87">
        <v>0</v>
      </c>
      <c r="BO15" s="87">
        <v>0</v>
      </c>
      <c r="BP15" s="87">
        <v>0</v>
      </c>
    </row>
    <row r="16" spans="1:104" ht="20.45" customHeight="1">
      <c r="B16" s="408" t="s">
        <v>392</v>
      </c>
      <c r="C16" s="462">
        <v>1465635.3736936501</v>
      </c>
      <c r="D16" s="463">
        <v>280991.08433618001</v>
      </c>
      <c r="E16" s="463">
        <v>207378.20848199999</v>
      </c>
      <c r="F16" s="463">
        <v>176339.63108651002</v>
      </c>
      <c r="G16" s="464">
        <v>254671.75044572001</v>
      </c>
      <c r="H16" s="463">
        <v>98371.995011999999</v>
      </c>
      <c r="I16" s="463">
        <v>106412.036934</v>
      </c>
      <c r="J16" s="463">
        <v>0</v>
      </c>
      <c r="K16" s="463">
        <v>114915.18492509</v>
      </c>
      <c r="L16" s="464">
        <v>0</v>
      </c>
      <c r="M16" s="463">
        <v>0</v>
      </c>
      <c r="N16" s="463">
        <v>202.29801401</v>
      </c>
      <c r="O16" s="463">
        <v>0</v>
      </c>
      <c r="P16" s="463">
        <v>40739.529062330002</v>
      </c>
      <c r="Q16" s="464">
        <v>0</v>
      </c>
      <c r="R16" s="463">
        <v>0</v>
      </c>
      <c r="S16" s="463">
        <v>72914.990722000002</v>
      </c>
      <c r="T16" s="463">
        <v>41267.525065220005</v>
      </c>
      <c r="U16" s="463">
        <v>3792.9248539999999</v>
      </c>
      <c r="V16" s="464">
        <v>3001.8808090000002</v>
      </c>
      <c r="W16" s="463">
        <v>17957.889831</v>
      </c>
      <c r="X16" s="463">
        <v>5333.2541149999997</v>
      </c>
      <c r="Y16" s="463">
        <v>0</v>
      </c>
      <c r="Z16" s="463">
        <v>0</v>
      </c>
      <c r="AA16" s="464">
        <v>21260.308776999998</v>
      </c>
      <c r="AB16" s="463">
        <v>0</v>
      </c>
      <c r="AC16" s="463">
        <v>0</v>
      </c>
      <c r="AD16" s="463">
        <v>0</v>
      </c>
      <c r="AE16" s="463">
        <v>2859.7040280000001</v>
      </c>
      <c r="AF16" s="464">
        <v>0</v>
      </c>
      <c r="AG16" s="463">
        <v>0</v>
      </c>
      <c r="AH16" s="463">
        <v>7024.2522799999997</v>
      </c>
      <c r="AI16" s="463">
        <v>820.19475</v>
      </c>
      <c r="AJ16" s="463">
        <v>5013.1775870000001</v>
      </c>
      <c r="AK16" s="464">
        <v>0</v>
      </c>
      <c r="AL16" s="463">
        <v>0</v>
      </c>
      <c r="AM16" s="463">
        <v>209.90608359000001</v>
      </c>
      <c r="AN16" s="463">
        <v>297.41372000000001</v>
      </c>
      <c r="AO16" s="463">
        <v>497.38594999999998</v>
      </c>
      <c r="AP16" s="464">
        <v>0</v>
      </c>
      <c r="AQ16" s="463">
        <v>0</v>
      </c>
      <c r="AR16" s="463">
        <v>0</v>
      </c>
      <c r="AS16" s="463">
        <v>1022.489964</v>
      </c>
      <c r="AT16" s="463">
        <v>0</v>
      </c>
      <c r="AU16" s="464">
        <v>0</v>
      </c>
      <c r="AV16" s="463">
        <v>0</v>
      </c>
      <c r="AW16" s="463">
        <v>2340.3568599999999</v>
      </c>
      <c r="AX16" s="463">
        <v>0</v>
      </c>
      <c r="AY16" s="463">
        <v>0</v>
      </c>
      <c r="AZ16" s="464">
        <v>0</v>
      </c>
      <c r="BA16" s="463">
        <v>0</v>
      </c>
      <c r="BB16" s="463">
        <v>0</v>
      </c>
      <c r="BC16" s="464">
        <v>0</v>
      </c>
      <c r="BE16" s="87">
        <v>0</v>
      </c>
      <c r="BF16" s="87">
        <v>0</v>
      </c>
      <c r="BG16" s="87">
        <v>0</v>
      </c>
      <c r="BH16" s="87">
        <v>0</v>
      </c>
      <c r="BI16" s="87">
        <v>0</v>
      </c>
      <c r="BJ16" s="87">
        <v>0</v>
      </c>
      <c r="BK16" s="87">
        <v>0</v>
      </c>
      <c r="BL16" s="87">
        <v>0</v>
      </c>
      <c r="BM16" s="87">
        <v>0</v>
      </c>
      <c r="BN16" s="87">
        <v>0</v>
      </c>
      <c r="BO16" s="87">
        <v>0</v>
      </c>
      <c r="BP16" s="87">
        <v>0</v>
      </c>
    </row>
    <row r="17" spans="2:68" ht="20.45" customHeight="1">
      <c r="B17" s="408" t="s">
        <v>393</v>
      </c>
      <c r="C17" s="462">
        <v>495000.40663212992</v>
      </c>
      <c r="D17" s="463">
        <v>96407.098447199998</v>
      </c>
      <c r="E17" s="463">
        <v>157351.40137800001</v>
      </c>
      <c r="F17" s="463">
        <v>115916.0938173</v>
      </c>
      <c r="G17" s="464">
        <v>25979.053882730001</v>
      </c>
      <c r="H17" s="463">
        <v>47356.304665000003</v>
      </c>
      <c r="I17" s="463">
        <v>5144.3243439999997</v>
      </c>
      <c r="J17" s="463">
        <v>0</v>
      </c>
      <c r="K17" s="463">
        <v>14377.03944873</v>
      </c>
      <c r="L17" s="464">
        <v>10488.744420000001</v>
      </c>
      <c r="M17" s="463">
        <v>0</v>
      </c>
      <c r="N17" s="463">
        <v>4014.1578077199997</v>
      </c>
      <c r="O17" s="463">
        <v>163.96482</v>
      </c>
      <c r="P17" s="463">
        <v>614.39987925000003</v>
      </c>
      <c r="Q17" s="464">
        <v>0</v>
      </c>
      <c r="R17" s="463">
        <v>0</v>
      </c>
      <c r="S17" s="463">
        <v>0</v>
      </c>
      <c r="T17" s="463">
        <v>5439.0473998799998</v>
      </c>
      <c r="U17" s="463">
        <v>2478.2043480000002</v>
      </c>
      <c r="V17" s="464">
        <v>0</v>
      </c>
      <c r="W17" s="463">
        <v>0</v>
      </c>
      <c r="X17" s="463">
        <v>0</v>
      </c>
      <c r="Y17" s="463">
        <v>0</v>
      </c>
      <c r="Z17" s="463">
        <v>0</v>
      </c>
      <c r="AA17" s="464">
        <v>0</v>
      </c>
      <c r="AB17" s="463">
        <v>0</v>
      </c>
      <c r="AC17" s="463">
        <v>0</v>
      </c>
      <c r="AD17" s="463">
        <v>0</v>
      </c>
      <c r="AE17" s="463">
        <v>1936.657203</v>
      </c>
      <c r="AF17" s="464">
        <v>0</v>
      </c>
      <c r="AG17" s="463">
        <v>1773.99946823</v>
      </c>
      <c r="AH17" s="463">
        <v>0</v>
      </c>
      <c r="AI17" s="463">
        <v>0</v>
      </c>
      <c r="AJ17" s="463">
        <v>0</v>
      </c>
      <c r="AK17" s="464">
        <v>0</v>
      </c>
      <c r="AL17" s="463">
        <v>0</v>
      </c>
      <c r="AM17" s="463">
        <v>0</v>
      </c>
      <c r="AN17" s="463">
        <v>0</v>
      </c>
      <c r="AO17" s="463">
        <v>0</v>
      </c>
      <c r="AP17" s="464">
        <v>92.741971090000007</v>
      </c>
      <c r="AQ17" s="463">
        <v>0</v>
      </c>
      <c r="AR17" s="463">
        <v>0</v>
      </c>
      <c r="AS17" s="463">
        <v>2105.9689990000002</v>
      </c>
      <c r="AT17" s="463">
        <v>1592.520624</v>
      </c>
      <c r="AU17" s="464">
        <v>0</v>
      </c>
      <c r="AV17" s="463">
        <v>1768.6837089999999</v>
      </c>
      <c r="AW17" s="463">
        <v>0</v>
      </c>
      <c r="AX17" s="463">
        <v>0</v>
      </c>
      <c r="AY17" s="463">
        <v>0</v>
      </c>
      <c r="AZ17" s="464">
        <v>0</v>
      </c>
      <c r="BA17" s="463">
        <v>0</v>
      </c>
      <c r="BB17" s="463">
        <v>0</v>
      </c>
      <c r="BC17" s="464">
        <v>0</v>
      </c>
      <c r="BE17" s="87">
        <v>0</v>
      </c>
      <c r="BF17" s="87">
        <v>0</v>
      </c>
      <c r="BG17" s="87">
        <v>0</v>
      </c>
      <c r="BH17" s="87">
        <v>0</v>
      </c>
      <c r="BI17" s="87">
        <v>0</v>
      </c>
      <c r="BJ17" s="87">
        <v>0</v>
      </c>
      <c r="BK17" s="87">
        <v>0</v>
      </c>
      <c r="BL17" s="87">
        <v>0</v>
      </c>
      <c r="BM17" s="87">
        <v>0</v>
      </c>
      <c r="BN17" s="87">
        <v>0</v>
      </c>
      <c r="BO17" s="87">
        <v>0</v>
      </c>
      <c r="BP17" s="87">
        <v>0</v>
      </c>
    </row>
    <row r="18" spans="2:68" ht="20.45" customHeight="1">
      <c r="B18" s="407" t="s">
        <v>394</v>
      </c>
      <c r="C18" s="462">
        <v>609241.84096074</v>
      </c>
      <c r="D18" s="463">
        <v>31700.011754169998</v>
      </c>
      <c r="E18" s="463">
        <v>167428.48940399999</v>
      </c>
      <c r="F18" s="463">
        <v>69585.093222630006</v>
      </c>
      <c r="G18" s="464">
        <v>17003.008945950001</v>
      </c>
      <c r="H18" s="463">
        <v>54216.516470000002</v>
      </c>
      <c r="I18" s="463">
        <v>20205.340763</v>
      </c>
      <c r="J18" s="463">
        <v>7058.4506789999996</v>
      </c>
      <c r="K18" s="463">
        <v>0</v>
      </c>
      <c r="L18" s="464">
        <v>42686.286742919998</v>
      </c>
      <c r="M18" s="463">
        <v>6099.9997094799992</v>
      </c>
      <c r="N18" s="463">
        <v>11143.199850229999</v>
      </c>
      <c r="O18" s="463">
        <v>41044.999135999999</v>
      </c>
      <c r="P18" s="463">
        <v>0</v>
      </c>
      <c r="Q18" s="464">
        <v>28562.429577999999</v>
      </c>
      <c r="R18" s="463">
        <v>16757.680235</v>
      </c>
      <c r="S18" s="463">
        <v>3490.920889</v>
      </c>
      <c r="T18" s="463">
        <v>6004.7624610699995</v>
      </c>
      <c r="U18" s="463">
        <v>0</v>
      </c>
      <c r="V18" s="464">
        <v>7529.2184440000001</v>
      </c>
      <c r="W18" s="463">
        <v>6857.4460060000001</v>
      </c>
      <c r="X18" s="463">
        <v>6499.9999740000003</v>
      </c>
      <c r="Y18" s="463">
        <v>0</v>
      </c>
      <c r="Z18" s="463">
        <v>42814.170144999996</v>
      </c>
      <c r="AA18" s="464">
        <v>3.5287839999999999</v>
      </c>
      <c r="AB18" s="463">
        <v>2131.9998999999998</v>
      </c>
      <c r="AC18" s="463">
        <v>0</v>
      </c>
      <c r="AD18" s="463">
        <v>0</v>
      </c>
      <c r="AE18" s="463">
        <v>3770.9974689999999</v>
      </c>
      <c r="AF18" s="464">
        <v>735.091723</v>
      </c>
      <c r="AG18" s="463">
        <v>0</v>
      </c>
      <c r="AH18" s="463">
        <v>8500.021025</v>
      </c>
      <c r="AI18" s="463">
        <v>0</v>
      </c>
      <c r="AJ18" s="463">
        <v>0</v>
      </c>
      <c r="AK18" s="464">
        <v>0</v>
      </c>
      <c r="AL18" s="463">
        <v>1600.42289437</v>
      </c>
      <c r="AM18" s="463">
        <v>400.31590175000002</v>
      </c>
      <c r="AN18" s="463">
        <v>0</v>
      </c>
      <c r="AO18" s="463">
        <v>1800.4759690999999</v>
      </c>
      <c r="AP18" s="464">
        <v>1000.3784070700001</v>
      </c>
      <c r="AQ18" s="463">
        <v>0</v>
      </c>
      <c r="AR18" s="463">
        <v>0</v>
      </c>
      <c r="AS18" s="463">
        <v>2210.5845319999999</v>
      </c>
      <c r="AT18" s="463">
        <v>0</v>
      </c>
      <c r="AU18" s="464">
        <v>0</v>
      </c>
      <c r="AV18" s="463">
        <v>0</v>
      </c>
      <c r="AW18" s="463">
        <v>0</v>
      </c>
      <c r="AX18" s="463">
        <v>0</v>
      </c>
      <c r="AY18" s="463">
        <v>399.99994600000002</v>
      </c>
      <c r="AZ18" s="464">
        <v>0</v>
      </c>
      <c r="BA18" s="463">
        <v>0</v>
      </c>
      <c r="BB18" s="463">
        <v>0</v>
      </c>
      <c r="BC18" s="464">
        <v>0</v>
      </c>
      <c r="BE18" s="87">
        <v>0</v>
      </c>
      <c r="BF18" s="87">
        <v>0</v>
      </c>
      <c r="BG18" s="87">
        <v>0</v>
      </c>
      <c r="BH18" s="87">
        <v>0</v>
      </c>
      <c r="BI18" s="87">
        <v>0</v>
      </c>
      <c r="BJ18" s="87">
        <v>0</v>
      </c>
      <c r="BK18" s="87">
        <v>0</v>
      </c>
      <c r="BL18" s="87">
        <v>0</v>
      </c>
      <c r="BM18" s="87">
        <v>0</v>
      </c>
      <c r="BN18" s="87">
        <v>0</v>
      </c>
      <c r="BO18" s="87">
        <v>0</v>
      </c>
      <c r="BP18" s="87">
        <v>0</v>
      </c>
    </row>
    <row r="19" spans="2:68" ht="20.45" customHeight="1">
      <c r="B19" s="407" t="s">
        <v>395</v>
      </c>
      <c r="C19" s="462">
        <v>38.673008799999998</v>
      </c>
      <c r="D19" s="463">
        <v>0.45126071000000001</v>
      </c>
      <c r="E19" s="463">
        <v>0</v>
      </c>
      <c r="F19" s="463">
        <v>0</v>
      </c>
      <c r="G19" s="464">
        <v>0</v>
      </c>
      <c r="H19" s="463">
        <v>0</v>
      </c>
      <c r="I19" s="463">
        <v>0</v>
      </c>
      <c r="J19" s="463">
        <v>0</v>
      </c>
      <c r="K19" s="463">
        <v>0</v>
      </c>
      <c r="L19" s="464">
        <v>0</v>
      </c>
      <c r="M19" s="463">
        <v>38.21652941</v>
      </c>
      <c r="N19" s="463">
        <v>0</v>
      </c>
      <c r="O19" s="463">
        <v>0</v>
      </c>
      <c r="P19" s="463">
        <v>0</v>
      </c>
      <c r="Q19" s="464">
        <v>0</v>
      </c>
      <c r="R19" s="463">
        <v>0</v>
      </c>
      <c r="S19" s="463">
        <v>0</v>
      </c>
      <c r="T19" s="463">
        <v>5.2186800000000007E-3</v>
      </c>
      <c r="U19" s="463">
        <v>0</v>
      </c>
      <c r="V19" s="464">
        <v>0</v>
      </c>
      <c r="W19" s="463">
        <v>0</v>
      </c>
      <c r="X19" s="463">
        <v>0</v>
      </c>
      <c r="Y19" s="463">
        <v>0</v>
      </c>
      <c r="Z19" s="463">
        <v>0</v>
      </c>
      <c r="AA19" s="464">
        <v>0</v>
      </c>
      <c r="AB19" s="463">
        <v>0</v>
      </c>
      <c r="AC19" s="463">
        <v>0</v>
      </c>
      <c r="AD19" s="463">
        <v>0</v>
      </c>
      <c r="AE19" s="463">
        <v>0</v>
      </c>
      <c r="AF19" s="464">
        <v>0</v>
      </c>
      <c r="AG19" s="463">
        <v>0</v>
      </c>
      <c r="AH19" s="463">
        <v>0</v>
      </c>
      <c r="AI19" s="463">
        <v>0</v>
      </c>
      <c r="AJ19" s="463">
        <v>0</v>
      </c>
      <c r="AK19" s="464">
        <v>0</v>
      </c>
      <c r="AL19" s="463">
        <v>0</v>
      </c>
      <c r="AM19" s="463">
        <v>0</v>
      </c>
      <c r="AN19" s="463">
        <v>0</v>
      </c>
      <c r="AO19" s="463">
        <v>0</v>
      </c>
      <c r="AP19" s="464">
        <v>0</v>
      </c>
      <c r="AQ19" s="463">
        <v>0</v>
      </c>
      <c r="AR19" s="463">
        <v>0</v>
      </c>
      <c r="AS19" s="463">
        <v>0</v>
      </c>
      <c r="AT19" s="463">
        <v>0</v>
      </c>
      <c r="AU19" s="464">
        <v>0</v>
      </c>
      <c r="AV19" s="463">
        <v>0</v>
      </c>
      <c r="AW19" s="463">
        <v>0</v>
      </c>
      <c r="AX19" s="463">
        <v>0</v>
      </c>
      <c r="AY19" s="463">
        <v>0</v>
      </c>
      <c r="AZ19" s="464">
        <v>0</v>
      </c>
      <c r="BA19" s="463">
        <v>0</v>
      </c>
      <c r="BB19" s="463">
        <v>0</v>
      </c>
      <c r="BC19" s="464">
        <v>0</v>
      </c>
      <c r="BE19" s="87">
        <v>0</v>
      </c>
      <c r="BF19" s="87">
        <v>0</v>
      </c>
      <c r="BG19" s="87">
        <v>0</v>
      </c>
      <c r="BH19" s="87">
        <v>0</v>
      </c>
      <c r="BI19" s="87">
        <v>0</v>
      </c>
      <c r="BJ19" s="87">
        <v>0</v>
      </c>
      <c r="BK19" s="87">
        <v>0</v>
      </c>
      <c r="BL19" s="87">
        <v>0</v>
      </c>
      <c r="BM19" s="87">
        <v>0</v>
      </c>
      <c r="BN19" s="87">
        <v>0</v>
      </c>
      <c r="BO19" s="87">
        <v>0</v>
      </c>
      <c r="BP19" s="87">
        <v>0</v>
      </c>
    </row>
    <row r="20" spans="2:68" ht="20.45" customHeight="1">
      <c r="B20" s="407" t="s">
        <v>396</v>
      </c>
      <c r="C20" s="462">
        <v>475291.18745114998</v>
      </c>
      <c r="D20" s="463">
        <v>152324.71014996999</v>
      </c>
      <c r="E20" s="463">
        <v>44438.392131000001</v>
      </c>
      <c r="F20" s="463">
        <v>18340.137629639998</v>
      </c>
      <c r="G20" s="464">
        <v>936.96616400999994</v>
      </c>
      <c r="H20" s="463">
        <v>20755.845346999999</v>
      </c>
      <c r="I20" s="463">
        <v>56635.002493</v>
      </c>
      <c r="J20" s="463">
        <v>4237.4310779999996</v>
      </c>
      <c r="K20" s="463">
        <v>77700.671190380002</v>
      </c>
      <c r="L20" s="464">
        <v>302.02826758999998</v>
      </c>
      <c r="M20" s="463">
        <v>506.54120998000002</v>
      </c>
      <c r="N20" s="463">
        <v>5399.5735089499995</v>
      </c>
      <c r="O20" s="463">
        <v>42.133118000000003</v>
      </c>
      <c r="P20" s="463">
        <v>332.85200279000003</v>
      </c>
      <c r="Q20" s="464">
        <v>39333.868296000001</v>
      </c>
      <c r="R20" s="463">
        <v>134.351157</v>
      </c>
      <c r="S20" s="463">
        <v>2708.8381239999999</v>
      </c>
      <c r="T20" s="463">
        <v>0</v>
      </c>
      <c r="U20" s="463">
        <v>6561.5667050000002</v>
      </c>
      <c r="V20" s="464">
        <v>128.21286499999999</v>
      </c>
      <c r="W20" s="463">
        <v>576.30109000000004</v>
      </c>
      <c r="X20" s="463">
        <v>10094.64473</v>
      </c>
      <c r="Y20" s="463">
        <v>1047.955616</v>
      </c>
      <c r="Z20" s="463">
        <v>23472.949632</v>
      </c>
      <c r="AA20" s="464">
        <v>122.751777</v>
      </c>
      <c r="AB20" s="463">
        <v>817.699749</v>
      </c>
      <c r="AC20" s="463">
        <v>4.5750000000000001E-3</v>
      </c>
      <c r="AD20" s="463">
        <v>0</v>
      </c>
      <c r="AE20" s="463">
        <v>308.96750100000003</v>
      </c>
      <c r="AF20" s="464">
        <v>0</v>
      </c>
      <c r="AG20" s="463">
        <v>0</v>
      </c>
      <c r="AH20" s="463">
        <v>2986.8375580000002</v>
      </c>
      <c r="AI20" s="463">
        <v>0</v>
      </c>
      <c r="AJ20" s="463">
        <v>5019.6030719999999</v>
      </c>
      <c r="AK20" s="464">
        <v>0</v>
      </c>
      <c r="AL20" s="463">
        <v>0</v>
      </c>
      <c r="AM20" s="463">
        <v>0</v>
      </c>
      <c r="AN20" s="463">
        <v>0</v>
      </c>
      <c r="AO20" s="463">
        <v>21.564330350000002</v>
      </c>
      <c r="AP20" s="464">
        <v>2.7863834900000004</v>
      </c>
      <c r="AQ20" s="463">
        <v>0</v>
      </c>
      <c r="AR20" s="463">
        <v>0</v>
      </c>
      <c r="AS20" s="463">
        <v>0</v>
      </c>
      <c r="AT20" s="463">
        <v>0</v>
      </c>
      <c r="AU20" s="464">
        <v>0</v>
      </c>
      <c r="AV20" s="463">
        <v>0</v>
      </c>
      <c r="AW20" s="463">
        <v>0</v>
      </c>
      <c r="AX20" s="463">
        <v>0</v>
      </c>
      <c r="AY20" s="463">
        <v>0</v>
      </c>
      <c r="AZ20" s="464">
        <v>0</v>
      </c>
      <c r="BA20" s="463">
        <v>0</v>
      </c>
      <c r="BB20" s="463">
        <v>0</v>
      </c>
      <c r="BC20" s="464">
        <v>0</v>
      </c>
      <c r="BE20" s="87">
        <v>0</v>
      </c>
      <c r="BF20" s="87">
        <v>0</v>
      </c>
      <c r="BG20" s="87">
        <v>0</v>
      </c>
      <c r="BH20" s="87">
        <v>0</v>
      </c>
      <c r="BI20" s="87">
        <v>0</v>
      </c>
      <c r="BJ20" s="87">
        <v>0</v>
      </c>
      <c r="BK20" s="87">
        <v>0</v>
      </c>
      <c r="BL20" s="87">
        <v>0</v>
      </c>
      <c r="BM20" s="87">
        <v>0</v>
      </c>
      <c r="BN20" s="87">
        <v>0</v>
      </c>
      <c r="BO20" s="87">
        <v>0</v>
      </c>
      <c r="BP20" s="87">
        <v>0</v>
      </c>
    </row>
    <row r="21" spans="2:68" ht="20.45" customHeight="1">
      <c r="B21" s="408" t="s">
        <v>397</v>
      </c>
      <c r="C21" s="462">
        <v>446750.50018010003</v>
      </c>
      <c r="D21" s="463">
        <v>148786.77619025001</v>
      </c>
      <c r="E21" s="463">
        <v>39622.140461000003</v>
      </c>
      <c r="F21" s="463">
        <v>16770.52604651</v>
      </c>
      <c r="G21" s="464">
        <v>932.01578414999994</v>
      </c>
      <c r="H21" s="463">
        <v>20755.845348999999</v>
      </c>
      <c r="I21" s="463">
        <v>43207.352024</v>
      </c>
      <c r="J21" s="463">
        <v>1082.710161</v>
      </c>
      <c r="K21" s="463">
        <v>77700.671190380002</v>
      </c>
      <c r="L21" s="464">
        <v>302.02826758999998</v>
      </c>
      <c r="M21" s="463">
        <v>278.06685770999997</v>
      </c>
      <c r="N21" s="463">
        <v>5392.21647037</v>
      </c>
      <c r="O21" s="463">
        <v>25.623502999999999</v>
      </c>
      <c r="P21" s="463">
        <v>269.32260379000002</v>
      </c>
      <c r="Q21" s="464">
        <v>39333.868296000001</v>
      </c>
      <c r="R21" s="463">
        <v>127.402524</v>
      </c>
      <c r="S21" s="463">
        <v>2708.8381239999999</v>
      </c>
      <c r="T21" s="463">
        <v>0</v>
      </c>
      <c r="U21" s="463">
        <v>4974.5651969999999</v>
      </c>
      <c r="V21" s="464">
        <v>128.21286499999999</v>
      </c>
      <c r="W21" s="463">
        <v>576.30109000000004</v>
      </c>
      <c r="X21" s="463">
        <v>10094.64473</v>
      </c>
      <c r="Y21" s="463">
        <v>1047.955616</v>
      </c>
      <c r="Z21" s="463">
        <v>23472.949632</v>
      </c>
      <c r="AA21" s="464">
        <v>13.690721</v>
      </c>
      <c r="AB21" s="463">
        <v>817.699749</v>
      </c>
      <c r="AC21" s="463">
        <v>4.5750000000000001E-3</v>
      </c>
      <c r="AD21" s="463">
        <v>0</v>
      </c>
      <c r="AE21" s="463">
        <v>301.06719199999998</v>
      </c>
      <c r="AF21" s="464">
        <v>0</v>
      </c>
      <c r="AG21" s="463">
        <v>0</v>
      </c>
      <c r="AH21" s="463">
        <v>2986.8375580000002</v>
      </c>
      <c r="AI21" s="463">
        <v>0</v>
      </c>
      <c r="AJ21" s="463">
        <v>5019.6030719999999</v>
      </c>
      <c r="AK21" s="464">
        <v>0</v>
      </c>
      <c r="AL21" s="463">
        <v>0</v>
      </c>
      <c r="AM21" s="463">
        <v>0</v>
      </c>
      <c r="AN21" s="463">
        <v>0</v>
      </c>
      <c r="AO21" s="463">
        <v>21.564330350000002</v>
      </c>
      <c r="AP21" s="464">
        <v>0</v>
      </c>
      <c r="AQ21" s="463">
        <v>0</v>
      </c>
      <c r="AR21" s="463">
        <v>0</v>
      </c>
      <c r="AS21" s="463">
        <v>0</v>
      </c>
      <c r="AT21" s="463">
        <v>0</v>
      </c>
      <c r="AU21" s="464">
        <v>0</v>
      </c>
      <c r="AV21" s="463">
        <v>0</v>
      </c>
      <c r="AW21" s="463">
        <v>0</v>
      </c>
      <c r="AX21" s="463">
        <v>0</v>
      </c>
      <c r="AY21" s="463">
        <v>0</v>
      </c>
      <c r="AZ21" s="464">
        <v>0</v>
      </c>
      <c r="BA21" s="463">
        <v>0</v>
      </c>
      <c r="BB21" s="463">
        <v>0</v>
      </c>
      <c r="BC21" s="464">
        <v>0</v>
      </c>
      <c r="BE21" s="87">
        <v>0</v>
      </c>
      <c r="BF21" s="87">
        <v>0</v>
      </c>
      <c r="BG21" s="87">
        <v>0</v>
      </c>
      <c r="BH21" s="87">
        <v>0</v>
      </c>
      <c r="BI21" s="87">
        <v>0</v>
      </c>
      <c r="BJ21" s="87">
        <v>0</v>
      </c>
      <c r="BK21" s="87">
        <v>0</v>
      </c>
      <c r="BL21" s="87">
        <v>0</v>
      </c>
      <c r="BM21" s="87">
        <v>0</v>
      </c>
      <c r="BN21" s="87">
        <v>0</v>
      </c>
      <c r="BO21" s="87">
        <v>0</v>
      </c>
      <c r="BP21" s="87">
        <v>0</v>
      </c>
    </row>
    <row r="22" spans="2:68" ht="20.45" customHeight="1">
      <c r="B22" s="408" t="s">
        <v>398</v>
      </c>
      <c r="C22" s="462">
        <v>28540.687271050003</v>
      </c>
      <c r="D22" s="463">
        <v>3537.9339597199996</v>
      </c>
      <c r="E22" s="463">
        <v>4816.2516699999996</v>
      </c>
      <c r="F22" s="463">
        <v>1569.6115831300001</v>
      </c>
      <c r="G22" s="464">
        <v>4.95037986</v>
      </c>
      <c r="H22" s="463">
        <v>-1.9999999999999999E-6</v>
      </c>
      <c r="I22" s="463">
        <v>13427.650469</v>
      </c>
      <c r="J22" s="463">
        <v>3154.7209170000001</v>
      </c>
      <c r="K22" s="463">
        <v>0</v>
      </c>
      <c r="L22" s="464">
        <v>0</v>
      </c>
      <c r="M22" s="463">
        <v>228.47435227</v>
      </c>
      <c r="N22" s="463">
        <v>7.3570385800000002</v>
      </c>
      <c r="O22" s="463">
        <v>16.509615</v>
      </c>
      <c r="P22" s="463">
        <v>63.529398999999998</v>
      </c>
      <c r="Q22" s="464">
        <v>0</v>
      </c>
      <c r="R22" s="463">
        <v>6.9486330000000001</v>
      </c>
      <c r="S22" s="463">
        <v>0</v>
      </c>
      <c r="T22" s="463">
        <v>0</v>
      </c>
      <c r="U22" s="463">
        <v>1587.0015080000001</v>
      </c>
      <c r="V22" s="464">
        <v>0</v>
      </c>
      <c r="W22" s="463">
        <v>0</v>
      </c>
      <c r="X22" s="463">
        <v>0</v>
      </c>
      <c r="Y22" s="463">
        <v>0</v>
      </c>
      <c r="Z22" s="463">
        <v>0</v>
      </c>
      <c r="AA22" s="464">
        <v>109.06105599999999</v>
      </c>
      <c r="AB22" s="463">
        <v>0</v>
      </c>
      <c r="AC22" s="463">
        <v>0</v>
      </c>
      <c r="AD22" s="463">
        <v>0</v>
      </c>
      <c r="AE22" s="463">
        <v>7.900309</v>
      </c>
      <c r="AF22" s="464">
        <v>0</v>
      </c>
      <c r="AG22" s="463">
        <v>0</v>
      </c>
      <c r="AH22" s="463">
        <v>0</v>
      </c>
      <c r="AI22" s="463">
        <v>0</v>
      </c>
      <c r="AJ22" s="463">
        <v>0</v>
      </c>
      <c r="AK22" s="464">
        <v>0</v>
      </c>
      <c r="AL22" s="463">
        <v>0</v>
      </c>
      <c r="AM22" s="463">
        <v>0</v>
      </c>
      <c r="AN22" s="463">
        <v>0</v>
      </c>
      <c r="AO22" s="463">
        <v>0</v>
      </c>
      <c r="AP22" s="464">
        <v>2.7863834900000004</v>
      </c>
      <c r="AQ22" s="463">
        <v>0</v>
      </c>
      <c r="AR22" s="463">
        <v>0</v>
      </c>
      <c r="AS22" s="463">
        <v>0</v>
      </c>
      <c r="AT22" s="463">
        <v>0</v>
      </c>
      <c r="AU22" s="464">
        <v>0</v>
      </c>
      <c r="AV22" s="463">
        <v>0</v>
      </c>
      <c r="AW22" s="463">
        <v>0</v>
      </c>
      <c r="AX22" s="463">
        <v>0</v>
      </c>
      <c r="AY22" s="463">
        <v>0</v>
      </c>
      <c r="AZ22" s="464">
        <v>0</v>
      </c>
      <c r="BA22" s="463">
        <v>0</v>
      </c>
      <c r="BB22" s="463">
        <v>0</v>
      </c>
      <c r="BC22" s="464">
        <v>0</v>
      </c>
      <c r="BE22" s="87">
        <v>0</v>
      </c>
      <c r="BF22" s="87">
        <v>0</v>
      </c>
      <c r="BG22" s="87">
        <v>0</v>
      </c>
      <c r="BH22" s="87">
        <v>0</v>
      </c>
      <c r="BI22" s="87">
        <v>0</v>
      </c>
      <c r="BJ22" s="87">
        <v>0</v>
      </c>
      <c r="BK22" s="87">
        <v>0</v>
      </c>
      <c r="BL22" s="87">
        <v>0</v>
      </c>
      <c r="BM22" s="87">
        <v>0</v>
      </c>
      <c r="BN22" s="87">
        <v>0</v>
      </c>
      <c r="BO22" s="87">
        <v>0</v>
      </c>
      <c r="BP22" s="87">
        <v>0</v>
      </c>
    </row>
    <row r="23" spans="2:68" ht="20.45" customHeight="1">
      <c r="B23" s="407" t="s">
        <v>399</v>
      </c>
      <c r="C23" s="462">
        <v>-282.85231008999995</v>
      </c>
      <c r="D23" s="463">
        <v>-791.75285813999994</v>
      </c>
      <c r="E23" s="463">
        <v>0.40991899999999998</v>
      </c>
      <c r="F23" s="463">
        <v>0</v>
      </c>
      <c r="G23" s="464">
        <v>0</v>
      </c>
      <c r="H23" s="463">
        <v>0</v>
      </c>
      <c r="I23" s="463">
        <v>-108.713437</v>
      </c>
      <c r="J23" s="463">
        <v>345.72613999999999</v>
      </c>
      <c r="K23" s="463">
        <v>0</v>
      </c>
      <c r="L23" s="464">
        <v>0</v>
      </c>
      <c r="M23" s="463">
        <v>8.5533050500000005</v>
      </c>
      <c r="N23" s="463">
        <v>0</v>
      </c>
      <c r="O23" s="463">
        <v>11.006259999999999</v>
      </c>
      <c r="P23" s="463">
        <v>0</v>
      </c>
      <c r="Q23" s="464">
        <v>0</v>
      </c>
      <c r="R23" s="463">
        <v>0</v>
      </c>
      <c r="S23" s="463">
        <v>0</v>
      </c>
      <c r="T23" s="463">
        <v>0</v>
      </c>
      <c r="U23" s="463">
        <v>251.918361</v>
      </c>
      <c r="V23" s="464">
        <v>0</v>
      </c>
      <c r="W23" s="463">
        <v>0</v>
      </c>
      <c r="X23" s="463">
        <v>0</v>
      </c>
      <c r="Y23" s="463">
        <v>0</v>
      </c>
      <c r="Z23" s="463">
        <v>0</v>
      </c>
      <c r="AA23" s="464">
        <v>0</v>
      </c>
      <c r="AB23" s="463">
        <v>0</v>
      </c>
      <c r="AC23" s="463">
        <v>0</v>
      </c>
      <c r="AD23" s="463">
        <v>0</v>
      </c>
      <c r="AE23" s="463">
        <v>0</v>
      </c>
      <c r="AF23" s="464">
        <v>0</v>
      </c>
      <c r="AG23" s="463">
        <v>0</v>
      </c>
      <c r="AH23" s="463">
        <v>0</v>
      </c>
      <c r="AI23" s="463">
        <v>0</v>
      </c>
      <c r="AJ23" s="463">
        <v>0</v>
      </c>
      <c r="AK23" s="464">
        <v>0</v>
      </c>
      <c r="AL23" s="463">
        <v>0</v>
      </c>
      <c r="AM23" s="463">
        <v>0</v>
      </c>
      <c r="AN23" s="463">
        <v>0</v>
      </c>
      <c r="AO23" s="463">
        <v>0</v>
      </c>
      <c r="AP23" s="464">
        <v>0</v>
      </c>
      <c r="AQ23" s="463">
        <v>0</v>
      </c>
      <c r="AR23" s="463">
        <v>0</v>
      </c>
      <c r="AS23" s="463">
        <v>0</v>
      </c>
      <c r="AT23" s="463">
        <v>0</v>
      </c>
      <c r="AU23" s="464">
        <v>0</v>
      </c>
      <c r="AV23" s="463">
        <v>0</v>
      </c>
      <c r="AW23" s="463">
        <v>0</v>
      </c>
      <c r="AX23" s="463">
        <v>0</v>
      </c>
      <c r="AY23" s="463">
        <v>0</v>
      </c>
      <c r="AZ23" s="464">
        <v>0</v>
      </c>
      <c r="BA23" s="463">
        <v>0</v>
      </c>
      <c r="BB23" s="463">
        <v>0</v>
      </c>
      <c r="BC23" s="464">
        <v>0</v>
      </c>
      <c r="BE23" s="87">
        <v>0</v>
      </c>
      <c r="BF23" s="87">
        <v>0</v>
      </c>
      <c r="BG23" s="87">
        <v>0</v>
      </c>
      <c r="BH23" s="87">
        <v>0</v>
      </c>
      <c r="BI23" s="87">
        <v>0</v>
      </c>
      <c r="BJ23" s="87">
        <v>0</v>
      </c>
      <c r="BK23" s="87">
        <v>0</v>
      </c>
      <c r="BL23" s="87">
        <v>0</v>
      </c>
      <c r="BM23" s="87">
        <v>0</v>
      </c>
      <c r="BN23" s="87">
        <v>0</v>
      </c>
      <c r="BO23" s="87">
        <v>0</v>
      </c>
      <c r="BP23" s="87">
        <v>0</v>
      </c>
    </row>
    <row r="24" spans="2:68" ht="20.45" customHeight="1">
      <c r="B24" s="409" t="s">
        <v>400</v>
      </c>
      <c r="C24" s="462">
        <v>7406922.4338740297</v>
      </c>
      <c r="D24" s="463">
        <v>1884059.5501107499</v>
      </c>
      <c r="E24" s="463">
        <v>851054.41033500002</v>
      </c>
      <c r="F24" s="463">
        <v>1123483.1505461999</v>
      </c>
      <c r="G24" s="464">
        <v>450465.67931290995</v>
      </c>
      <c r="H24" s="463">
        <v>488816.13312700001</v>
      </c>
      <c r="I24" s="463">
        <v>495269.061201</v>
      </c>
      <c r="J24" s="463">
        <v>453121.85755299998</v>
      </c>
      <c r="K24" s="463">
        <v>189893.49978467001</v>
      </c>
      <c r="L24" s="464">
        <v>260603.08286507</v>
      </c>
      <c r="M24" s="463">
        <v>174714.8742316</v>
      </c>
      <c r="N24" s="463">
        <v>53956.678667879998</v>
      </c>
      <c r="O24" s="463">
        <v>60798.734315000002</v>
      </c>
      <c r="P24" s="463">
        <v>173710.73137863001</v>
      </c>
      <c r="Q24" s="464">
        <v>26345.240529999999</v>
      </c>
      <c r="R24" s="463">
        <v>42350.957796000002</v>
      </c>
      <c r="S24" s="463">
        <v>15101.038756</v>
      </c>
      <c r="T24" s="463">
        <v>62525.725933870002</v>
      </c>
      <c r="U24" s="463">
        <v>77233.910954999999</v>
      </c>
      <c r="V24" s="464">
        <v>67227.911544999995</v>
      </c>
      <c r="W24" s="463">
        <v>90211.77291</v>
      </c>
      <c r="X24" s="463">
        <v>36041.876539999997</v>
      </c>
      <c r="Y24" s="463">
        <v>11019.100770999999</v>
      </c>
      <c r="Z24" s="463">
        <v>0</v>
      </c>
      <c r="AA24" s="464">
        <v>55082.983203000003</v>
      </c>
      <c r="AB24" s="463">
        <v>23944.850437000001</v>
      </c>
      <c r="AC24" s="463">
        <v>24335.868342999998</v>
      </c>
      <c r="AD24" s="463">
        <v>47742.461775999996</v>
      </c>
      <c r="AE24" s="463">
        <v>26423.088699</v>
      </c>
      <c r="AF24" s="464">
        <v>270.56849099999999</v>
      </c>
      <c r="AG24" s="463">
        <v>38160.927624399999</v>
      </c>
      <c r="AH24" s="463">
        <v>13058.268188</v>
      </c>
      <c r="AI24" s="463">
        <v>24480.076022000001</v>
      </c>
      <c r="AJ24" s="463">
        <v>0</v>
      </c>
      <c r="AK24" s="464">
        <v>9740.4473149999994</v>
      </c>
      <c r="AL24" s="463">
        <v>6791.8724311699998</v>
      </c>
      <c r="AM24" s="463">
        <v>12313.09205576</v>
      </c>
      <c r="AN24" s="463">
        <v>4150.8128040000001</v>
      </c>
      <c r="AO24" s="463">
        <v>6479.2781895799999</v>
      </c>
      <c r="AP24" s="464">
        <v>5069.8281064399998</v>
      </c>
      <c r="AQ24" s="463">
        <v>4054.0849378800003</v>
      </c>
      <c r="AR24" s="463">
        <v>6744.2899690000004</v>
      </c>
      <c r="AS24" s="463">
        <v>441.38036299999999</v>
      </c>
      <c r="AT24" s="463">
        <v>3835.2409950000001</v>
      </c>
      <c r="AU24" s="464">
        <v>32.482691000000003</v>
      </c>
      <c r="AV24" s="463">
        <v>4061.8666920000001</v>
      </c>
      <c r="AW24" s="463">
        <v>3.2502140000000002</v>
      </c>
      <c r="AX24" s="463">
        <v>26.585302219999999</v>
      </c>
      <c r="AY24" s="463">
        <v>1318.596871</v>
      </c>
      <c r="AZ24" s="464">
        <v>0</v>
      </c>
      <c r="BA24" s="463">
        <v>0</v>
      </c>
      <c r="BB24" s="463">
        <v>355.25298800000002</v>
      </c>
      <c r="BC24" s="464">
        <v>0</v>
      </c>
      <c r="BE24" s="87">
        <v>0</v>
      </c>
      <c r="BF24" s="87">
        <v>0</v>
      </c>
      <c r="BG24" s="87">
        <v>0</v>
      </c>
      <c r="BH24" s="87">
        <v>0</v>
      </c>
      <c r="BI24" s="87">
        <v>0</v>
      </c>
      <c r="BJ24" s="87">
        <v>0</v>
      </c>
      <c r="BK24" s="87">
        <v>0</v>
      </c>
      <c r="BL24" s="87">
        <v>0</v>
      </c>
      <c r="BM24" s="87">
        <v>0</v>
      </c>
      <c r="BN24" s="87">
        <v>0</v>
      </c>
      <c r="BO24" s="87">
        <v>0</v>
      </c>
      <c r="BP24" s="87">
        <v>0</v>
      </c>
    </row>
    <row r="25" spans="2:68" ht="20.45" customHeight="1">
      <c r="B25" s="410" t="s">
        <v>401</v>
      </c>
      <c r="C25" s="462">
        <v>4443906.9079911197</v>
      </c>
      <c r="D25" s="463">
        <v>1055501.29078817</v>
      </c>
      <c r="E25" s="463">
        <v>442713.92486899998</v>
      </c>
      <c r="F25" s="463">
        <v>651658.35297618993</v>
      </c>
      <c r="G25" s="464">
        <v>156515.74314122001</v>
      </c>
      <c r="H25" s="463">
        <v>243549.043863</v>
      </c>
      <c r="I25" s="463">
        <v>219705.631371</v>
      </c>
      <c r="J25" s="463">
        <v>362878.271763</v>
      </c>
      <c r="K25" s="463">
        <v>189893.49978467001</v>
      </c>
      <c r="L25" s="464">
        <v>250359.90110289003</v>
      </c>
      <c r="M25" s="463">
        <v>59431.967172849996</v>
      </c>
      <c r="N25" s="463">
        <v>53954.962860849999</v>
      </c>
      <c r="O25" s="463">
        <v>36780.724047999996</v>
      </c>
      <c r="P25" s="463">
        <v>145978.10212354999</v>
      </c>
      <c r="Q25" s="464">
        <v>26345.240529999999</v>
      </c>
      <c r="R25" s="463">
        <v>14286.855621999999</v>
      </c>
      <c r="S25" s="463">
        <v>6276.0430980000001</v>
      </c>
      <c r="T25" s="463">
        <v>40146.765962720005</v>
      </c>
      <c r="U25" s="463">
        <v>60606.972178000004</v>
      </c>
      <c r="V25" s="464">
        <v>60940.842474999998</v>
      </c>
      <c r="W25" s="463">
        <v>90146.332248999999</v>
      </c>
      <c r="X25" s="463">
        <v>36041.876539999997</v>
      </c>
      <c r="Y25" s="463">
        <v>11019.100770999999</v>
      </c>
      <c r="Z25" s="463">
        <v>0</v>
      </c>
      <c r="AA25" s="464">
        <v>44978.348253999997</v>
      </c>
      <c r="AB25" s="463">
        <v>23471.737333000001</v>
      </c>
      <c r="AC25" s="463">
        <v>23691.086002</v>
      </c>
      <c r="AD25" s="463">
        <v>0</v>
      </c>
      <c r="AE25" s="463">
        <v>23175.174297000001</v>
      </c>
      <c r="AF25" s="464">
        <v>270.56849099999999</v>
      </c>
      <c r="AG25" s="463">
        <v>36064.686484400001</v>
      </c>
      <c r="AH25" s="463">
        <v>13058.268188</v>
      </c>
      <c r="AI25" s="463">
        <v>7342.0204649999996</v>
      </c>
      <c r="AJ25" s="463">
        <v>0</v>
      </c>
      <c r="AK25" s="464">
        <v>9720.8705680000003</v>
      </c>
      <c r="AL25" s="463">
        <v>6126.8943861999996</v>
      </c>
      <c r="AM25" s="463">
        <v>12086.81791451</v>
      </c>
      <c r="AN25" s="463">
        <v>4150.8128040000001</v>
      </c>
      <c r="AO25" s="463">
        <v>6479.2781895799999</v>
      </c>
      <c r="AP25" s="464">
        <v>5069.8281064399998</v>
      </c>
      <c r="AQ25" s="463">
        <v>4054.0849378800003</v>
      </c>
      <c r="AR25" s="463">
        <v>0</v>
      </c>
      <c r="AS25" s="463">
        <v>186.764242</v>
      </c>
      <c r="AT25" s="463">
        <v>3835.2409950000001</v>
      </c>
      <c r="AU25" s="464">
        <v>32.482691000000003</v>
      </c>
      <c r="AV25" s="463">
        <v>4061.8666920000001</v>
      </c>
      <c r="AW25" s="463">
        <v>0</v>
      </c>
      <c r="AX25" s="463">
        <v>0</v>
      </c>
      <c r="AY25" s="463">
        <v>1318.596871</v>
      </c>
      <c r="AZ25" s="464">
        <v>0</v>
      </c>
      <c r="BA25" s="463">
        <v>0</v>
      </c>
      <c r="BB25" s="463">
        <v>3.4789E-2</v>
      </c>
      <c r="BC25" s="464">
        <v>0</v>
      </c>
      <c r="BE25" s="87">
        <v>0</v>
      </c>
      <c r="BF25" s="87">
        <v>0</v>
      </c>
      <c r="BG25" s="87">
        <v>0</v>
      </c>
      <c r="BH25" s="87">
        <v>0</v>
      </c>
      <c r="BI25" s="87">
        <v>0</v>
      </c>
      <c r="BJ25" s="87">
        <v>0</v>
      </c>
      <c r="BK25" s="87">
        <v>0</v>
      </c>
      <c r="BL25" s="87">
        <v>0</v>
      </c>
      <c r="BM25" s="87">
        <v>0</v>
      </c>
      <c r="BN25" s="87">
        <v>0</v>
      </c>
      <c r="BO25" s="87">
        <v>0</v>
      </c>
      <c r="BP25" s="87">
        <v>0</v>
      </c>
    </row>
    <row r="26" spans="2:68" ht="20.45" customHeight="1">
      <c r="B26" s="410" t="s">
        <v>402</v>
      </c>
      <c r="C26" s="462">
        <v>1611301.3800492499</v>
      </c>
      <c r="D26" s="463">
        <v>476935.12114350998</v>
      </c>
      <c r="E26" s="463">
        <v>194872.252457</v>
      </c>
      <c r="F26" s="463">
        <v>200726.98827997001</v>
      </c>
      <c r="G26" s="464">
        <v>219897.27619614999</v>
      </c>
      <c r="H26" s="463">
        <v>99065.503033000001</v>
      </c>
      <c r="I26" s="463">
        <v>47826.503132999998</v>
      </c>
      <c r="J26" s="463">
        <v>86299.095254999993</v>
      </c>
      <c r="K26" s="463">
        <v>0</v>
      </c>
      <c r="L26" s="464">
        <v>6762.1910470900002</v>
      </c>
      <c r="M26" s="463">
        <v>114696.28797917</v>
      </c>
      <c r="N26" s="463">
        <v>0</v>
      </c>
      <c r="O26" s="463">
        <v>11665.442649000001</v>
      </c>
      <c r="P26" s="463">
        <v>12048.68379728</v>
      </c>
      <c r="Q26" s="464">
        <v>0</v>
      </c>
      <c r="R26" s="463">
        <v>27996.945006999998</v>
      </c>
      <c r="S26" s="463">
        <v>8088.2062999999998</v>
      </c>
      <c r="T26" s="463">
        <v>18373.725442139999</v>
      </c>
      <c r="U26" s="463">
        <v>349.357215</v>
      </c>
      <c r="V26" s="464">
        <v>6160.3148890000002</v>
      </c>
      <c r="W26" s="463">
        <v>10.734698</v>
      </c>
      <c r="X26" s="463">
        <v>0</v>
      </c>
      <c r="Y26" s="463">
        <v>0</v>
      </c>
      <c r="Z26" s="463">
        <v>0</v>
      </c>
      <c r="AA26" s="464">
        <v>196.48886200000001</v>
      </c>
      <c r="AB26" s="463">
        <v>473.11310400000002</v>
      </c>
      <c r="AC26" s="463">
        <v>637.16191300000003</v>
      </c>
      <c r="AD26" s="463">
        <v>47742.461775999996</v>
      </c>
      <c r="AE26" s="463">
        <v>3247.9144019999999</v>
      </c>
      <c r="AF26" s="464">
        <v>0</v>
      </c>
      <c r="AG26" s="463">
        <v>2096.2411400000001</v>
      </c>
      <c r="AH26" s="463">
        <v>0</v>
      </c>
      <c r="AI26" s="463">
        <v>17138.055557</v>
      </c>
      <c r="AJ26" s="463">
        <v>0</v>
      </c>
      <c r="AK26" s="464">
        <v>19.576747000000001</v>
      </c>
      <c r="AL26" s="463">
        <v>609.88343372000008</v>
      </c>
      <c r="AM26" s="463">
        <v>0</v>
      </c>
      <c r="AN26" s="463">
        <v>0</v>
      </c>
      <c r="AO26" s="463">
        <v>0</v>
      </c>
      <c r="AP26" s="464">
        <v>0</v>
      </c>
      <c r="AQ26" s="463">
        <v>0</v>
      </c>
      <c r="AR26" s="463">
        <v>6744.2899690000004</v>
      </c>
      <c r="AS26" s="463">
        <v>236.510909</v>
      </c>
      <c r="AT26" s="463">
        <v>0</v>
      </c>
      <c r="AU26" s="464">
        <v>0</v>
      </c>
      <c r="AV26" s="463">
        <v>0</v>
      </c>
      <c r="AW26" s="463">
        <v>3.2502140000000002</v>
      </c>
      <c r="AX26" s="463">
        <v>26.585302219999999</v>
      </c>
      <c r="AY26" s="463">
        <v>0</v>
      </c>
      <c r="AZ26" s="464">
        <v>0</v>
      </c>
      <c r="BA26" s="463">
        <v>0</v>
      </c>
      <c r="BB26" s="463">
        <v>355.21819900000003</v>
      </c>
      <c r="BC26" s="464">
        <v>0</v>
      </c>
      <c r="BE26" s="87">
        <v>0</v>
      </c>
      <c r="BF26" s="87">
        <v>0</v>
      </c>
      <c r="BG26" s="87">
        <v>0</v>
      </c>
      <c r="BH26" s="87">
        <v>0</v>
      </c>
      <c r="BI26" s="87">
        <v>0</v>
      </c>
      <c r="BJ26" s="87">
        <v>0</v>
      </c>
      <c r="BK26" s="87">
        <v>0</v>
      </c>
      <c r="BL26" s="87">
        <v>0</v>
      </c>
      <c r="BM26" s="87">
        <v>0</v>
      </c>
      <c r="BN26" s="87">
        <v>0</v>
      </c>
      <c r="BO26" s="87">
        <v>0</v>
      </c>
      <c r="BP26" s="87">
        <v>0</v>
      </c>
    </row>
    <row r="27" spans="2:68" ht="20.45" customHeight="1">
      <c r="B27" s="410" t="s">
        <v>403</v>
      </c>
      <c r="C27" s="462">
        <v>1351714.1458336601</v>
      </c>
      <c r="D27" s="463">
        <v>351623.13817907003</v>
      </c>
      <c r="E27" s="463">
        <v>213468.23300899999</v>
      </c>
      <c r="F27" s="463">
        <v>271097.80929003999</v>
      </c>
      <c r="G27" s="464">
        <v>74052.659975539995</v>
      </c>
      <c r="H27" s="463">
        <v>146201.58623099999</v>
      </c>
      <c r="I27" s="463">
        <v>227736.92669699999</v>
      </c>
      <c r="J27" s="463">
        <v>3944.4905349999999</v>
      </c>
      <c r="K27" s="463">
        <v>0</v>
      </c>
      <c r="L27" s="464">
        <v>3480.9907150900003</v>
      </c>
      <c r="M27" s="463">
        <v>586.61907958000006</v>
      </c>
      <c r="N27" s="463">
        <v>1.7158070300000001</v>
      </c>
      <c r="O27" s="463">
        <v>12352.567617999999</v>
      </c>
      <c r="P27" s="463">
        <v>15683.945457799999</v>
      </c>
      <c r="Q27" s="464">
        <v>0</v>
      </c>
      <c r="R27" s="463">
        <v>67.157167000000001</v>
      </c>
      <c r="S27" s="463">
        <v>736.78935799999999</v>
      </c>
      <c r="T27" s="463">
        <v>4005.2345290100002</v>
      </c>
      <c r="U27" s="463">
        <v>16277.581561999999</v>
      </c>
      <c r="V27" s="464">
        <v>126.754181</v>
      </c>
      <c r="W27" s="463">
        <v>54.705962999999997</v>
      </c>
      <c r="X27" s="463">
        <v>0</v>
      </c>
      <c r="Y27" s="463">
        <v>0</v>
      </c>
      <c r="Z27" s="463">
        <v>0</v>
      </c>
      <c r="AA27" s="464">
        <v>9908.1460869999992</v>
      </c>
      <c r="AB27" s="463">
        <v>0</v>
      </c>
      <c r="AC27" s="463">
        <v>7.6204280000000004</v>
      </c>
      <c r="AD27" s="463">
        <v>0</v>
      </c>
      <c r="AE27" s="463">
        <v>0</v>
      </c>
      <c r="AF27" s="464">
        <v>0</v>
      </c>
      <c r="AG27" s="463">
        <v>0</v>
      </c>
      <c r="AH27" s="463">
        <v>0</v>
      </c>
      <c r="AI27" s="463">
        <v>0</v>
      </c>
      <c r="AJ27" s="463">
        <v>0</v>
      </c>
      <c r="AK27" s="464">
        <v>0</v>
      </c>
      <c r="AL27" s="463">
        <v>55.09461125</v>
      </c>
      <c r="AM27" s="463">
        <v>226.27414125000001</v>
      </c>
      <c r="AN27" s="463">
        <v>0</v>
      </c>
      <c r="AO27" s="463">
        <v>0</v>
      </c>
      <c r="AP27" s="464">
        <v>0</v>
      </c>
      <c r="AQ27" s="463">
        <v>0</v>
      </c>
      <c r="AR27" s="463">
        <v>0</v>
      </c>
      <c r="AS27" s="463">
        <v>18.105212000000002</v>
      </c>
      <c r="AT27" s="463">
        <v>0</v>
      </c>
      <c r="AU27" s="464">
        <v>0</v>
      </c>
      <c r="AV27" s="463">
        <v>0</v>
      </c>
      <c r="AW27" s="463">
        <v>0</v>
      </c>
      <c r="AX27" s="463">
        <v>0</v>
      </c>
      <c r="AY27" s="463">
        <v>0</v>
      </c>
      <c r="AZ27" s="464">
        <v>0</v>
      </c>
      <c r="BA27" s="463">
        <v>0</v>
      </c>
      <c r="BB27" s="463">
        <v>0</v>
      </c>
      <c r="BC27" s="464">
        <v>0</v>
      </c>
      <c r="BE27" s="87">
        <v>0</v>
      </c>
      <c r="BF27" s="87">
        <v>0</v>
      </c>
      <c r="BG27" s="87">
        <v>0</v>
      </c>
      <c r="BH27" s="87">
        <v>0</v>
      </c>
      <c r="BI27" s="87">
        <v>0</v>
      </c>
      <c r="BJ27" s="87">
        <v>0</v>
      </c>
      <c r="BK27" s="87">
        <v>0</v>
      </c>
      <c r="BL27" s="87">
        <v>0</v>
      </c>
      <c r="BM27" s="87">
        <v>0</v>
      </c>
      <c r="BN27" s="87">
        <v>0</v>
      </c>
      <c r="BO27" s="87">
        <v>0</v>
      </c>
      <c r="BP27" s="87">
        <v>0</v>
      </c>
    </row>
    <row r="28" spans="2:68" ht="20.45" customHeight="1">
      <c r="B28" s="409" t="s">
        <v>404</v>
      </c>
      <c r="C28" s="462">
        <v>142712.28523840001</v>
      </c>
      <c r="D28" s="463">
        <v>39575.254465739999</v>
      </c>
      <c r="E28" s="463">
        <v>40382.442310999999</v>
      </c>
      <c r="F28" s="463">
        <v>8060.5795542799997</v>
      </c>
      <c r="G28" s="464">
        <v>5169.5498650899999</v>
      </c>
      <c r="H28" s="463">
        <v>9210.642554</v>
      </c>
      <c r="I28" s="463">
        <v>7630.962066</v>
      </c>
      <c r="J28" s="463">
        <v>1984.9372149999999</v>
      </c>
      <c r="K28" s="463">
        <v>26.06765472</v>
      </c>
      <c r="L28" s="464">
        <v>2899.1027173000002</v>
      </c>
      <c r="M28" s="463">
        <v>8929.0530888400008</v>
      </c>
      <c r="N28" s="463">
        <v>160.62297637</v>
      </c>
      <c r="O28" s="463">
        <v>2499.219008</v>
      </c>
      <c r="P28" s="463">
        <v>3081.6233498200004</v>
      </c>
      <c r="Q28" s="464">
        <v>0</v>
      </c>
      <c r="R28" s="463">
        <v>1104.796515</v>
      </c>
      <c r="S28" s="463">
        <v>130.02423200000001</v>
      </c>
      <c r="T28" s="463">
        <v>1405.0407338900002</v>
      </c>
      <c r="U28" s="463">
        <v>1114.025856</v>
      </c>
      <c r="V28" s="464">
        <v>170.09500299999999</v>
      </c>
      <c r="W28" s="463">
        <v>1828.4480289999999</v>
      </c>
      <c r="X28" s="463">
        <v>0</v>
      </c>
      <c r="Y28" s="463">
        <v>73.473108999999994</v>
      </c>
      <c r="Z28" s="463">
        <v>0</v>
      </c>
      <c r="AA28" s="464">
        <v>1565.760749</v>
      </c>
      <c r="AB28" s="463">
        <v>188.63812200000001</v>
      </c>
      <c r="AC28" s="463">
        <v>619.74466800000005</v>
      </c>
      <c r="AD28" s="463">
        <v>954.641975</v>
      </c>
      <c r="AE28" s="463">
        <v>453.70603</v>
      </c>
      <c r="AF28" s="464">
        <v>0</v>
      </c>
      <c r="AG28" s="463">
        <v>1058.47439089</v>
      </c>
      <c r="AH28" s="463">
        <v>0</v>
      </c>
      <c r="AI28" s="463">
        <v>1939.2628199999999</v>
      </c>
      <c r="AJ28" s="463">
        <v>0</v>
      </c>
      <c r="AK28" s="464">
        <v>10.244509000000001</v>
      </c>
      <c r="AL28" s="463">
        <v>136.47435238</v>
      </c>
      <c r="AM28" s="463">
        <v>26.096500120000002</v>
      </c>
      <c r="AN28" s="463">
        <v>75.553011999999995</v>
      </c>
      <c r="AO28" s="463">
        <v>0</v>
      </c>
      <c r="AP28" s="464">
        <v>132.10231234</v>
      </c>
      <c r="AQ28" s="463">
        <v>0</v>
      </c>
      <c r="AR28" s="463">
        <v>55.054091999999997</v>
      </c>
      <c r="AS28" s="463">
        <v>30.302074000000001</v>
      </c>
      <c r="AT28" s="463">
        <v>0</v>
      </c>
      <c r="AU28" s="464">
        <v>0</v>
      </c>
      <c r="AV28" s="463">
        <v>0</v>
      </c>
      <c r="AW28" s="463">
        <v>0</v>
      </c>
      <c r="AX28" s="463">
        <v>5.0576706199999997</v>
      </c>
      <c r="AY28" s="463">
        <v>12.193118</v>
      </c>
      <c r="AZ28" s="464">
        <v>0</v>
      </c>
      <c r="BA28" s="463">
        <v>0</v>
      </c>
      <c r="BB28" s="463">
        <v>13.018539000000001</v>
      </c>
      <c r="BC28" s="464">
        <v>0</v>
      </c>
      <c r="BE28" s="87">
        <v>0</v>
      </c>
      <c r="BF28" s="87">
        <v>0</v>
      </c>
      <c r="BG28" s="87">
        <v>0</v>
      </c>
      <c r="BH28" s="87">
        <v>0</v>
      </c>
      <c r="BI28" s="87">
        <v>0</v>
      </c>
      <c r="BJ28" s="87">
        <v>0</v>
      </c>
      <c r="BK28" s="87">
        <v>0</v>
      </c>
      <c r="BL28" s="87">
        <v>0</v>
      </c>
      <c r="BM28" s="87">
        <v>0</v>
      </c>
      <c r="BN28" s="87">
        <v>0</v>
      </c>
      <c r="BO28" s="87">
        <v>0</v>
      </c>
      <c r="BP28" s="87">
        <v>0</v>
      </c>
    </row>
    <row r="29" spans="2:68" ht="20.45" customHeight="1">
      <c r="B29" s="410" t="s">
        <v>401</v>
      </c>
      <c r="C29" s="462">
        <v>49729.928886389993</v>
      </c>
      <c r="D29" s="463">
        <v>13384.401821670001</v>
      </c>
      <c r="E29" s="463">
        <v>14316.499069</v>
      </c>
      <c r="F29" s="463">
        <v>1588.9379504999999</v>
      </c>
      <c r="G29" s="464">
        <v>320.36438787999998</v>
      </c>
      <c r="H29" s="463">
        <v>3912.3459170000001</v>
      </c>
      <c r="I29" s="463">
        <v>1961.0400400000001</v>
      </c>
      <c r="J29" s="463">
        <v>179.00537299999999</v>
      </c>
      <c r="K29" s="463">
        <v>26.06765472</v>
      </c>
      <c r="L29" s="464">
        <v>2382.86775111</v>
      </c>
      <c r="M29" s="463">
        <v>1186.7513911800002</v>
      </c>
      <c r="N29" s="463">
        <v>160.61310593000002</v>
      </c>
      <c r="O29" s="463">
        <v>1153.9365270000001</v>
      </c>
      <c r="P29" s="463">
        <v>2175.1244176499999</v>
      </c>
      <c r="Q29" s="464">
        <v>0</v>
      </c>
      <c r="R29" s="463">
        <v>326.69910399999998</v>
      </c>
      <c r="S29" s="463">
        <v>50.116675000000001</v>
      </c>
      <c r="T29" s="463">
        <v>159.64229893000001</v>
      </c>
      <c r="U29" s="463">
        <v>765.35792900000001</v>
      </c>
      <c r="V29" s="464">
        <v>136.69811999999999</v>
      </c>
      <c r="W29" s="463">
        <v>1828.4160939999999</v>
      </c>
      <c r="X29" s="463">
        <v>0</v>
      </c>
      <c r="Y29" s="463">
        <v>73.473108999999994</v>
      </c>
      <c r="Z29" s="463">
        <v>0</v>
      </c>
      <c r="AA29" s="464">
        <v>842.61441000000002</v>
      </c>
      <c r="AB29" s="463">
        <v>178.89599799999999</v>
      </c>
      <c r="AC29" s="463">
        <v>611.83479999999997</v>
      </c>
      <c r="AD29" s="463">
        <v>0</v>
      </c>
      <c r="AE29" s="463">
        <v>440.86929099999998</v>
      </c>
      <c r="AF29" s="464">
        <v>0</v>
      </c>
      <c r="AG29" s="463">
        <v>1050.7447318899999</v>
      </c>
      <c r="AH29" s="463">
        <v>0</v>
      </c>
      <c r="AI29" s="463">
        <v>163.52707699999999</v>
      </c>
      <c r="AJ29" s="463">
        <v>0</v>
      </c>
      <c r="AK29" s="464">
        <v>9.8182969999999994</v>
      </c>
      <c r="AL29" s="463">
        <v>102.91710259</v>
      </c>
      <c r="AM29" s="463">
        <v>20.5</v>
      </c>
      <c r="AN29" s="463">
        <v>75.553011999999995</v>
      </c>
      <c r="AO29" s="463">
        <v>0</v>
      </c>
      <c r="AP29" s="464">
        <v>132.10231234</v>
      </c>
      <c r="AQ29" s="463">
        <v>0</v>
      </c>
      <c r="AR29" s="463">
        <v>0</v>
      </c>
      <c r="AS29" s="463">
        <v>0</v>
      </c>
      <c r="AT29" s="463">
        <v>0</v>
      </c>
      <c r="AU29" s="464">
        <v>0</v>
      </c>
      <c r="AV29" s="463">
        <v>0</v>
      </c>
      <c r="AW29" s="463">
        <v>0</v>
      </c>
      <c r="AX29" s="463">
        <v>0</v>
      </c>
      <c r="AY29" s="463">
        <v>12.193118</v>
      </c>
      <c r="AZ29" s="464">
        <v>0</v>
      </c>
      <c r="BA29" s="463">
        <v>0</v>
      </c>
      <c r="BB29" s="463">
        <v>0</v>
      </c>
      <c r="BC29" s="464">
        <v>0</v>
      </c>
      <c r="BE29" s="87">
        <v>0</v>
      </c>
      <c r="BF29" s="87">
        <v>0</v>
      </c>
      <c r="BG29" s="87">
        <v>0</v>
      </c>
      <c r="BH29" s="87">
        <v>0</v>
      </c>
      <c r="BI29" s="87">
        <v>0</v>
      </c>
      <c r="BJ29" s="87">
        <v>0</v>
      </c>
      <c r="BK29" s="87">
        <v>0</v>
      </c>
      <c r="BL29" s="87">
        <v>0</v>
      </c>
      <c r="BM29" s="87">
        <v>0</v>
      </c>
      <c r="BN29" s="87">
        <v>0</v>
      </c>
      <c r="BO29" s="87">
        <v>0</v>
      </c>
      <c r="BP29" s="87">
        <v>0</v>
      </c>
    </row>
    <row r="30" spans="2:68" ht="20.45" customHeight="1">
      <c r="B30" s="410" t="s">
        <v>402</v>
      </c>
      <c r="C30" s="462">
        <v>46195.931692870006</v>
      </c>
      <c r="D30" s="463">
        <v>12759.327775989999</v>
      </c>
      <c r="E30" s="463">
        <v>6962.3118709999999</v>
      </c>
      <c r="F30" s="463">
        <v>2851.5753047100002</v>
      </c>
      <c r="G30" s="464">
        <v>3987.73765645</v>
      </c>
      <c r="H30" s="463">
        <v>3024.2506100000001</v>
      </c>
      <c r="I30" s="463">
        <v>1287.7285449999999</v>
      </c>
      <c r="J30" s="463">
        <v>1648.415375</v>
      </c>
      <c r="K30" s="463">
        <v>0</v>
      </c>
      <c r="L30" s="464">
        <v>184.30909364999999</v>
      </c>
      <c r="M30" s="463">
        <v>7739.5423161499994</v>
      </c>
      <c r="N30" s="463">
        <v>0</v>
      </c>
      <c r="O30" s="463">
        <v>551.31989999999996</v>
      </c>
      <c r="P30" s="463">
        <v>323.93766522000004</v>
      </c>
      <c r="Q30" s="464">
        <v>0</v>
      </c>
      <c r="R30" s="463">
        <v>778.09741099999997</v>
      </c>
      <c r="S30" s="463">
        <v>78.947868</v>
      </c>
      <c r="T30" s="463">
        <v>1079.2868905099999</v>
      </c>
      <c r="U30" s="463">
        <v>12.884757</v>
      </c>
      <c r="V30" s="464">
        <v>29.081274000000001</v>
      </c>
      <c r="W30" s="463">
        <v>3.1934999999999998E-2</v>
      </c>
      <c r="X30" s="463">
        <v>0</v>
      </c>
      <c r="Y30" s="463">
        <v>0</v>
      </c>
      <c r="Z30" s="463">
        <v>0</v>
      </c>
      <c r="AA30" s="464">
        <v>0.82401500000000005</v>
      </c>
      <c r="AB30" s="463">
        <v>9.7421240000000004</v>
      </c>
      <c r="AC30" s="463">
        <v>2.6320999999999999</v>
      </c>
      <c r="AD30" s="463">
        <v>954.641975</v>
      </c>
      <c r="AE30" s="463">
        <v>12.836739</v>
      </c>
      <c r="AF30" s="464">
        <v>0</v>
      </c>
      <c r="AG30" s="463">
        <v>7.7296589999999998</v>
      </c>
      <c r="AH30" s="463">
        <v>0</v>
      </c>
      <c r="AI30" s="463">
        <v>1775.735743</v>
      </c>
      <c r="AJ30" s="463">
        <v>0</v>
      </c>
      <c r="AK30" s="464">
        <v>0.42621199999999998</v>
      </c>
      <c r="AL30" s="463">
        <v>29.144501569999999</v>
      </c>
      <c r="AM30" s="463">
        <v>0</v>
      </c>
      <c r="AN30" s="463">
        <v>0</v>
      </c>
      <c r="AO30" s="463">
        <v>0</v>
      </c>
      <c r="AP30" s="464">
        <v>0</v>
      </c>
      <c r="AQ30" s="463">
        <v>0</v>
      </c>
      <c r="AR30" s="463">
        <v>55.054091999999997</v>
      </c>
      <c r="AS30" s="463">
        <v>30.302074000000001</v>
      </c>
      <c r="AT30" s="463">
        <v>0</v>
      </c>
      <c r="AU30" s="464">
        <v>0</v>
      </c>
      <c r="AV30" s="463">
        <v>0</v>
      </c>
      <c r="AW30" s="463">
        <v>0</v>
      </c>
      <c r="AX30" s="463">
        <v>5.0576706199999997</v>
      </c>
      <c r="AY30" s="463">
        <v>0</v>
      </c>
      <c r="AZ30" s="464">
        <v>0</v>
      </c>
      <c r="BA30" s="463">
        <v>0</v>
      </c>
      <c r="BB30" s="463">
        <v>13.018539000000001</v>
      </c>
      <c r="BC30" s="464">
        <v>0</v>
      </c>
      <c r="BE30" s="87">
        <v>0</v>
      </c>
      <c r="BF30" s="87">
        <v>0</v>
      </c>
      <c r="BG30" s="87">
        <v>0</v>
      </c>
      <c r="BH30" s="87">
        <v>0</v>
      </c>
      <c r="BI30" s="87">
        <v>0</v>
      </c>
      <c r="BJ30" s="87">
        <v>0</v>
      </c>
      <c r="BK30" s="87">
        <v>0</v>
      </c>
      <c r="BL30" s="87">
        <v>0</v>
      </c>
      <c r="BM30" s="87">
        <v>0</v>
      </c>
      <c r="BN30" s="87">
        <v>0</v>
      </c>
      <c r="BO30" s="87">
        <v>0</v>
      </c>
      <c r="BP30" s="87">
        <v>0</v>
      </c>
    </row>
    <row r="31" spans="2:68" ht="20.45" customHeight="1">
      <c r="B31" s="410" t="s">
        <v>403</v>
      </c>
      <c r="C31" s="462">
        <v>46786.424659140001</v>
      </c>
      <c r="D31" s="463">
        <v>13431.52486808</v>
      </c>
      <c r="E31" s="463">
        <v>19103.631370999999</v>
      </c>
      <c r="F31" s="463">
        <v>3620.0662990700002</v>
      </c>
      <c r="G31" s="464">
        <v>861.44782076000001</v>
      </c>
      <c r="H31" s="463">
        <v>2274.0460269999999</v>
      </c>
      <c r="I31" s="463">
        <v>4382.1934810000002</v>
      </c>
      <c r="J31" s="463">
        <v>157.51646700000001</v>
      </c>
      <c r="K31" s="463">
        <v>0</v>
      </c>
      <c r="L31" s="464">
        <v>331.92587254</v>
      </c>
      <c r="M31" s="463">
        <v>2.7593815099999999</v>
      </c>
      <c r="N31" s="463">
        <v>9.8704400000000012E-3</v>
      </c>
      <c r="O31" s="463">
        <v>793.962581</v>
      </c>
      <c r="P31" s="463">
        <v>582.56126695</v>
      </c>
      <c r="Q31" s="464">
        <v>0</v>
      </c>
      <c r="R31" s="463">
        <v>0</v>
      </c>
      <c r="S31" s="463">
        <v>0.95968900000000001</v>
      </c>
      <c r="T31" s="463">
        <v>166.11154445</v>
      </c>
      <c r="U31" s="463">
        <v>335.78316999999998</v>
      </c>
      <c r="V31" s="464">
        <v>4.3156090000000003</v>
      </c>
      <c r="W31" s="463">
        <v>0</v>
      </c>
      <c r="X31" s="463">
        <v>0</v>
      </c>
      <c r="Y31" s="463">
        <v>0</v>
      </c>
      <c r="Z31" s="463">
        <v>0</v>
      </c>
      <c r="AA31" s="464">
        <v>722.32232399999998</v>
      </c>
      <c r="AB31" s="463">
        <v>0</v>
      </c>
      <c r="AC31" s="463">
        <v>5.277768</v>
      </c>
      <c r="AD31" s="463">
        <v>0</v>
      </c>
      <c r="AE31" s="463">
        <v>0</v>
      </c>
      <c r="AF31" s="464">
        <v>0</v>
      </c>
      <c r="AG31" s="463">
        <v>0</v>
      </c>
      <c r="AH31" s="463">
        <v>0</v>
      </c>
      <c r="AI31" s="463">
        <v>0</v>
      </c>
      <c r="AJ31" s="463">
        <v>0</v>
      </c>
      <c r="AK31" s="464">
        <v>0</v>
      </c>
      <c r="AL31" s="463">
        <v>4.4127482200000001</v>
      </c>
      <c r="AM31" s="463">
        <v>5.59650012</v>
      </c>
      <c r="AN31" s="463">
        <v>0</v>
      </c>
      <c r="AO31" s="463">
        <v>0</v>
      </c>
      <c r="AP31" s="464">
        <v>0</v>
      </c>
      <c r="AQ31" s="463">
        <v>0</v>
      </c>
      <c r="AR31" s="463">
        <v>0</v>
      </c>
      <c r="AS31" s="463">
        <v>0</v>
      </c>
      <c r="AT31" s="463">
        <v>0</v>
      </c>
      <c r="AU31" s="464">
        <v>0</v>
      </c>
      <c r="AV31" s="463">
        <v>0</v>
      </c>
      <c r="AW31" s="463">
        <v>0</v>
      </c>
      <c r="AX31" s="463">
        <v>0</v>
      </c>
      <c r="AY31" s="463">
        <v>0</v>
      </c>
      <c r="AZ31" s="464">
        <v>0</v>
      </c>
      <c r="BA31" s="463">
        <v>0</v>
      </c>
      <c r="BB31" s="463">
        <v>0</v>
      </c>
      <c r="BC31" s="464">
        <v>0</v>
      </c>
      <c r="BE31" s="87">
        <v>0</v>
      </c>
      <c r="BF31" s="87">
        <v>0</v>
      </c>
      <c r="BG31" s="87">
        <v>0</v>
      </c>
      <c r="BH31" s="87">
        <v>0</v>
      </c>
      <c r="BI31" s="87">
        <v>0</v>
      </c>
      <c r="BJ31" s="87">
        <v>0</v>
      </c>
      <c r="BK31" s="87">
        <v>0</v>
      </c>
      <c r="BL31" s="87">
        <v>0</v>
      </c>
      <c r="BM31" s="87">
        <v>0</v>
      </c>
      <c r="BN31" s="87">
        <v>0</v>
      </c>
      <c r="BO31" s="87">
        <v>0</v>
      </c>
      <c r="BP31" s="87">
        <v>0</v>
      </c>
    </row>
    <row r="32" spans="2:68" ht="20.45" customHeight="1">
      <c r="B32" s="409" t="s">
        <v>405</v>
      </c>
      <c r="C32" s="462">
        <v>156098.29114913006</v>
      </c>
      <c r="D32" s="463">
        <v>31410.362645380003</v>
      </c>
      <c r="E32" s="463">
        <v>21298.660517</v>
      </c>
      <c r="F32" s="463">
        <v>10279.709317700001</v>
      </c>
      <c r="G32" s="464">
        <v>12431.56144831</v>
      </c>
      <c r="H32" s="463">
        <v>11898.395009</v>
      </c>
      <c r="I32" s="463">
        <v>19812.137973000001</v>
      </c>
      <c r="J32" s="463">
        <v>7949.3829560000004</v>
      </c>
      <c r="K32" s="463">
        <v>2264.1852471900002</v>
      </c>
      <c r="L32" s="464">
        <v>4035.8161341199998</v>
      </c>
      <c r="M32" s="463">
        <v>7032.8106791999999</v>
      </c>
      <c r="N32" s="463">
        <v>751.38161710999998</v>
      </c>
      <c r="O32" s="463">
        <v>2533.4594139999999</v>
      </c>
      <c r="P32" s="463">
        <v>2375.6910703899998</v>
      </c>
      <c r="Q32" s="464">
        <v>0</v>
      </c>
      <c r="R32" s="463">
        <v>1143.369899</v>
      </c>
      <c r="S32" s="463">
        <v>462.491174</v>
      </c>
      <c r="T32" s="463">
        <v>4445.3653977499998</v>
      </c>
      <c r="U32" s="463">
        <v>2021.565642</v>
      </c>
      <c r="V32" s="464">
        <v>2050.8012570000001</v>
      </c>
      <c r="W32" s="463">
        <v>2461.9683960000002</v>
      </c>
      <c r="X32" s="463">
        <v>0</v>
      </c>
      <c r="Y32" s="463">
        <v>336.46065199999998</v>
      </c>
      <c r="Z32" s="463">
        <v>0</v>
      </c>
      <c r="AA32" s="464">
        <v>1745.6335630000001</v>
      </c>
      <c r="AB32" s="463">
        <v>951.04709600000001</v>
      </c>
      <c r="AC32" s="463">
        <v>1090.608213</v>
      </c>
      <c r="AD32" s="463">
        <v>2085.9791879999998</v>
      </c>
      <c r="AE32" s="463">
        <v>806.35389699999996</v>
      </c>
      <c r="AF32" s="464">
        <v>0</v>
      </c>
      <c r="AG32" s="463">
        <v>345.82178346000001</v>
      </c>
      <c r="AH32" s="463">
        <v>0</v>
      </c>
      <c r="AI32" s="463">
        <v>420.77439700000002</v>
      </c>
      <c r="AJ32" s="463">
        <v>0</v>
      </c>
      <c r="AK32" s="464">
        <v>215.210882</v>
      </c>
      <c r="AL32" s="463">
        <v>195.81359663999999</v>
      </c>
      <c r="AM32" s="463">
        <v>371.62029044000002</v>
      </c>
      <c r="AN32" s="463">
        <v>0</v>
      </c>
      <c r="AO32" s="463">
        <v>0</v>
      </c>
      <c r="AP32" s="464">
        <v>316.07474925999998</v>
      </c>
      <c r="AQ32" s="463">
        <v>179.61636944</v>
      </c>
      <c r="AR32" s="463">
        <v>71.270032</v>
      </c>
      <c r="AS32" s="463">
        <v>128.26183700000001</v>
      </c>
      <c r="AT32" s="463">
        <v>55.683566999999996</v>
      </c>
      <c r="AU32" s="464">
        <v>0</v>
      </c>
      <c r="AV32" s="463">
        <v>56.845325000000003</v>
      </c>
      <c r="AW32" s="463">
        <v>0</v>
      </c>
      <c r="AX32" s="463">
        <v>10.604417740000001</v>
      </c>
      <c r="AY32" s="463">
        <v>3.244675</v>
      </c>
      <c r="AZ32" s="464">
        <v>0</v>
      </c>
      <c r="BA32" s="463">
        <v>0</v>
      </c>
      <c r="BB32" s="463">
        <v>52.250824000000001</v>
      </c>
      <c r="BC32" s="464">
        <v>0</v>
      </c>
      <c r="BE32" s="87">
        <v>0</v>
      </c>
      <c r="BF32" s="87">
        <v>0</v>
      </c>
      <c r="BG32" s="87">
        <v>0</v>
      </c>
      <c r="BH32" s="87">
        <v>0</v>
      </c>
      <c r="BI32" s="87">
        <v>0</v>
      </c>
      <c r="BJ32" s="87">
        <v>0</v>
      </c>
      <c r="BK32" s="87">
        <v>0</v>
      </c>
      <c r="BL32" s="87">
        <v>0</v>
      </c>
      <c r="BM32" s="87">
        <v>0</v>
      </c>
      <c r="BN32" s="87">
        <v>0</v>
      </c>
      <c r="BO32" s="87">
        <v>0</v>
      </c>
      <c r="BP32" s="87">
        <v>0</v>
      </c>
    </row>
    <row r="33" spans="2:68" ht="20.45" customHeight="1">
      <c r="B33" s="410" t="s">
        <v>401</v>
      </c>
      <c r="C33" s="462">
        <v>62131.425519650002</v>
      </c>
      <c r="D33" s="463">
        <v>9032.316593309999</v>
      </c>
      <c r="E33" s="463">
        <v>5784.7344430000003</v>
      </c>
      <c r="F33" s="463">
        <v>3570.8274638600001</v>
      </c>
      <c r="G33" s="464">
        <v>3317.5224342600004</v>
      </c>
      <c r="H33" s="463">
        <v>4866.9685049999998</v>
      </c>
      <c r="I33" s="463">
        <v>5558.4305260000001</v>
      </c>
      <c r="J33" s="463">
        <v>6071.3468839999996</v>
      </c>
      <c r="K33" s="463">
        <v>2264.1852471900002</v>
      </c>
      <c r="L33" s="464">
        <v>3718.3041941900001</v>
      </c>
      <c r="M33" s="463">
        <v>331.04684695999998</v>
      </c>
      <c r="N33" s="463">
        <v>748.39485186000002</v>
      </c>
      <c r="O33" s="463">
        <v>1700.2319849999999</v>
      </c>
      <c r="P33" s="463">
        <v>1918.5399291700001</v>
      </c>
      <c r="Q33" s="464">
        <v>0</v>
      </c>
      <c r="R33" s="463">
        <v>358.39639</v>
      </c>
      <c r="S33" s="463">
        <v>274.82491800000003</v>
      </c>
      <c r="T33" s="463">
        <v>1460.5577338800001</v>
      </c>
      <c r="U33" s="463">
        <v>739.48291400000005</v>
      </c>
      <c r="V33" s="464">
        <v>1689.688568</v>
      </c>
      <c r="W33" s="463">
        <v>2459.9535679999999</v>
      </c>
      <c r="X33" s="463">
        <v>0</v>
      </c>
      <c r="Y33" s="463">
        <v>336.46065199999998</v>
      </c>
      <c r="Z33" s="463">
        <v>0</v>
      </c>
      <c r="AA33" s="464">
        <v>1648.2404329999999</v>
      </c>
      <c r="AB33" s="463">
        <v>948.99680000000001</v>
      </c>
      <c r="AC33" s="463">
        <v>1042.1687460000001</v>
      </c>
      <c r="AD33" s="463">
        <v>0</v>
      </c>
      <c r="AE33" s="463">
        <v>561.07275000000004</v>
      </c>
      <c r="AF33" s="464">
        <v>0</v>
      </c>
      <c r="AG33" s="463">
        <v>310.36821146</v>
      </c>
      <c r="AH33" s="463">
        <v>0</v>
      </c>
      <c r="AI33" s="463">
        <v>0</v>
      </c>
      <c r="AJ33" s="463">
        <v>0</v>
      </c>
      <c r="AK33" s="464">
        <v>215.13790599999999</v>
      </c>
      <c r="AL33" s="463">
        <v>144.61353388000001</v>
      </c>
      <c r="AM33" s="463">
        <v>365.66826593000002</v>
      </c>
      <c r="AN33" s="463">
        <v>0</v>
      </c>
      <c r="AO33" s="463">
        <v>0</v>
      </c>
      <c r="AP33" s="464">
        <v>316.07474925999998</v>
      </c>
      <c r="AQ33" s="463">
        <v>179.61636944</v>
      </c>
      <c r="AR33" s="463">
        <v>0</v>
      </c>
      <c r="AS33" s="463">
        <v>81.47954</v>
      </c>
      <c r="AT33" s="463">
        <v>55.683566999999996</v>
      </c>
      <c r="AU33" s="464">
        <v>0</v>
      </c>
      <c r="AV33" s="463">
        <v>56.845325000000003</v>
      </c>
      <c r="AW33" s="463">
        <v>0</v>
      </c>
      <c r="AX33" s="463">
        <v>0</v>
      </c>
      <c r="AY33" s="463">
        <v>3.244675</v>
      </c>
      <c r="AZ33" s="464">
        <v>0</v>
      </c>
      <c r="BA33" s="463">
        <v>0</v>
      </c>
      <c r="BB33" s="463">
        <v>0</v>
      </c>
      <c r="BC33" s="464">
        <v>0</v>
      </c>
      <c r="BE33" s="87">
        <v>0</v>
      </c>
      <c r="BF33" s="87">
        <v>0</v>
      </c>
      <c r="BG33" s="87">
        <v>0</v>
      </c>
      <c r="BH33" s="87">
        <v>0</v>
      </c>
      <c r="BI33" s="87">
        <v>0</v>
      </c>
      <c r="BJ33" s="87">
        <v>0</v>
      </c>
      <c r="BK33" s="87">
        <v>0</v>
      </c>
      <c r="BL33" s="87">
        <v>0</v>
      </c>
      <c r="BM33" s="87">
        <v>0</v>
      </c>
      <c r="BN33" s="87">
        <v>0</v>
      </c>
      <c r="BO33" s="87">
        <v>0</v>
      </c>
      <c r="BP33" s="87">
        <v>0</v>
      </c>
    </row>
    <row r="34" spans="2:68" ht="20.45" customHeight="1">
      <c r="B34" s="410" t="s">
        <v>402</v>
      </c>
      <c r="C34" s="462">
        <v>52681.141132459998</v>
      </c>
      <c r="D34" s="463">
        <v>13965.66963993</v>
      </c>
      <c r="E34" s="463">
        <v>6740.8707359999999</v>
      </c>
      <c r="F34" s="463">
        <v>4588.5453454399994</v>
      </c>
      <c r="G34" s="464">
        <v>7430.3830689699998</v>
      </c>
      <c r="H34" s="463">
        <v>3125.2306720000001</v>
      </c>
      <c r="I34" s="463">
        <v>1335.387999</v>
      </c>
      <c r="J34" s="463">
        <v>1078.8141479999999</v>
      </c>
      <c r="K34" s="463">
        <v>0</v>
      </c>
      <c r="L34" s="464">
        <v>175.25938918</v>
      </c>
      <c r="M34" s="463">
        <v>6675.9853477799998</v>
      </c>
      <c r="N34" s="463">
        <v>0</v>
      </c>
      <c r="O34" s="463">
        <v>318.39544999999998</v>
      </c>
      <c r="P34" s="463">
        <v>242.73487209999999</v>
      </c>
      <c r="Q34" s="464">
        <v>0</v>
      </c>
      <c r="R34" s="463">
        <v>784.97350900000004</v>
      </c>
      <c r="S34" s="463">
        <v>183.66238799999999</v>
      </c>
      <c r="T34" s="463">
        <v>2897.2151511300003</v>
      </c>
      <c r="U34" s="463">
        <v>27.281483000000001</v>
      </c>
      <c r="V34" s="464">
        <v>72.581695999999994</v>
      </c>
      <c r="W34" s="463">
        <v>0.75236000000000003</v>
      </c>
      <c r="X34" s="463">
        <v>0</v>
      </c>
      <c r="Y34" s="463">
        <v>0</v>
      </c>
      <c r="Z34" s="463">
        <v>0</v>
      </c>
      <c r="AA34" s="464">
        <v>0.66540500000000002</v>
      </c>
      <c r="AB34" s="463">
        <v>2.0502959999999999</v>
      </c>
      <c r="AC34" s="463">
        <v>44.983809000000001</v>
      </c>
      <c r="AD34" s="463">
        <v>2085.9791879999998</v>
      </c>
      <c r="AE34" s="463">
        <v>245.281147</v>
      </c>
      <c r="AF34" s="464">
        <v>0</v>
      </c>
      <c r="AG34" s="463">
        <v>35.453572000000001</v>
      </c>
      <c r="AH34" s="463">
        <v>0</v>
      </c>
      <c r="AI34" s="463">
        <v>420.77439700000002</v>
      </c>
      <c r="AJ34" s="463">
        <v>0</v>
      </c>
      <c r="AK34" s="464">
        <v>7.2975999999999999E-2</v>
      </c>
      <c r="AL34" s="463">
        <v>21.229516190000002</v>
      </c>
      <c r="AM34" s="463">
        <v>0</v>
      </c>
      <c r="AN34" s="463">
        <v>0</v>
      </c>
      <c r="AO34" s="463">
        <v>0</v>
      </c>
      <c r="AP34" s="464">
        <v>0</v>
      </c>
      <c r="AQ34" s="463">
        <v>0</v>
      </c>
      <c r="AR34" s="463">
        <v>71.270032</v>
      </c>
      <c r="AS34" s="463">
        <v>46.782297</v>
      </c>
      <c r="AT34" s="463">
        <v>0</v>
      </c>
      <c r="AU34" s="464">
        <v>0</v>
      </c>
      <c r="AV34" s="463">
        <v>0</v>
      </c>
      <c r="AW34" s="463">
        <v>0</v>
      </c>
      <c r="AX34" s="463">
        <v>10.604417740000001</v>
      </c>
      <c r="AY34" s="463">
        <v>0</v>
      </c>
      <c r="AZ34" s="464">
        <v>0</v>
      </c>
      <c r="BA34" s="463">
        <v>0</v>
      </c>
      <c r="BB34" s="463">
        <v>52.250824000000001</v>
      </c>
      <c r="BC34" s="464">
        <v>0</v>
      </c>
      <c r="BE34" s="87">
        <v>0</v>
      </c>
      <c r="BF34" s="87">
        <v>0</v>
      </c>
      <c r="BG34" s="87">
        <v>0</v>
      </c>
      <c r="BH34" s="87">
        <v>0</v>
      </c>
      <c r="BI34" s="87">
        <v>0</v>
      </c>
      <c r="BJ34" s="87">
        <v>0</v>
      </c>
      <c r="BK34" s="87">
        <v>0</v>
      </c>
      <c r="BL34" s="87">
        <v>0</v>
      </c>
      <c r="BM34" s="87">
        <v>0</v>
      </c>
      <c r="BN34" s="87">
        <v>0</v>
      </c>
      <c r="BO34" s="87">
        <v>0</v>
      </c>
      <c r="BP34" s="87">
        <v>0</v>
      </c>
    </row>
    <row r="35" spans="2:68" ht="20.45" customHeight="1">
      <c r="B35" s="410" t="s">
        <v>403</v>
      </c>
      <c r="C35" s="462">
        <v>41285.724497020004</v>
      </c>
      <c r="D35" s="463">
        <v>8412.37641214</v>
      </c>
      <c r="E35" s="463">
        <v>8773.0553380000001</v>
      </c>
      <c r="F35" s="463">
        <v>2120.3365084000002</v>
      </c>
      <c r="G35" s="464">
        <v>1683.6559450799998</v>
      </c>
      <c r="H35" s="463">
        <v>3906.1958319999999</v>
      </c>
      <c r="I35" s="463">
        <v>12918.319448</v>
      </c>
      <c r="J35" s="463">
        <v>799.22192399999994</v>
      </c>
      <c r="K35" s="463">
        <v>0</v>
      </c>
      <c r="L35" s="464">
        <v>142.25255075000001</v>
      </c>
      <c r="M35" s="463">
        <v>25.778484460000001</v>
      </c>
      <c r="N35" s="463">
        <v>2.9867652499999999</v>
      </c>
      <c r="O35" s="463">
        <v>514.83197900000005</v>
      </c>
      <c r="P35" s="463">
        <v>214.41626912000001</v>
      </c>
      <c r="Q35" s="464">
        <v>0</v>
      </c>
      <c r="R35" s="463">
        <v>0</v>
      </c>
      <c r="S35" s="463">
        <v>4.0038679999999998</v>
      </c>
      <c r="T35" s="463">
        <v>87.592512739999989</v>
      </c>
      <c r="U35" s="463">
        <v>1254.8012450000001</v>
      </c>
      <c r="V35" s="464">
        <v>288.53099300000002</v>
      </c>
      <c r="W35" s="463">
        <v>1.2624679999999999</v>
      </c>
      <c r="X35" s="463">
        <v>0</v>
      </c>
      <c r="Y35" s="463">
        <v>0</v>
      </c>
      <c r="Z35" s="463">
        <v>0</v>
      </c>
      <c r="AA35" s="464">
        <v>96.727725000000007</v>
      </c>
      <c r="AB35" s="463">
        <v>0</v>
      </c>
      <c r="AC35" s="463">
        <v>3.4556580000000001</v>
      </c>
      <c r="AD35" s="463">
        <v>0</v>
      </c>
      <c r="AE35" s="463">
        <v>0</v>
      </c>
      <c r="AF35" s="464">
        <v>0</v>
      </c>
      <c r="AG35" s="463">
        <v>0</v>
      </c>
      <c r="AH35" s="463">
        <v>0</v>
      </c>
      <c r="AI35" s="463">
        <v>0</v>
      </c>
      <c r="AJ35" s="463">
        <v>0</v>
      </c>
      <c r="AK35" s="464">
        <v>0</v>
      </c>
      <c r="AL35" s="463">
        <v>29.97054657</v>
      </c>
      <c r="AM35" s="463">
        <v>5.9520245100000002</v>
      </c>
      <c r="AN35" s="463">
        <v>0</v>
      </c>
      <c r="AO35" s="463">
        <v>0</v>
      </c>
      <c r="AP35" s="464">
        <v>0</v>
      </c>
      <c r="AQ35" s="463">
        <v>0</v>
      </c>
      <c r="AR35" s="463">
        <v>0</v>
      </c>
      <c r="AS35" s="463">
        <v>0</v>
      </c>
      <c r="AT35" s="463">
        <v>0</v>
      </c>
      <c r="AU35" s="464">
        <v>0</v>
      </c>
      <c r="AV35" s="463">
        <v>0</v>
      </c>
      <c r="AW35" s="463">
        <v>0</v>
      </c>
      <c r="AX35" s="463">
        <v>0</v>
      </c>
      <c r="AY35" s="463">
        <v>0</v>
      </c>
      <c r="AZ35" s="464">
        <v>0</v>
      </c>
      <c r="BA35" s="463">
        <v>0</v>
      </c>
      <c r="BB35" s="463">
        <v>0</v>
      </c>
      <c r="BC35" s="464">
        <v>0</v>
      </c>
      <c r="BE35" s="87">
        <v>0</v>
      </c>
      <c r="BF35" s="87">
        <v>0</v>
      </c>
      <c r="BG35" s="87">
        <v>0</v>
      </c>
      <c r="BH35" s="87">
        <v>0</v>
      </c>
      <c r="BI35" s="87">
        <v>0</v>
      </c>
      <c r="BJ35" s="87">
        <v>0</v>
      </c>
      <c r="BK35" s="87">
        <v>0</v>
      </c>
      <c r="BL35" s="87">
        <v>0</v>
      </c>
      <c r="BM35" s="87">
        <v>0</v>
      </c>
      <c r="BN35" s="87">
        <v>0</v>
      </c>
      <c r="BO35" s="87">
        <v>0</v>
      </c>
      <c r="BP35" s="87">
        <v>0</v>
      </c>
    </row>
    <row r="36" spans="2:68" ht="20.45" customHeight="1">
      <c r="B36" s="409" t="s">
        <v>406</v>
      </c>
      <c r="C36" s="462">
        <v>7849.4147427299995</v>
      </c>
      <c r="D36" s="463">
        <v>7849.4147427299995</v>
      </c>
      <c r="E36" s="463">
        <v>0</v>
      </c>
      <c r="F36" s="463">
        <v>0</v>
      </c>
      <c r="G36" s="464">
        <v>0</v>
      </c>
      <c r="H36" s="463">
        <v>0</v>
      </c>
      <c r="I36" s="463">
        <v>0</v>
      </c>
      <c r="J36" s="463">
        <v>0</v>
      </c>
      <c r="K36" s="463">
        <v>0</v>
      </c>
      <c r="L36" s="464">
        <v>0</v>
      </c>
      <c r="M36" s="463">
        <v>0</v>
      </c>
      <c r="N36" s="463">
        <v>0</v>
      </c>
      <c r="O36" s="463">
        <v>0</v>
      </c>
      <c r="P36" s="463">
        <v>0</v>
      </c>
      <c r="Q36" s="464">
        <v>0</v>
      </c>
      <c r="R36" s="463">
        <v>0</v>
      </c>
      <c r="S36" s="463">
        <v>0</v>
      </c>
      <c r="T36" s="463">
        <v>0</v>
      </c>
      <c r="U36" s="463">
        <v>0</v>
      </c>
      <c r="V36" s="464">
        <v>0</v>
      </c>
      <c r="W36" s="463">
        <v>0</v>
      </c>
      <c r="X36" s="463">
        <v>0</v>
      </c>
      <c r="Y36" s="463">
        <v>0</v>
      </c>
      <c r="Z36" s="463">
        <v>0</v>
      </c>
      <c r="AA36" s="464">
        <v>0</v>
      </c>
      <c r="AB36" s="463">
        <v>0</v>
      </c>
      <c r="AC36" s="463">
        <v>0</v>
      </c>
      <c r="AD36" s="463">
        <v>0</v>
      </c>
      <c r="AE36" s="463">
        <v>0</v>
      </c>
      <c r="AF36" s="464">
        <v>0</v>
      </c>
      <c r="AG36" s="463">
        <v>0</v>
      </c>
      <c r="AH36" s="463">
        <v>0</v>
      </c>
      <c r="AI36" s="463">
        <v>0</v>
      </c>
      <c r="AJ36" s="463">
        <v>0</v>
      </c>
      <c r="AK36" s="464">
        <v>0</v>
      </c>
      <c r="AL36" s="463">
        <v>0</v>
      </c>
      <c r="AM36" s="463">
        <v>0</v>
      </c>
      <c r="AN36" s="463">
        <v>0</v>
      </c>
      <c r="AO36" s="463">
        <v>0</v>
      </c>
      <c r="AP36" s="464">
        <v>0</v>
      </c>
      <c r="AQ36" s="463">
        <v>0</v>
      </c>
      <c r="AR36" s="463">
        <v>0</v>
      </c>
      <c r="AS36" s="463">
        <v>0</v>
      </c>
      <c r="AT36" s="463">
        <v>0</v>
      </c>
      <c r="AU36" s="464">
        <v>0</v>
      </c>
      <c r="AV36" s="463">
        <v>0</v>
      </c>
      <c r="AW36" s="463">
        <v>0</v>
      </c>
      <c r="AX36" s="463">
        <v>0</v>
      </c>
      <c r="AY36" s="463">
        <v>0</v>
      </c>
      <c r="AZ36" s="464">
        <v>0</v>
      </c>
      <c r="BA36" s="463">
        <v>0</v>
      </c>
      <c r="BB36" s="463">
        <v>0</v>
      </c>
      <c r="BC36" s="464">
        <v>0</v>
      </c>
      <c r="BE36" s="87">
        <v>0</v>
      </c>
      <c r="BF36" s="87">
        <v>0</v>
      </c>
      <c r="BG36" s="87">
        <v>0</v>
      </c>
      <c r="BH36" s="87">
        <v>0</v>
      </c>
      <c r="BI36" s="87">
        <v>0</v>
      </c>
      <c r="BJ36" s="87">
        <v>0</v>
      </c>
      <c r="BK36" s="87">
        <v>0</v>
      </c>
      <c r="BL36" s="87">
        <v>0</v>
      </c>
      <c r="BM36" s="87">
        <v>0</v>
      </c>
      <c r="BN36" s="87">
        <v>0</v>
      </c>
      <c r="BO36" s="87">
        <v>0</v>
      </c>
      <c r="BP36" s="87">
        <v>0</v>
      </c>
    </row>
    <row r="37" spans="2:68" ht="20.45" customHeight="1">
      <c r="B37" s="411" t="s">
        <v>407</v>
      </c>
      <c r="C37" s="462">
        <v>7713582.4250042895</v>
      </c>
      <c r="D37" s="463">
        <v>1962894.5819646001</v>
      </c>
      <c r="E37" s="463">
        <v>912735.513163</v>
      </c>
      <c r="F37" s="463">
        <v>1141823.4394181799</v>
      </c>
      <c r="G37" s="464">
        <v>468066.79062630999</v>
      </c>
      <c r="H37" s="463">
        <v>509925.17069</v>
      </c>
      <c r="I37" s="463">
        <v>522712.16123999999</v>
      </c>
      <c r="J37" s="463">
        <v>463056.17772400001</v>
      </c>
      <c r="K37" s="463">
        <v>192183.75268657997</v>
      </c>
      <c r="L37" s="464">
        <v>267538.00171648996</v>
      </c>
      <c r="M37" s="463">
        <v>190676.73799964003</v>
      </c>
      <c r="N37" s="463">
        <v>54868.683261359998</v>
      </c>
      <c r="O37" s="463">
        <v>65831.412737000006</v>
      </c>
      <c r="P37" s="463">
        <v>179168.04579884</v>
      </c>
      <c r="Q37" s="464">
        <v>26345.240529999999</v>
      </c>
      <c r="R37" s="463">
        <v>44599.124210000002</v>
      </c>
      <c r="S37" s="463">
        <v>15693.554162</v>
      </c>
      <c r="T37" s="463">
        <v>68376.132065509999</v>
      </c>
      <c r="U37" s="463">
        <v>80369.502452999994</v>
      </c>
      <c r="V37" s="464">
        <v>69448.807805000004</v>
      </c>
      <c r="W37" s="463">
        <v>94502.189335000003</v>
      </c>
      <c r="X37" s="463">
        <v>36041.876539999997</v>
      </c>
      <c r="Y37" s="463">
        <v>11429.034532</v>
      </c>
      <c r="Z37" s="463">
        <v>0</v>
      </c>
      <c r="AA37" s="464">
        <v>58394.377515</v>
      </c>
      <c r="AB37" s="463">
        <v>25084.535655</v>
      </c>
      <c r="AC37" s="463">
        <v>26046.221224000001</v>
      </c>
      <c r="AD37" s="463">
        <v>50783.082939</v>
      </c>
      <c r="AE37" s="463">
        <v>27683.148625999998</v>
      </c>
      <c r="AF37" s="464">
        <v>270.56849099999999</v>
      </c>
      <c r="AG37" s="463">
        <v>39565.223798749998</v>
      </c>
      <c r="AH37" s="463">
        <v>13058.268188</v>
      </c>
      <c r="AI37" s="463">
        <v>26840.113238999998</v>
      </c>
      <c r="AJ37" s="463">
        <v>0</v>
      </c>
      <c r="AK37" s="464">
        <v>9965.9027060000008</v>
      </c>
      <c r="AL37" s="463">
        <v>7124.1603801899992</v>
      </c>
      <c r="AM37" s="463">
        <v>12710.80884632</v>
      </c>
      <c r="AN37" s="463">
        <v>4226.3658160000005</v>
      </c>
      <c r="AO37" s="463">
        <v>6479.2781895799999</v>
      </c>
      <c r="AP37" s="464">
        <v>5518.0051680400002</v>
      </c>
      <c r="AQ37" s="463">
        <v>4233.7013073200005</v>
      </c>
      <c r="AR37" s="463">
        <v>6870.6140930000001</v>
      </c>
      <c r="AS37" s="463">
        <v>599.94427399999995</v>
      </c>
      <c r="AT37" s="463">
        <v>3890.9245620000002</v>
      </c>
      <c r="AU37" s="464">
        <v>32.482691000000003</v>
      </c>
      <c r="AV37" s="463">
        <v>4118.7120169999998</v>
      </c>
      <c r="AW37" s="463">
        <v>3.2502140000000002</v>
      </c>
      <c r="AX37" s="463">
        <v>42.247390580000001</v>
      </c>
      <c r="AY37" s="463">
        <v>1334.034664</v>
      </c>
      <c r="AZ37" s="464">
        <v>0</v>
      </c>
      <c r="BA37" s="463">
        <v>0</v>
      </c>
      <c r="BB37" s="463">
        <v>420.52235100000001</v>
      </c>
      <c r="BC37" s="464">
        <v>0</v>
      </c>
      <c r="BE37" s="87">
        <v>0</v>
      </c>
      <c r="BF37" s="87">
        <v>0</v>
      </c>
      <c r="BG37" s="87">
        <v>0</v>
      </c>
      <c r="BH37" s="87">
        <v>0</v>
      </c>
      <c r="BI37" s="87">
        <v>0</v>
      </c>
      <c r="BJ37" s="87">
        <v>0</v>
      </c>
      <c r="BK37" s="87">
        <v>0</v>
      </c>
      <c r="BL37" s="87">
        <v>0</v>
      </c>
      <c r="BM37" s="87">
        <v>0</v>
      </c>
      <c r="BN37" s="87">
        <v>0</v>
      </c>
      <c r="BO37" s="87">
        <v>0</v>
      </c>
      <c r="BP37" s="87">
        <v>0</v>
      </c>
    </row>
    <row r="38" spans="2:68" ht="20.45" customHeight="1">
      <c r="B38" s="411" t="s">
        <v>408</v>
      </c>
      <c r="C38" s="462">
        <v>13787.60567436</v>
      </c>
      <c r="D38" s="463">
        <v>-269.16400433999996</v>
      </c>
      <c r="E38" s="463">
        <v>4212.6647709999997</v>
      </c>
      <c r="F38" s="463">
        <v>3218.8077225399998</v>
      </c>
      <c r="G38" s="464">
        <v>355.20400713999999</v>
      </c>
      <c r="H38" s="463">
        <v>0</v>
      </c>
      <c r="I38" s="463">
        <v>3949.6284350000001</v>
      </c>
      <c r="J38" s="463">
        <v>741.67145100000005</v>
      </c>
      <c r="K38" s="463">
        <v>0</v>
      </c>
      <c r="L38" s="464">
        <v>-1121.52810086</v>
      </c>
      <c r="M38" s="463">
        <v>0</v>
      </c>
      <c r="N38" s="463">
        <v>0</v>
      </c>
      <c r="O38" s="463">
        <v>45.420848999999997</v>
      </c>
      <c r="P38" s="463">
        <v>582.54124870999999</v>
      </c>
      <c r="Q38" s="464">
        <v>0</v>
      </c>
      <c r="R38" s="463">
        <v>-31.569921999999998</v>
      </c>
      <c r="S38" s="463">
        <v>173.489341</v>
      </c>
      <c r="T38" s="463">
        <v>54.059488719999997</v>
      </c>
      <c r="U38" s="463">
        <v>-42.171593999999999</v>
      </c>
      <c r="V38" s="464">
        <v>325.87419299999999</v>
      </c>
      <c r="W38" s="463">
        <v>-141.07056600000001</v>
      </c>
      <c r="X38" s="463">
        <v>0</v>
      </c>
      <c r="Y38" s="463">
        <v>-8.4036080000000002</v>
      </c>
      <c r="Z38" s="463">
        <v>0</v>
      </c>
      <c r="AA38" s="464">
        <v>-192.68740199999999</v>
      </c>
      <c r="AB38" s="463">
        <v>-98.626014999999995</v>
      </c>
      <c r="AC38" s="463">
        <v>-200.246759</v>
      </c>
      <c r="AD38" s="463">
        <v>444.70423699999998</v>
      </c>
      <c r="AE38" s="463">
        <v>0</v>
      </c>
      <c r="AF38" s="464">
        <v>0</v>
      </c>
      <c r="AG38" s="463">
        <v>138.48276743</v>
      </c>
      <c r="AH38" s="463">
        <v>0</v>
      </c>
      <c r="AI38" s="463">
        <v>1748.3137139999999</v>
      </c>
      <c r="AJ38" s="463">
        <v>0</v>
      </c>
      <c r="AK38" s="464">
        <v>0</v>
      </c>
      <c r="AL38" s="463">
        <v>0</v>
      </c>
      <c r="AM38" s="463">
        <v>-61.877471100000001</v>
      </c>
      <c r="AN38" s="463">
        <v>10.639203999999999</v>
      </c>
      <c r="AO38" s="463">
        <v>8.1261619999999993E-2</v>
      </c>
      <c r="AP38" s="464">
        <v>0</v>
      </c>
      <c r="AQ38" s="463">
        <v>-31.915250499999999</v>
      </c>
      <c r="AR38" s="463">
        <v>0</v>
      </c>
      <c r="AS38" s="463">
        <v>0</v>
      </c>
      <c r="AT38" s="463">
        <v>-14.716324</v>
      </c>
      <c r="AU38" s="464">
        <v>0</v>
      </c>
      <c r="AV38" s="463">
        <v>0</v>
      </c>
      <c r="AW38" s="463">
        <v>0</v>
      </c>
      <c r="AX38" s="463">
        <v>0</v>
      </c>
      <c r="AY38" s="463">
        <v>0</v>
      </c>
      <c r="AZ38" s="464">
        <v>0</v>
      </c>
      <c r="BA38" s="463">
        <v>0</v>
      </c>
      <c r="BB38" s="463">
        <v>0</v>
      </c>
      <c r="BC38" s="464">
        <v>0</v>
      </c>
      <c r="BE38" s="87">
        <v>0</v>
      </c>
      <c r="BF38" s="87">
        <v>0</v>
      </c>
      <c r="BG38" s="87">
        <v>0</v>
      </c>
      <c r="BH38" s="87">
        <v>0</v>
      </c>
      <c r="BI38" s="87">
        <v>0</v>
      </c>
      <c r="BJ38" s="87">
        <v>0</v>
      </c>
      <c r="BK38" s="87">
        <v>0</v>
      </c>
      <c r="BL38" s="87">
        <v>0</v>
      </c>
      <c r="BM38" s="87">
        <v>0</v>
      </c>
      <c r="BN38" s="87">
        <v>0</v>
      </c>
      <c r="BO38" s="87">
        <v>0</v>
      </c>
      <c r="BP38" s="87">
        <v>0</v>
      </c>
    </row>
    <row r="39" spans="2:68" ht="20.45" customHeight="1">
      <c r="B39" s="411" t="s">
        <v>409</v>
      </c>
      <c r="C39" s="462">
        <v>-243955.15909723996</v>
      </c>
      <c r="D39" s="463">
        <v>-59341.421084199996</v>
      </c>
      <c r="E39" s="463">
        <v>-29167.051441</v>
      </c>
      <c r="F39" s="463">
        <v>-18575.154805849998</v>
      </c>
      <c r="G39" s="464">
        <v>-24576.575634060002</v>
      </c>
      <c r="H39" s="463">
        <v>-18393.737960999999</v>
      </c>
      <c r="I39" s="463">
        <v>-13754.131149999999</v>
      </c>
      <c r="J39" s="463">
        <v>-10837.226162000001</v>
      </c>
      <c r="K39" s="463">
        <v>-4500.32427345</v>
      </c>
      <c r="L39" s="464">
        <v>-5492.08371377</v>
      </c>
      <c r="M39" s="463">
        <v>-23052.140614080003</v>
      </c>
      <c r="N39" s="463">
        <v>-1008.04557501</v>
      </c>
      <c r="O39" s="463">
        <v>-2178.8985819999998</v>
      </c>
      <c r="P39" s="463">
        <v>-3706.7067730500003</v>
      </c>
      <c r="Q39" s="464">
        <v>-154.55186499999999</v>
      </c>
      <c r="R39" s="463">
        <v>-2627.088553</v>
      </c>
      <c r="S39" s="463">
        <v>-537.14463799999999</v>
      </c>
      <c r="T39" s="463">
        <v>-6294.77796347</v>
      </c>
      <c r="U39" s="463">
        <v>-1856.591827</v>
      </c>
      <c r="V39" s="464">
        <v>-2192.1067929999999</v>
      </c>
      <c r="W39" s="463">
        <v>-1445.605033</v>
      </c>
      <c r="X39" s="463">
        <v>-244.88306299999999</v>
      </c>
      <c r="Y39" s="463">
        <v>-362.30963400000002</v>
      </c>
      <c r="Z39" s="463">
        <v>0</v>
      </c>
      <c r="AA39" s="464">
        <v>-1740.0076959999999</v>
      </c>
      <c r="AB39" s="463">
        <v>-1477.0752640000001</v>
      </c>
      <c r="AC39" s="463">
        <v>-1736.5638449999999</v>
      </c>
      <c r="AD39" s="463">
        <v>-4251.9816600000004</v>
      </c>
      <c r="AE39" s="463">
        <v>-1104.959206</v>
      </c>
      <c r="AF39" s="464">
        <v>-1.1954149999999999</v>
      </c>
      <c r="AG39" s="463">
        <v>-512.34524307999993</v>
      </c>
      <c r="AH39" s="463">
        <v>-87.522536000000002</v>
      </c>
      <c r="AI39" s="463">
        <v>-972.35578199999998</v>
      </c>
      <c r="AJ39" s="463">
        <v>0</v>
      </c>
      <c r="AK39" s="464">
        <v>-225.38148799999999</v>
      </c>
      <c r="AL39" s="463">
        <v>-312.39322268000001</v>
      </c>
      <c r="AM39" s="463">
        <v>-225.87406061999999</v>
      </c>
      <c r="AN39" s="463">
        <v>-110.653762</v>
      </c>
      <c r="AO39" s="463">
        <v>-29.778329199999998</v>
      </c>
      <c r="AP39" s="464">
        <v>-208.20905482000001</v>
      </c>
      <c r="AQ39" s="463">
        <v>-190.41262222</v>
      </c>
      <c r="AR39" s="463">
        <v>-162.09321700000001</v>
      </c>
      <c r="AS39" s="463">
        <v>-115.019598</v>
      </c>
      <c r="AT39" s="463">
        <v>-37.118755</v>
      </c>
      <c r="AU39" s="464">
        <v>-0.113561</v>
      </c>
      <c r="AV39" s="463">
        <v>-69.567042999999998</v>
      </c>
      <c r="AW39" s="463">
        <v>-2.9693960000000001</v>
      </c>
      <c r="AX39" s="463">
        <v>-12.69273868</v>
      </c>
      <c r="AY39" s="463">
        <v>-12.179452</v>
      </c>
      <c r="AZ39" s="464">
        <v>0</v>
      </c>
      <c r="BA39" s="463">
        <v>0</v>
      </c>
      <c r="BB39" s="463">
        <v>-58.139011000000004</v>
      </c>
      <c r="BC39" s="464">
        <v>0</v>
      </c>
      <c r="BE39" s="87">
        <v>0</v>
      </c>
      <c r="BF39" s="87">
        <v>0</v>
      </c>
      <c r="BG39" s="87">
        <v>0</v>
      </c>
      <c r="BH39" s="87">
        <v>0</v>
      </c>
      <c r="BI39" s="87">
        <v>0</v>
      </c>
      <c r="BJ39" s="87">
        <v>0</v>
      </c>
      <c r="BK39" s="87">
        <v>0</v>
      </c>
      <c r="BL39" s="87">
        <v>0</v>
      </c>
      <c r="BM39" s="87">
        <v>0</v>
      </c>
      <c r="BN39" s="87">
        <v>0</v>
      </c>
      <c r="BO39" s="87">
        <v>0</v>
      </c>
      <c r="BP39" s="87">
        <v>0</v>
      </c>
    </row>
    <row r="40" spans="2:68" ht="20.45" customHeight="1">
      <c r="B40" s="408" t="s">
        <v>410</v>
      </c>
      <c r="C40" s="462">
        <v>7483414.8715814082</v>
      </c>
      <c r="D40" s="463">
        <v>1903283.99687606</v>
      </c>
      <c r="E40" s="463">
        <v>887781.12649299996</v>
      </c>
      <c r="F40" s="463">
        <v>1126467.09233487</v>
      </c>
      <c r="G40" s="464">
        <v>443845.41899939004</v>
      </c>
      <c r="H40" s="463">
        <v>491531.43272899999</v>
      </c>
      <c r="I40" s="463">
        <v>512907.65852499998</v>
      </c>
      <c r="J40" s="463">
        <v>452960.623013</v>
      </c>
      <c r="K40" s="463">
        <v>187683.42841312999</v>
      </c>
      <c r="L40" s="464">
        <v>260924.38990185998</v>
      </c>
      <c r="M40" s="463">
        <v>167624.59738555999</v>
      </c>
      <c r="N40" s="463">
        <v>53860.637686349997</v>
      </c>
      <c r="O40" s="463">
        <v>63697.935003999999</v>
      </c>
      <c r="P40" s="463">
        <v>176043.8802745</v>
      </c>
      <c r="Q40" s="464">
        <v>26190.688665000001</v>
      </c>
      <c r="R40" s="463">
        <v>41940.465734999998</v>
      </c>
      <c r="S40" s="463">
        <v>15329.898864999999</v>
      </c>
      <c r="T40" s="463">
        <v>62135.413590759999</v>
      </c>
      <c r="U40" s="463">
        <v>78470.739031999998</v>
      </c>
      <c r="V40" s="464">
        <v>67582.575205000001</v>
      </c>
      <c r="W40" s="463">
        <v>92915.513735999994</v>
      </c>
      <c r="X40" s="463">
        <v>35796.993477000004</v>
      </c>
      <c r="Y40" s="463">
        <v>11058.32129</v>
      </c>
      <c r="Z40" s="463">
        <v>0</v>
      </c>
      <c r="AA40" s="464">
        <v>56461.682417000004</v>
      </c>
      <c r="AB40" s="463">
        <v>23508.834375999999</v>
      </c>
      <c r="AC40" s="463">
        <v>24109.410619999999</v>
      </c>
      <c r="AD40" s="463">
        <v>46975.805516</v>
      </c>
      <c r="AE40" s="463">
        <v>26578.189419999999</v>
      </c>
      <c r="AF40" s="464">
        <v>269.37307600000003</v>
      </c>
      <c r="AG40" s="463">
        <v>39191.361323099998</v>
      </c>
      <c r="AH40" s="463">
        <v>12970.745652</v>
      </c>
      <c r="AI40" s="463">
        <v>27616.071171</v>
      </c>
      <c r="AJ40" s="463">
        <v>0</v>
      </c>
      <c r="AK40" s="464">
        <v>9740.5212179999999</v>
      </c>
      <c r="AL40" s="463">
        <v>6811.7671575100003</v>
      </c>
      <c r="AM40" s="463">
        <v>12423.057314600001</v>
      </c>
      <c r="AN40" s="463">
        <v>4126.3512579999997</v>
      </c>
      <c r="AO40" s="463">
        <v>6449.5811219999996</v>
      </c>
      <c r="AP40" s="464">
        <v>5309.7961132199998</v>
      </c>
      <c r="AQ40" s="463">
        <v>4011.3734346000001</v>
      </c>
      <c r="AR40" s="463">
        <v>6708.5208759999996</v>
      </c>
      <c r="AS40" s="463">
        <v>484.92467599999998</v>
      </c>
      <c r="AT40" s="463">
        <v>3839.0894830000002</v>
      </c>
      <c r="AU40" s="464">
        <v>32.369129999999998</v>
      </c>
      <c r="AV40" s="463">
        <v>4049.1449739999998</v>
      </c>
      <c r="AW40" s="463">
        <v>0.28081800000000001</v>
      </c>
      <c r="AX40" s="463">
        <v>29.5546519</v>
      </c>
      <c r="AY40" s="463">
        <v>1321.8552119999999</v>
      </c>
      <c r="AZ40" s="464">
        <v>0</v>
      </c>
      <c r="BA40" s="463">
        <v>0</v>
      </c>
      <c r="BB40" s="463">
        <v>362.38333999999998</v>
      </c>
      <c r="BC40" s="464">
        <v>0</v>
      </c>
      <c r="BE40" s="87">
        <v>0</v>
      </c>
      <c r="BF40" s="87">
        <v>0</v>
      </c>
      <c r="BG40" s="87">
        <v>0</v>
      </c>
      <c r="BH40" s="87">
        <v>0</v>
      </c>
      <c r="BI40" s="87">
        <v>0</v>
      </c>
      <c r="BJ40" s="87">
        <v>0</v>
      </c>
      <c r="BK40" s="87">
        <v>0</v>
      </c>
      <c r="BL40" s="87">
        <v>0</v>
      </c>
      <c r="BM40" s="87">
        <v>0</v>
      </c>
      <c r="BN40" s="87">
        <v>0</v>
      </c>
      <c r="BO40" s="87">
        <v>0</v>
      </c>
      <c r="BP40" s="87">
        <v>0</v>
      </c>
    </row>
    <row r="41" spans="2:68" ht="20.45" customHeight="1">
      <c r="B41" s="408" t="s">
        <v>411</v>
      </c>
      <c r="C41" s="462">
        <v>904.61380828000006</v>
      </c>
      <c r="D41" s="463">
        <v>1.1823240800000001</v>
      </c>
      <c r="E41" s="463">
        <v>0</v>
      </c>
      <c r="F41" s="463">
        <v>863.95361222000008</v>
      </c>
      <c r="G41" s="464">
        <v>0</v>
      </c>
      <c r="H41" s="463">
        <v>0</v>
      </c>
      <c r="I41" s="463">
        <v>0</v>
      </c>
      <c r="J41" s="463">
        <v>0</v>
      </c>
      <c r="K41" s="463">
        <v>0</v>
      </c>
      <c r="L41" s="464">
        <v>0</v>
      </c>
      <c r="M41" s="463">
        <v>0</v>
      </c>
      <c r="N41" s="463">
        <v>0</v>
      </c>
      <c r="O41" s="463">
        <v>0</v>
      </c>
      <c r="P41" s="463">
        <v>39.477871979999996</v>
      </c>
      <c r="Q41" s="464">
        <v>0</v>
      </c>
      <c r="R41" s="463">
        <v>0</v>
      </c>
      <c r="S41" s="463">
        <v>0</v>
      </c>
      <c r="T41" s="463">
        <v>0</v>
      </c>
      <c r="U41" s="463">
        <v>0</v>
      </c>
      <c r="V41" s="464">
        <v>0</v>
      </c>
      <c r="W41" s="463">
        <v>0</v>
      </c>
      <c r="X41" s="463">
        <v>0</v>
      </c>
      <c r="Y41" s="463">
        <v>0</v>
      </c>
      <c r="Z41" s="463">
        <v>0</v>
      </c>
      <c r="AA41" s="464">
        <v>0</v>
      </c>
      <c r="AB41" s="463">
        <v>0</v>
      </c>
      <c r="AC41" s="463">
        <v>0</v>
      </c>
      <c r="AD41" s="463">
        <v>0</v>
      </c>
      <c r="AE41" s="463">
        <v>0</v>
      </c>
      <c r="AF41" s="464">
        <v>0</v>
      </c>
      <c r="AG41" s="463">
        <v>0</v>
      </c>
      <c r="AH41" s="463">
        <v>0</v>
      </c>
      <c r="AI41" s="463">
        <v>0</v>
      </c>
      <c r="AJ41" s="463">
        <v>0</v>
      </c>
      <c r="AK41" s="464">
        <v>0</v>
      </c>
      <c r="AL41" s="463">
        <v>0</v>
      </c>
      <c r="AM41" s="463">
        <v>0</v>
      </c>
      <c r="AN41" s="463">
        <v>0</v>
      </c>
      <c r="AO41" s="463">
        <v>0</v>
      </c>
      <c r="AP41" s="464">
        <v>0</v>
      </c>
      <c r="AQ41" s="463">
        <v>0</v>
      </c>
      <c r="AR41" s="463">
        <v>0</v>
      </c>
      <c r="AS41" s="463">
        <v>0</v>
      </c>
      <c r="AT41" s="463">
        <v>0</v>
      </c>
      <c r="AU41" s="464">
        <v>0</v>
      </c>
      <c r="AV41" s="463">
        <v>0</v>
      </c>
      <c r="AW41" s="463">
        <v>0</v>
      </c>
      <c r="AX41" s="463">
        <v>0</v>
      </c>
      <c r="AY41" s="463">
        <v>0</v>
      </c>
      <c r="AZ41" s="464">
        <v>0</v>
      </c>
      <c r="BA41" s="463">
        <v>0</v>
      </c>
      <c r="BB41" s="463">
        <v>0</v>
      </c>
      <c r="BC41" s="464">
        <v>0</v>
      </c>
      <c r="BE41" s="87">
        <v>0</v>
      </c>
      <c r="BF41" s="87">
        <v>0</v>
      </c>
      <c r="BG41" s="87">
        <v>0</v>
      </c>
      <c r="BH41" s="87">
        <v>0</v>
      </c>
      <c r="BI41" s="87">
        <v>0</v>
      </c>
      <c r="BJ41" s="87">
        <v>0</v>
      </c>
      <c r="BK41" s="87">
        <v>0</v>
      </c>
      <c r="BL41" s="87">
        <v>0</v>
      </c>
      <c r="BM41" s="87">
        <v>0</v>
      </c>
      <c r="BN41" s="87">
        <v>0</v>
      </c>
      <c r="BO41" s="87">
        <v>0</v>
      </c>
      <c r="BP41" s="87">
        <v>0</v>
      </c>
    </row>
    <row r="42" spans="2:68" ht="20.45" customHeight="1">
      <c r="B42" s="407" t="s">
        <v>412</v>
      </c>
      <c r="C42" s="462">
        <v>7484319.4853896881</v>
      </c>
      <c r="D42" s="463">
        <v>1903285.1792001398</v>
      </c>
      <c r="E42" s="463">
        <v>887781.12649299996</v>
      </c>
      <c r="F42" s="463">
        <v>1127331.04594709</v>
      </c>
      <c r="G42" s="464">
        <v>443845.41899939004</v>
      </c>
      <c r="H42" s="463">
        <v>491531.43272899999</v>
      </c>
      <c r="I42" s="463">
        <v>512907.65852499998</v>
      </c>
      <c r="J42" s="463">
        <v>452960.623013</v>
      </c>
      <c r="K42" s="463">
        <v>187683.42841312999</v>
      </c>
      <c r="L42" s="464">
        <v>260924.38990185998</v>
      </c>
      <c r="M42" s="463">
        <v>167624.59738555999</v>
      </c>
      <c r="N42" s="463">
        <v>53860.637686349997</v>
      </c>
      <c r="O42" s="463">
        <v>63697.935003999999</v>
      </c>
      <c r="P42" s="463">
        <v>176083.35814648002</v>
      </c>
      <c r="Q42" s="464">
        <v>26190.688665000001</v>
      </c>
      <c r="R42" s="463">
        <v>41940.465734999998</v>
      </c>
      <c r="S42" s="463">
        <v>15329.898864999999</v>
      </c>
      <c r="T42" s="463">
        <v>62135.413590759999</v>
      </c>
      <c r="U42" s="463">
        <v>78470.739031999998</v>
      </c>
      <c r="V42" s="464">
        <v>67582.575205000001</v>
      </c>
      <c r="W42" s="463">
        <v>92915.513735999994</v>
      </c>
      <c r="X42" s="463">
        <v>35796.993477000004</v>
      </c>
      <c r="Y42" s="463">
        <v>11058.32129</v>
      </c>
      <c r="Z42" s="463">
        <v>0</v>
      </c>
      <c r="AA42" s="464">
        <v>56461.682417000004</v>
      </c>
      <c r="AB42" s="463">
        <v>23508.834375999999</v>
      </c>
      <c r="AC42" s="463">
        <v>24109.410619999999</v>
      </c>
      <c r="AD42" s="463">
        <v>46975.805516</v>
      </c>
      <c r="AE42" s="463">
        <v>26578.189419999999</v>
      </c>
      <c r="AF42" s="464">
        <v>269.37307600000003</v>
      </c>
      <c r="AG42" s="463">
        <v>39191.361323099998</v>
      </c>
      <c r="AH42" s="463">
        <v>12970.745652</v>
      </c>
      <c r="AI42" s="463">
        <v>27616.071171</v>
      </c>
      <c r="AJ42" s="463">
        <v>0</v>
      </c>
      <c r="AK42" s="464">
        <v>9740.5212179999999</v>
      </c>
      <c r="AL42" s="463">
        <v>6811.7671575100003</v>
      </c>
      <c r="AM42" s="463">
        <v>12423.057314600001</v>
      </c>
      <c r="AN42" s="463">
        <v>4126.3512579999997</v>
      </c>
      <c r="AO42" s="463">
        <v>6449.5811219999996</v>
      </c>
      <c r="AP42" s="464">
        <v>5309.7961132199998</v>
      </c>
      <c r="AQ42" s="463">
        <v>4011.3734346000001</v>
      </c>
      <c r="AR42" s="463">
        <v>6708.5208759999996</v>
      </c>
      <c r="AS42" s="463">
        <v>484.92467599999998</v>
      </c>
      <c r="AT42" s="463">
        <v>3839.0894830000002</v>
      </c>
      <c r="AU42" s="464">
        <v>32.369129999999998</v>
      </c>
      <c r="AV42" s="463">
        <v>4049.1449739999998</v>
      </c>
      <c r="AW42" s="463">
        <v>0.28081800000000001</v>
      </c>
      <c r="AX42" s="463">
        <v>29.5546519</v>
      </c>
      <c r="AY42" s="463">
        <v>1321.8552119999999</v>
      </c>
      <c r="AZ42" s="464">
        <v>0</v>
      </c>
      <c r="BA42" s="463">
        <v>0</v>
      </c>
      <c r="BB42" s="463">
        <v>362.38333999999998</v>
      </c>
      <c r="BC42" s="464">
        <v>0</v>
      </c>
      <c r="BE42" s="87">
        <v>0</v>
      </c>
      <c r="BF42" s="87">
        <v>0</v>
      </c>
      <c r="BG42" s="87">
        <v>0</v>
      </c>
      <c r="BH42" s="87">
        <v>0</v>
      </c>
      <c r="BI42" s="87">
        <v>0</v>
      </c>
      <c r="BJ42" s="87">
        <v>0</v>
      </c>
      <c r="BK42" s="87">
        <v>0</v>
      </c>
      <c r="BL42" s="87">
        <v>0</v>
      </c>
      <c r="BM42" s="87">
        <v>0</v>
      </c>
      <c r="BN42" s="87">
        <v>0</v>
      </c>
      <c r="BO42" s="87">
        <v>0</v>
      </c>
      <c r="BP42" s="87">
        <v>0</v>
      </c>
    </row>
    <row r="43" spans="2:68" ht="20.45" customHeight="1">
      <c r="B43" s="407" t="s">
        <v>413</v>
      </c>
      <c r="C43" s="462">
        <v>3548.5184864100002</v>
      </c>
      <c r="D43" s="463">
        <v>1E-8</v>
      </c>
      <c r="E43" s="463">
        <v>0</v>
      </c>
      <c r="F43" s="463">
        <v>3548.5184864000003</v>
      </c>
      <c r="G43" s="464">
        <v>0</v>
      </c>
      <c r="H43" s="463">
        <v>0</v>
      </c>
      <c r="I43" s="463">
        <v>0</v>
      </c>
      <c r="J43" s="463">
        <v>0</v>
      </c>
      <c r="K43" s="463">
        <v>0</v>
      </c>
      <c r="L43" s="464">
        <v>0</v>
      </c>
      <c r="M43" s="463">
        <v>0</v>
      </c>
      <c r="N43" s="463">
        <v>0</v>
      </c>
      <c r="O43" s="463">
        <v>0</v>
      </c>
      <c r="P43" s="463">
        <v>0</v>
      </c>
      <c r="Q43" s="464">
        <v>0</v>
      </c>
      <c r="R43" s="463">
        <v>0</v>
      </c>
      <c r="S43" s="463">
        <v>0</v>
      </c>
      <c r="T43" s="463">
        <v>0</v>
      </c>
      <c r="U43" s="463">
        <v>0</v>
      </c>
      <c r="V43" s="464">
        <v>0</v>
      </c>
      <c r="W43" s="463">
        <v>0</v>
      </c>
      <c r="X43" s="463">
        <v>0</v>
      </c>
      <c r="Y43" s="463">
        <v>0</v>
      </c>
      <c r="Z43" s="463">
        <v>0</v>
      </c>
      <c r="AA43" s="464">
        <v>0</v>
      </c>
      <c r="AB43" s="463">
        <v>0</v>
      </c>
      <c r="AC43" s="463">
        <v>0</v>
      </c>
      <c r="AD43" s="463">
        <v>0</v>
      </c>
      <c r="AE43" s="463">
        <v>0</v>
      </c>
      <c r="AF43" s="464">
        <v>0</v>
      </c>
      <c r="AG43" s="463">
        <v>0</v>
      </c>
      <c r="AH43" s="463">
        <v>0</v>
      </c>
      <c r="AI43" s="463">
        <v>0</v>
      </c>
      <c r="AJ43" s="463">
        <v>0</v>
      </c>
      <c r="AK43" s="464">
        <v>0</v>
      </c>
      <c r="AL43" s="463">
        <v>0</v>
      </c>
      <c r="AM43" s="463">
        <v>0</v>
      </c>
      <c r="AN43" s="463">
        <v>0</v>
      </c>
      <c r="AO43" s="463">
        <v>0</v>
      </c>
      <c r="AP43" s="464">
        <v>0</v>
      </c>
      <c r="AQ43" s="463">
        <v>0</v>
      </c>
      <c r="AR43" s="463">
        <v>0</v>
      </c>
      <c r="AS43" s="463">
        <v>0</v>
      </c>
      <c r="AT43" s="463">
        <v>0</v>
      </c>
      <c r="AU43" s="464">
        <v>0</v>
      </c>
      <c r="AV43" s="463">
        <v>0</v>
      </c>
      <c r="AW43" s="463">
        <v>0</v>
      </c>
      <c r="AX43" s="463">
        <v>0</v>
      </c>
      <c r="AY43" s="463">
        <v>0</v>
      </c>
      <c r="AZ43" s="464">
        <v>0</v>
      </c>
      <c r="BA43" s="463">
        <v>0</v>
      </c>
      <c r="BB43" s="463">
        <v>0</v>
      </c>
      <c r="BC43" s="464">
        <v>0</v>
      </c>
      <c r="BE43" s="87">
        <v>0</v>
      </c>
      <c r="BF43" s="87">
        <v>0</v>
      </c>
      <c r="BG43" s="87">
        <v>0</v>
      </c>
      <c r="BH43" s="87">
        <v>0</v>
      </c>
      <c r="BI43" s="87">
        <v>0</v>
      </c>
      <c r="BJ43" s="87">
        <v>0</v>
      </c>
      <c r="BK43" s="87">
        <v>0</v>
      </c>
      <c r="BL43" s="87">
        <v>0</v>
      </c>
      <c r="BM43" s="87">
        <v>0</v>
      </c>
      <c r="BN43" s="87">
        <v>0</v>
      </c>
      <c r="BO43" s="87">
        <v>0</v>
      </c>
      <c r="BP43" s="87">
        <v>0</v>
      </c>
    </row>
    <row r="44" spans="2:68" ht="20.45" customHeight="1">
      <c r="B44" s="407" t="s">
        <v>414</v>
      </c>
      <c r="C44" s="462">
        <v>777594.58013959008</v>
      </c>
      <c r="D44" s="463">
        <v>180603.70559403001</v>
      </c>
      <c r="E44" s="463">
        <v>120946.566844</v>
      </c>
      <c r="F44" s="463">
        <v>62050.05063166</v>
      </c>
      <c r="G44" s="464">
        <v>25016.107949000001</v>
      </c>
      <c r="H44" s="463">
        <v>37841.975402999997</v>
      </c>
      <c r="I44" s="463">
        <v>36576.096173999998</v>
      </c>
      <c r="J44" s="463">
        <v>28190.770931999999</v>
      </c>
      <c r="K44" s="463">
        <v>37231.014937529995</v>
      </c>
      <c r="L44" s="464">
        <v>3448.2895405500003</v>
      </c>
      <c r="M44" s="463">
        <v>5304.7032440800003</v>
      </c>
      <c r="N44" s="463">
        <v>16258.559104979999</v>
      </c>
      <c r="O44" s="463">
        <v>1240.1542690000001</v>
      </c>
      <c r="P44" s="463">
        <v>10767.226071040001</v>
      </c>
      <c r="Q44" s="464">
        <v>44583.519890000003</v>
      </c>
      <c r="R44" s="463">
        <v>6573.913176</v>
      </c>
      <c r="S44" s="463">
        <v>53216.155293000003</v>
      </c>
      <c r="T44" s="463">
        <v>3230.0918202600001</v>
      </c>
      <c r="U44" s="463">
        <v>10020.053215</v>
      </c>
      <c r="V44" s="464">
        <v>1976.824445</v>
      </c>
      <c r="W44" s="463">
        <v>3804.075284</v>
      </c>
      <c r="X44" s="463">
        <v>23787.698014000001</v>
      </c>
      <c r="Y44" s="463">
        <v>3461.1088110000001</v>
      </c>
      <c r="Z44" s="463">
        <v>20606.631692999999</v>
      </c>
      <c r="AA44" s="464">
        <v>2021.3547160000001</v>
      </c>
      <c r="AB44" s="463">
        <v>7799.3560699999998</v>
      </c>
      <c r="AC44" s="463">
        <v>2397.0069709999998</v>
      </c>
      <c r="AD44" s="463">
        <v>2171.218558</v>
      </c>
      <c r="AE44" s="463">
        <v>3096.1850039999999</v>
      </c>
      <c r="AF44" s="464">
        <v>2.5936490000000001</v>
      </c>
      <c r="AG44" s="463">
        <v>1220.3741588900002</v>
      </c>
      <c r="AH44" s="463">
        <v>2011.0617179999999</v>
      </c>
      <c r="AI44" s="463">
        <v>2025.560718</v>
      </c>
      <c r="AJ44" s="463">
        <v>13789.529420000001</v>
      </c>
      <c r="AK44" s="464">
        <v>972.74926700000003</v>
      </c>
      <c r="AL44" s="463">
        <v>1516.7768221600002</v>
      </c>
      <c r="AM44" s="463">
        <v>399.16912730000001</v>
      </c>
      <c r="AN44" s="463">
        <v>240.84749299999999</v>
      </c>
      <c r="AO44" s="463">
        <v>466.96390101999998</v>
      </c>
      <c r="AP44" s="464">
        <v>19.931405909999999</v>
      </c>
      <c r="AQ44" s="463">
        <v>11.283518769999999</v>
      </c>
      <c r="AR44" s="463">
        <v>26.747299000000002</v>
      </c>
      <c r="AS44" s="463">
        <v>100.56343</v>
      </c>
      <c r="AT44" s="463">
        <v>2.6068470000000001</v>
      </c>
      <c r="AU44" s="464">
        <v>74.515928000000002</v>
      </c>
      <c r="AV44" s="463">
        <v>0.75281200000000004</v>
      </c>
      <c r="AW44" s="463">
        <v>123.57743000000001</v>
      </c>
      <c r="AX44" s="463">
        <v>38.201523159999994</v>
      </c>
      <c r="AY44" s="463">
        <v>156.79204999999999</v>
      </c>
      <c r="AZ44" s="464">
        <v>125.147993</v>
      </c>
      <c r="BA44" s="463">
        <v>0.99990325000000002</v>
      </c>
      <c r="BB44" s="463">
        <v>23.904761000000001</v>
      </c>
      <c r="BC44" s="464">
        <v>23.515308999999998</v>
      </c>
      <c r="BE44" s="87">
        <v>0</v>
      </c>
      <c r="BF44" s="87">
        <v>0</v>
      </c>
      <c r="BG44" s="87">
        <v>0</v>
      </c>
      <c r="BH44" s="87">
        <v>0</v>
      </c>
      <c r="BI44" s="87">
        <v>0</v>
      </c>
      <c r="BJ44" s="87">
        <v>0</v>
      </c>
      <c r="BK44" s="87">
        <v>0</v>
      </c>
      <c r="BL44" s="87">
        <v>0</v>
      </c>
      <c r="BM44" s="87">
        <v>0</v>
      </c>
      <c r="BN44" s="87">
        <v>0</v>
      </c>
      <c r="BO44" s="87">
        <v>0</v>
      </c>
      <c r="BP44" s="87">
        <v>0</v>
      </c>
    </row>
    <row r="45" spans="2:68" ht="20.45" customHeight="1">
      <c r="B45" s="407" t="s">
        <v>415</v>
      </c>
      <c r="C45" s="462">
        <v>19484.347525449997</v>
      </c>
      <c r="D45" s="463">
        <v>1626.93107523</v>
      </c>
      <c r="E45" s="463">
        <v>1841.89291</v>
      </c>
      <c r="F45" s="463">
        <v>4593.0557465600004</v>
      </c>
      <c r="G45" s="464">
        <v>86.878997220000002</v>
      </c>
      <c r="H45" s="463">
        <v>289.891929</v>
      </c>
      <c r="I45" s="463">
        <v>931.78646200000003</v>
      </c>
      <c r="J45" s="463">
        <v>1055.711374</v>
      </c>
      <c r="K45" s="463">
        <v>0</v>
      </c>
      <c r="L45" s="464">
        <v>1468.8975763599999</v>
      </c>
      <c r="M45" s="463">
        <v>408.53788448</v>
      </c>
      <c r="N45" s="463">
        <v>386.95566516000002</v>
      </c>
      <c r="O45" s="463">
        <v>228.10377800000001</v>
      </c>
      <c r="P45" s="463">
        <v>1939.0939147399999</v>
      </c>
      <c r="Q45" s="464">
        <v>0</v>
      </c>
      <c r="R45" s="463">
        <v>214.097902</v>
      </c>
      <c r="S45" s="463">
        <v>380.86710599999998</v>
      </c>
      <c r="T45" s="463">
        <v>410.15827787000001</v>
      </c>
      <c r="U45" s="463">
        <v>123.38884299999999</v>
      </c>
      <c r="V45" s="464">
        <v>302.36608000000001</v>
      </c>
      <c r="W45" s="463">
        <v>0</v>
      </c>
      <c r="X45" s="463">
        <v>0</v>
      </c>
      <c r="Y45" s="463">
        <v>24.392503999999999</v>
      </c>
      <c r="Z45" s="463">
        <v>0</v>
      </c>
      <c r="AA45" s="464">
        <v>544.34606199999996</v>
      </c>
      <c r="AB45" s="463">
        <v>5.0000000000000001E-4</v>
      </c>
      <c r="AC45" s="463">
        <v>22.550383</v>
      </c>
      <c r="AD45" s="463">
        <v>0</v>
      </c>
      <c r="AE45" s="463">
        <v>289.588662</v>
      </c>
      <c r="AF45" s="464">
        <v>0</v>
      </c>
      <c r="AG45" s="463">
        <v>825.02313867999999</v>
      </c>
      <c r="AH45" s="463">
        <v>0</v>
      </c>
      <c r="AI45" s="463">
        <v>0</v>
      </c>
      <c r="AJ45" s="463">
        <v>0</v>
      </c>
      <c r="AK45" s="464">
        <v>467.45927</v>
      </c>
      <c r="AL45" s="463">
        <v>605.5020164</v>
      </c>
      <c r="AM45" s="463">
        <v>219.05418681</v>
      </c>
      <c r="AN45" s="463">
        <v>0</v>
      </c>
      <c r="AO45" s="463">
        <v>0</v>
      </c>
      <c r="AP45" s="464">
        <v>74.351377939999992</v>
      </c>
      <c r="AQ45" s="463">
        <v>0</v>
      </c>
      <c r="AR45" s="463">
        <v>1.0980000000000001</v>
      </c>
      <c r="AS45" s="463">
        <v>117.37755</v>
      </c>
      <c r="AT45" s="463">
        <v>0</v>
      </c>
      <c r="AU45" s="464">
        <v>0</v>
      </c>
      <c r="AV45" s="463">
        <v>0</v>
      </c>
      <c r="AW45" s="463">
        <v>0</v>
      </c>
      <c r="AX45" s="463">
        <v>0</v>
      </c>
      <c r="AY45" s="463">
        <v>0</v>
      </c>
      <c r="AZ45" s="464">
        <v>0</v>
      </c>
      <c r="BA45" s="463">
        <v>0</v>
      </c>
      <c r="BB45" s="463">
        <v>4.988353</v>
      </c>
      <c r="BC45" s="464">
        <v>0</v>
      </c>
      <c r="BE45" s="87">
        <v>0</v>
      </c>
      <c r="BF45" s="87">
        <v>0</v>
      </c>
      <c r="BG45" s="87">
        <v>0</v>
      </c>
      <c r="BH45" s="87">
        <v>0</v>
      </c>
      <c r="BI45" s="87">
        <v>0</v>
      </c>
      <c r="BJ45" s="87">
        <v>0</v>
      </c>
      <c r="BK45" s="87">
        <v>0</v>
      </c>
      <c r="BL45" s="87">
        <v>0</v>
      </c>
      <c r="BM45" s="87">
        <v>0</v>
      </c>
      <c r="BN45" s="87">
        <v>0</v>
      </c>
      <c r="BO45" s="87">
        <v>0</v>
      </c>
      <c r="BP45" s="87">
        <v>0</v>
      </c>
    </row>
    <row r="46" spans="2:68" ht="42.6" customHeight="1">
      <c r="B46" s="412" t="s">
        <v>416</v>
      </c>
      <c r="C46" s="462">
        <v>1752.9029382200001</v>
      </c>
      <c r="D46" s="463">
        <v>0</v>
      </c>
      <c r="E46" s="463">
        <v>33.835355999999997</v>
      </c>
      <c r="F46" s="463">
        <v>0</v>
      </c>
      <c r="G46" s="464">
        <v>218.43823581000001</v>
      </c>
      <c r="H46" s="463">
        <v>970.41829600000005</v>
      </c>
      <c r="I46" s="463">
        <v>8.2593409999999992</v>
      </c>
      <c r="J46" s="463">
        <v>0</v>
      </c>
      <c r="K46" s="463">
        <v>0</v>
      </c>
      <c r="L46" s="464">
        <v>82.66457840999999</v>
      </c>
      <c r="M46" s="463">
        <v>0</v>
      </c>
      <c r="N46" s="463">
        <v>0</v>
      </c>
      <c r="O46" s="463">
        <v>0</v>
      </c>
      <c r="P46" s="463">
        <v>0</v>
      </c>
      <c r="Q46" s="464">
        <v>0</v>
      </c>
      <c r="R46" s="463">
        <v>0</v>
      </c>
      <c r="S46" s="463">
        <v>0</v>
      </c>
      <c r="T46" s="463">
        <v>0</v>
      </c>
      <c r="U46" s="463">
        <v>0</v>
      </c>
      <c r="V46" s="464">
        <v>0</v>
      </c>
      <c r="W46" s="463">
        <v>0</v>
      </c>
      <c r="X46" s="463">
        <v>0</v>
      </c>
      <c r="Y46" s="463">
        <v>0</v>
      </c>
      <c r="Z46" s="463">
        <v>0</v>
      </c>
      <c r="AA46" s="464">
        <v>439.28713099999999</v>
      </c>
      <c r="AB46" s="463">
        <v>0</v>
      </c>
      <c r="AC46" s="463">
        <v>0</v>
      </c>
      <c r="AD46" s="463">
        <v>0</v>
      </c>
      <c r="AE46" s="463">
        <v>0</v>
      </c>
      <c r="AF46" s="464">
        <v>0</v>
      </c>
      <c r="AG46" s="463">
        <v>0</v>
      </c>
      <c r="AH46" s="463">
        <v>0</v>
      </c>
      <c r="AI46" s="463">
        <v>0</v>
      </c>
      <c r="AJ46" s="463">
        <v>0</v>
      </c>
      <c r="AK46" s="464">
        <v>0</v>
      </c>
      <c r="AL46" s="463">
        <v>0</v>
      </c>
      <c r="AM46" s="463">
        <v>0</v>
      </c>
      <c r="AN46" s="463">
        <v>0</v>
      </c>
      <c r="AO46" s="463">
        <v>0</v>
      </c>
      <c r="AP46" s="464">
        <v>0</v>
      </c>
      <c r="AQ46" s="463">
        <v>0</v>
      </c>
      <c r="AR46" s="463">
        <v>0</v>
      </c>
      <c r="AS46" s="463">
        <v>0</v>
      </c>
      <c r="AT46" s="463">
        <v>0</v>
      </c>
      <c r="AU46" s="464">
        <v>0</v>
      </c>
      <c r="AV46" s="463">
        <v>0</v>
      </c>
      <c r="AW46" s="463">
        <v>0</v>
      </c>
      <c r="AX46" s="463">
        <v>0</v>
      </c>
      <c r="AY46" s="463">
        <v>0</v>
      </c>
      <c r="AZ46" s="464">
        <v>0</v>
      </c>
      <c r="BA46" s="463">
        <v>0</v>
      </c>
      <c r="BB46" s="463">
        <v>0</v>
      </c>
      <c r="BC46" s="464">
        <v>0</v>
      </c>
      <c r="BE46" s="87">
        <v>0</v>
      </c>
      <c r="BF46" s="87">
        <v>0</v>
      </c>
      <c r="BG46" s="87">
        <v>0</v>
      </c>
      <c r="BH46" s="87">
        <v>0</v>
      </c>
      <c r="BI46" s="87">
        <v>0</v>
      </c>
      <c r="BJ46" s="87">
        <v>0</v>
      </c>
      <c r="BK46" s="87">
        <v>0</v>
      </c>
      <c r="BL46" s="87">
        <v>0</v>
      </c>
      <c r="BM46" s="87">
        <v>0</v>
      </c>
      <c r="BN46" s="87">
        <v>0</v>
      </c>
      <c r="BO46" s="87">
        <v>0</v>
      </c>
      <c r="BP46" s="87">
        <v>0</v>
      </c>
    </row>
    <row r="47" spans="2:68" ht="20.45" customHeight="1">
      <c r="B47" s="407" t="s">
        <v>417</v>
      </c>
      <c r="C47" s="462">
        <v>66593.941160329996</v>
      </c>
      <c r="D47" s="463">
        <v>2490.9715180900002</v>
      </c>
      <c r="E47" s="463">
        <v>5745.8236740000002</v>
      </c>
      <c r="F47" s="463">
        <v>4885.2185012200007</v>
      </c>
      <c r="G47" s="464">
        <v>9894.8811217500006</v>
      </c>
      <c r="H47" s="463">
        <v>6273.8731239999997</v>
      </c>
      <c r="I47" s="463">
        <v>2905.6812049999999</v>
      </c>
      <c r="J47" s="463">
        <v>2931.799356</v>
      </c>
      <c r="K47" s="463">
        <v>1296.1284858299998</v>
      </c>
      <c r="L47" s="464">
        <v>4065.97104734</v>
      </c>
      <c r="M47" s="463">
        <v>10657.173353579999</v>
      </c>
      <c r="N47" s="463">
        <v>945.53453489000003</v>
      </c>
      <c r="O47" s="463">
        <v>1443.4179959999999</v>
      </c>
      <c r="P47" s="463">
        <v>517.86024725999994</v>
      </c>
      <c r="Q47" s="464">
        <v>1439.7084159999999</v>
      </c>
      <c r="R47" s="463">
        <v>236.95541600000001</v>
      </c>
      <c r="S47" s="463">
        <v>822.90319799999997</v>
      </c>
      <c r="T47" s="463">
        <v>1349.4392650299999</v>
      </c>
      <c r="U47" s="463">
        <v>1446.2522180000001</v>
      </c>
      <c r="V47" s="464">
        <v>790.76937099999998</v>
      </c>
      <c r="W47" s="463">
        <v>81.121488999999997</v>
      </c>
      <c r="X47" s="463">
        <v>202.652118</v>
      </c>
      <c r="Y47" s="463">
        <v>316.42442299999999</v>
      </c>
      <c r="Z47" s="463">
        <v>675.22070499999995</v>
      </c>
      <c r="AA47" s="464">
        <v>1033.5139959999999</v>
      </c>
      <c r="AB47" s="463">
        <v>460.22437500000001</v>
      </c>
      <c r="AC47" s="463">
        <v>39.479222</v>
      </c>
      <c r="AD47" s="463">
        <v>249.784178</v>
      </c>
      <c r="AE47" s="463">
        <v>395.72339599999998</v>
      </c>
      <c r="AF47" s="464">
        <v>104.137125</v>
      </c>
      <c r="AG47" s="463">
        <v>140.59711403999998</v>
      </c>
      <c r="AH47" s="463">
        <v>93.332442</v>
      </c>
      <c r="AI47" s="463">
        <v>778.36228000000006</v>
      </c>
      <c r="AJ47" s="463">
        <v>67.803842000000003</v>
      </c>
      <c r="AK47" s="464">
        <v>193.87671599999999</v>
      </c>
      <c r="AL47" s="463">
        <v>214.04632794999998</v>
      </c>
      <c r="AM47" s="463">
        <v>135.03561178999999</v>
      </c>
      <c r="AN47" s="463">
        <v>8.6631040000000006</v>
      </c>
      <c r="AO47" s="463">
        <v>337.65385494999998</v>
      </c>
      <c r="AP47" s="464">
        <v>163.26822896000002</v>
      </c>
      <c r="AQ47" s="463">
        <v>5.5847633999999999</v>
      </c>
      <c r="AR47" s="463">
        <v>323.17681199999998</v>
      </c>
      <c r="AS47" s="463">
        <v>60.094295000000002</v>
      </c>
      <c r="AT47" s="463">
        <v>8.8167969999999993</v>
      </c>
      <c r="AU47" s="464">
        <v>61.226897999999998</v>
      </c>
      <c r="AV47" s="463">
        <v>10.001011</v>
      </c>
      <c r="AW47" s="463">
        <v>58.810111999999997</v>
      </c>
      <c r="AX47" s="463">
        <v>56.293496249999997</v>
      </c>
      <c r="AY47" s="463">
        <v>11.413527</v>
      </c>
      <c r="AZ47" s="464">
        <v>62.347746999999998</v>
      </c>
      <c r="BA47" s="463">
        <v>70.331446</v>
      </c>
      <c r="BB47" s="463">
        <v>18.629408000000002</v>
      </c>
      <c r="BC47" s="464">
        <v>15.93225</v>
      </c>
      <c r="BE47" s="87">
        <v>0</v>
      </c>
      <c r="BF47" s="87">
        <v>0</v>
      </c>
      <c r="BG47" s="87">
        <v>0</v>
      </c>
      <c r="BH47" s="87">
        <v>0</v>
      </c>
      <c r="BI47" s="87">
        <v>0</v>
      </c>
      <c r="BJ47" s="87">
        <v>0</v>
      </c>
      <c r="BK47" s="87">
        <v>0</v>
      </c>
      <c r="BL47" s="87">
        <v>0</v>
      </c>
      <c r="BM47" s="87">
        <v>0</v>
      </c>
      <c r="BN47" s="87">
        <v>0</v>
      </c>
      <c r="BO47" s="87">
        <v>0</v>
      </c>
      <c r="BP47" s="87">
        <v>0</v>
      </c>
    </row>
    <row r="48" spans="2:68" ht="20.45" customHeight="1">
      <c r="B48" s="407" t="s">
        <v>418</v>
      </c>
      <c r="C48" s="462">
        <v>134938.98037603</v>
      </c>
      <c r="D48" s="463">
        <v>38539.517830819997</v>
      </c>
      <c r="E48" s="463">
        <v>14665.956115999999</v>
      </c>
      <c r="F48" s="463">
        <v>26583.202980369999</v>
      </c>
      <c r="G48" s="464">
        <v>11851.56237598</v>
      </c>
      <c r="H48" s="463">
        <v>5429.3038740000002</v>
      </c>
      <c r="I48" s="463">
        <v>2631.7442129999999</v>
      </c>
      <c r="J48" s="463">
        <v>2860.9920820000002</v>
      </c>
      <c r="K48" s="463">
        <v>1823.47102208</v>
      </c>
      <c r="L48" s="464">
        <v>3396.6521945999998</v>
      </c>
      <c r="M48" s="463">
        <v>12619.85539522</v>
      </c>
      <c r="N48" s="463">
        <v>40.292748009999997</v>
      </c>
      <c r="O48" s="463">
        <v>5873.1560939999999</v>
      </c>
      <c r="P48" s="463">
        <v>1554.64028031</v>
      </c>
      <c r="Q48" s="464">
        <v>34.307369999999999</v>
      </c>
      <c r="R48" s="463">
        <v>291.47515499999997</v>
      </c>
      <c r="S48" s="463">
        <v>874.15453300000001</v>
      </c>
      <c r="T48" s="463">
        <v>580.25445395000008</v>
      </c>
      <c r="U48" s="463">
        <v>1033.207926</v>
      </c>
      <c r="V48" s="464">
        <v>479.64358499999997</v>
      </c>
      <c r="W48" s="463">
        <v>95.785145</v>
      </c>
      <c r="X48" s="463">
        <v>191.214271</v>
      </c>
      <c r="Y48" s="463">
        <v>83.874757000000002</v>
      </c>
      <c r="Z48" s="463">
        <v>134.40772699999999</v>
      </c>
      <c r="AA48" s="464">
        <v>111.751856</v>
      </c>
      <c r="AB48" s="463">
        <v>516.90884400000004</v>
      </c>
      <c r="AC48" s="463">
        <v>276.44524799999999</v>
      </c>
      <c r="AD48" s="463">
        <v>398.95532600000001</v>
      </c>
      <c r="AE48" s="463">
        <v>260.50032800000002</v>
      </c>
      <c r="AF48" s="464">
        <v>0.160385</v>
      </c>
      <c r="AG48" s="463">
        <v>733.33257120000007</v>
      </c>
      <c r="AH48" s="463">
        <v>8.4744849999999996</v>
      </c>
      <c r="AI48" s="463">
        <v>59.649236999999999</v>
      </c>
      <c r="AJ48" s="463">
        <v>7.9490290000000003</v>
      </c>
      <c r="AK48" s="464">
        <v>255.38050799999999</v>
      </c>
      <c r="AL48" s="463">
        <v>154.70471233000001</v>
      </c>
      <c r="AM48" s="463">
        <v>41.897183159999997</v>
      </c>
      <c r="AN48" s="463">
        <v>4.5004429999999997</v>
      </c>
      <c r="AO48" s="463">
        <v>33.694896549999996</v>
      </c>
      <c r="AP48" s="464">
        <v>3.78596618</v>
      </c>
      <c r="AQ48" s="463">
        <v>7.9124342099999998</v>
      </c>
      <c r="AR48" s="463">
        <v>0.51902400000000004</v>
      </c>
      <c r="AS48" s="463">
        <v>10.494742</v>
      </c>
      <c r="AT48" s="463">
        <v>12.885367</v>
      </c>
      <c r="AU48" s="464">
        <v>0</v>
      </c>
      <c r="AV48" s="463">
        <v>5.468648</v>
      </c>
      <c r="AW48" s="463">
        <v>64.589091999999994</v>
      </c>
      <c r="AX48" s="463">
        <v>4.9009110599999994</v>
      </c>
      <c r="AY48" s="463">
        <v>200.439232</v>
      </c>
      <c r="AZ48" s="464">
        <v>3.1778089999999999</v>
      </c>
      <c r="BA48" s="463">
        <v>0</v>
      </c>
      <c r="BB48" s="463">
        <v>6.9465979999999998</v>
      </c>
      <c r="BC48" s="464">
        <v>84.883370999999997</v>
      </c>
      <c r="BE48" s="87">
        <v>0</v>
      </c>
      <c r="BF48" s="87">
        <v>0</v>
      </c>
      <c r="BG48" s="87">
        <v>0</v>
      </c>
      <c r="BH48" s="87">
        <v>0</v>
      </c>
      <c r="BI48" s="87">
        <v>0</v>
      </c>
      <c r="BJ48" s="87">
        <v>0</v>
      </c>
      <c r="BK48" s="87">
        <v>0</v>
      </c>
      <c r="BL48" s="87">
        <v>0</v>
      </c>
      <c r="BM48" s="87">
        <v>0</v>
      </c>
      <c r="BN48" s="87">
        <v>0</v>
      </c>
      <c r="BO48" s="87">
        <v>0</v>
      </c>
      <c r="BP48" s="87">
        <v>0</v>
      </c>
    </row>
    <row r="49" spans="1:104" ht="20.45" customHeight="1">
      <c r="B49" s="407" t="s">
        <v>419</v>
      </c>
      <c r="C49" s="462">
        <v>47313.461204109997</v>
      </c>
      <c r="D49" s="463">
        <v>4911.7784115200002</v>
      </c>
      <c r="E49" s="463">
        <v>6197.4839830000001</v>
      </c>
      <c r="F49" s="463">
        <v>4049.1205562399996</v>
      </c>
      <c r="G49" s="464">
        <v>8003.05942529</v>
      </c>
      <c r="H49" s="463">
        <v>3231.8980959999999</v>
      </c>
      <c r="I49" s="463">
        <v>1383.6524649999999</v>
      </c>
      <c r="J49" s="463">
        <v>577.64507900000001</v>
      </c>
      <c r="K49" s="463">
        <v>1051.80946647</v>
      </c>
      <c r="L49" s="464">
        <v>2362.0787323200002</v>
      </c>
      <c r="M49" s="463">
        <v>4762.8762614799998</v>
      </c>
      <c r="N49" s="463">
        <v>512.19788816000005</v>
      </c>
      <c r="O49" s="463">
        <v>1444.2809099999999</v>
      </c>
      <c r="P49" s="463">
        <v>2828.8449337800002</v>
      </c>
      <c r="Q49" s="464">
        <v>120.02540999999999</v>
      </c>
      <c r="R49" s="463">
        <v>280.03981299999998</v>
      </c>
      <c r="S49" s="463">
        <v>1102.8848949999999</v>
      </c>
      <c r="T49" s="463">
        <v>1108.6825009200002</v>
      </c>
      <c r="U49" s="463">
        <v>309.65139499999998</v>
      </c>
      <c r="V49" s="464">
        <v>389.513375</v>
      </c>
      <c r="W49" s="463">
        <v>41.712885</v>
      </c>
      <c r="X49" s="463">
        <v>311.17620099999999</v>
      </c>
      <c r="Y49" s="463">
        <v>77.455650000000006</v>
      </c>
      <c r="Z49" s="463">
        <v>15.203435000000001</v>
      </c>
      <c r="AA49" s="464">
        <v>129.81337600000001</v>
      </c>
      <c r="AB49" s="463">
        <v>320.55373600000001</v>
      </c>
      <c r="AC49" s="463">
        <v>10.691761</v>
      </c>
      <c r="AD49" s="463">
        <v>689.08546899999999</v>
      </c>
      <c r="AE49" s="463">
        <v>244.75174999999999</v>
      </c>
      <c r="AF49" s="464">
        <v>0</v>
      </c>
      <c r="AG49" s="463">
        <v>0</v>
      </c>
      <c r="AH49" s="463">
        <v>160.14762200000001</v>
      </c>
      <c r="AI49" s="463">
        <v>54.742404999999998</v>
      </c>
      <c r="AJ49" s="463">
        <v>0</v>
      </c>
      <c r="AK49" s="464">
        <v>330.23748899999998</v>
      </c>
      <c r="AL49" s="463">
        <v>0</v>
      </c>
      <c r="AM49" s="463">
        <v>101.77324747</v>
      </c>
      <c r="AN49" s="463">
        <v>56.393464999999999</v>
      </c>
      <c r="AO49" s="463">
        <v>14.547884010000001</v>
      </c>
      <c r="AP49" s="464">
        <v>0</v>
      </c>
      <c r="AQ49" s="463">
        <v>20.438170449999998</v>
      </c>
      <c r="AR49" s="463">
        <v>0</v>
      </c>
      <c r="AS49" s="463">
        <v>3.812001</v>
      </c>
      <c r="AT49" s="463">
        <v>14.225832</v>
      </c>
      <c r="AU49" s="464">
        <v>11.93853</v>
      </c>
      <c r="AV49" s="463">
        <v>16.939961</v>
      </c>
      <c r="AW49" s="463">
        <v>24.724972999999999</v>
      </c>
      <c r="AX49" s="463">
        <v>0</v>
      </c>
      <c r="AY49" s="463">
        <v>0</v>
      </c>
      <c r="AZ49" s="464">
        <v>27.66178</v>
      </c>
      <c r="BA49" s="463">
        <v>0</v>
      </c>
      <c r="BB49" s="463">
        <v>7.9099839999999997</v>
      </c>
      <c r="BC49" s="464">
        <v>0</v>
      </c>
      <c r="BE49" s="87">
        <v>0</v>
      </c>
      <c r="BF49" s="87">
        <v>0</v>
      </c>
      <c r="BG49" s="87">
        <v>0</v>
      </c>
      <c r="BH49" s="87">
        <v>0</v>
      </c>
      <c r="BI49" s="87">
        <v>0</v>
      </c>
      <c r="BJ49" s="87">
        <v>0</v>
      </c>
      <c r="BK49" s="87">
        <v>0</v>
      </c>
      <c r="BL49" s="87">
        <v>0</v>
      </c>
      <c r="BM49" s="87">
        <v>0</v>
      </c>
      <c r="BN49" s="87">
        <v>0</v>
      </c>
      <c r="BO49" s="87">
        <v>0</v>
      </c>
      <c r="BP49" s="87">
        <v>0</v>
      </c>
    </row>
    <row r="50" spans="1:104" ht="20.45" customHeight="1">
      <c r="B50" s="407" t="s">
        <v>420</v>
      </c>
      <c r="C50" s="462">
        <v>78111.991767880012</v>
      </c>
      <c r="D50" s="463">
        <v>3613.63358771</v>
      </c>
      <c r="E50" s="463">
        <v>5260.6178970000001</v>
      </c>
      <c r="F50" s="463">
        <v>5231.7455013999997</v>
      </c>
      <c r="G50" s="464">
        <v>14009.0220436</v>
      </c>
      <c r="H50" s="463">
        <v>4859.4239779999998</v>
      </c>
      <c r="I50" s="463">
        <v>5064.5060750000002</v>
      </c>
      <c r="J50" s="463">
        <v>36350.708265000001</v>
      </c>
      <c r="K50" s="463">
        <v>0</v>
      </c>
      <c r="L50" s="464">
        <v>773.62715166999999</v>
      </c>
      <c r="M50" s="463">
        <v>305.68607048000001</v>
      </c>
      <c r="N50" s="463">
        <v>68.635582999999997</v>
      </c>
      <c r="O50" s="463">
        <v>268.04148199999997</v>
      </c>
      <c r="P50" s="463">
        <v>1241.93926919</v>
      </c>
      <c r="Q50" s="464">
        <v>14.718223</v>
      </c>
      <c r="R50" s="463">
        <v>409.47492999999997</v>
      </c>
      <c r="S50" s="463">
        <v>86.5398</v>
      </c>
      <c r="T50" s="463">
        <v>2.177546</v>
      </c>
      <c r="U50" s="463">
        <v>17.797654000000001</v>
      </c>
      <c r="V50" s="464">
        <v>124.81298700000001</v>
      </c>
      <c r="W50" s="463">
        <v>16.118223</v>
      </c>
      <c r="X50" s="463">
        <v>0</v>
      </c>
      <c r="Y50" s="463">
        <v>3.814702</v>
      </c>
      <c r="Z50" s="463">
        <v>0</v>
      </c>
      <c r="AA50" s="464">
        <v>3.452226</v>
      </c>
      <c r="AB50" s="463">
        <v>154.487548</v>
      </c>
      <c r="AC50" s="463">
        <v>0.35</v>
      </c>
      <c r="AD50" s="463">
        <v>0.206456</v>
      </c>
      <c r="AE50" s="463">
        <v>4.5385520000000001</v>
      </c>
      <c r="AF50" s="464">
        <v>0</v>
      </c>
      <c r="AG50" s="463">
        <v>14.71822268</v>
      </c>
      <c r="AH50" s="463">
        <v>2.762769</v>
      </c>
      <c r="AI50" s="463">
        <v>14.901809999999999</v>
      </c>
      <c r="AJ50" s="463">
        <v>0</v>
      </c>
      <c r="AK50" s="464">
        <v>13.050924</v>
      </c>
      <c r="AL50" s="463">
        <v>38.997345320000001</v>
      </c>
      <c r="AM50" s="463">
        <v>14.741809570000001</v>
      </c>
      <c r="AN50" s="463">
        <v>1.310441</v>
      </c>
      <c r="AO50" s="463">
        <v>2.4015272599999999</v>
      </c>
      <c r="AP50" s="464">
        <v>0</v>
      </c>
      <c r="AQ50" s="463">
        <v>0</v>
      </c>
      <c r="AR50" s="463">
        <v>78.688632999999996</v>
      </c>
      <c r="AS50" s="463">
        <v>14.718223</v>
      </c>
      <c r="AT50" s="463">
        <v>2.3725770000000002</v>
      </c>
      <c r="AU50" s="464">
        <v>0</v>
      </c>
      <c r="AV50" s="463">
        <v>0</v>
      </c>
      <c r="AW50" s="463">
        <v>0</v>
      </c>
      <c r="AX50" s="463">
        <v>0</v>
      </c>
      <c r="AY50" s="463">
        <v>14.741809999999999</v>
      </c>
      <c r="AZ50" s="464">
        <v>0.25000099999999997</v>
      </c>
      <c r="BA50" s="463">
        <v>12.259924</v>
      </c>
      <c r="BB50" s="463">
        <v>0</v>
      </c>
      <c r="BC50" s="464">
        <v>0</v>
      </c>
      <c r="BE50" s="87">
        <v>0</v>
      </c>
      <c r="BF50" s="87">
        <v>0</v>
      </c>
      <c r="BG50" s="87">
        <v>0</v>
      </c>
      <c r="BH50" s="87">
        <v>0</v>
      </c>
      <c r="BI50" s="87">
        <v>0</v>
      </c>
      <c r="BJ50" s="87">
        <v>0</v>
      </c>
      <c r="BK50" s="87">
        <v>0</v>
      </c>
      <c r="BL50" s="87">
        <v>0</v>
      </c>
      <c r="BM50" s="87">
        <v>0</v>
      </c>
      <c r="BN50" s="87">
        <v>0</v>
      </c>
      <c r="BO50" s="87">
        <v>0</v>
      </c>
      <c r="BP50" s="87">
        <v>0</v>
      </c>
    </row>
    <row r="51" spans="1:104" ht="20.45" customHeight="1">
      <c r="B51" s="407" t="s">
        <v>421</v>
      </c>
      <c r="C51" s="462">
        <v>143730.55540371998</v>
      </c>
      <c r="D51" s="463">
        <v>34769.234407789998</v>
      </c>
      <c r="E51" s="463">
        <v>27021.154159999998</v>
      </c>
      <c r="F51" s="463">
        <v>1056.51258188</v>
      </c>
      <c r="G51" s="464">
        <v>35975.1735443</v>
      </c>
      <c r="H51" s="463">
        <v>6925.578399</v>
      </c>
      <c r="I51" s="463">
        <v>6807.9811609999997</v>
      </c>
      <c r="J51" s="463">
        <v>2464.791213</v>
      </c>
      <c r="K51" s="463">
        <v>6245.4432692500004</v>
      </c>
      <c r="L51" s="464">
        <v>3024.13114425</v>
      </c>
      <c r="M51" s="463">
        <v>1263.4579510899998</v>
      </c>
      <c r="N51" s="463">
        <v>399.58841481999997</v>
      </c>
      <c r="O51" s="463">
        <v>605.99708299999998</v>
      </c>
      <c r="P51" s="463">
        <v>1648.8041936900001</v>
      </c>
      <c r="Q51" s="464">
        <v>220.14865599999999</v>
      </c>
      <c r="R51" s="463">
        <v>467.27857499999999</v>
      </c>
      <c r="S51" s="463">
        <v>518.08769299999994</v>
      </c>
      <c r="T51" s="463">
        <v>2610.23079151</v>
      </c>
      <c r="U51" s="463">
        <v>627.67547100000002</v>
      </c>
      <c r="V51" s="464">
        <v>814.16150200000004</v>
      </c>
      <c r="W51" s="463">
        <v>1578.835327</v>
      </c>
      <c r="X51" s="463">
        <v>69.554968000000002</v>
      </c>
      <c r="Y51" s="463">
        <v>322.36527899999999</v>
      </c>
      <c r="Z51" s="463">
        <v>490.72199499999999</v>
      </c>
      <c r="AA51" s="464">
        <v>1552.604589</v>
      </c>
      <c r="AB51" s="463">
        <v>755.12777100000005</v>
      </c>
      <c r="AC51" s="463">
        <v>83.647846999999999</v>
      </c>
      <c r="AD51" s="463">
        <v>1951.460671</v>
      </c>
      <c r="AE51" s="463">
        <v>645.51632700000005</v>
      </c>
      <c r="AF51" s="464">
        <v>190.47811200000001</v>
      </c>
      <c r="AG51" s="463">
        <v>223.50142178999999</v>
      </c>
      <c r="AH51" s="463">
        <v>91.468857</v>
      </c>
      <c r="AI51" s="463">
        <v>0</v>
      </c>
      <c r="AJ51" s="463">
        <v>118.48276300000001</v>
      </c>
      <c r="AK51" s="464">
        <v>139.174351</v>
      </c>
      <c r="AL51" s="463">
        <v>215.90193740999999</v>
      </c>
      <c r="AM51" s="463">
        <v>167.5032597</v>
      </c>
      <c r="AN51" s="463">
        <v>61.950164000000001</v>
      </c>
      <c r="AO51" s="463">
        <v>34.793712999999997</v>
      </c>
      <c r="AP51" s="464">
        <v>315.39483511999998</v>
      </c>
      <c r="AQ51" s="463">
        <v>66.73915599</v>
      </c>
      <c r="AR51" s="463">
        <v>0</v>
      </c>
      <c r="AS51" s="463">
        <v>162.38545999999999</v>
      </c>
      <c r="AT51" s="463">
        <v>48.907981999999997</v>
      </c>
      <c r="AU51" s="464">
        <v>76.287881999999996</v>
      </c>
      <c r="AV51" s="463">
        <v>7.4962049999999998</v>
      </c>
      <c r="AW51" s="463">
        <v>270.13031599999999</v>
      </c>
      <c r="AX51" s="463">
        <v>390.34945813000002</v>
      </c>
      <c r="AY51" s="463">
        <v>43.533171000000003</v>
      </c>
      <c r="AZ51" s="464">
        <v>0</v>
      </c>
      <c r="BA51" s="463">
        <v>0</v>
      </c>
      <c r="BB51" s="463">
        <v>190.74810400000001</v>
      </c>
      <c r="BC51" s="464">
        <v>6.3270000000000007E-2</v>
      </c>
      <c r="BE51" s="87">
        <v>0</v>
      </c>
      <c r="BF51" s="87">
        <v>0</v>
      </c>
      <c r="BG51" s="87">
        <v>0</v>
      </c>
      <c r="BH51" s="87">
        <v>0</v>
      </c>
      <c r="BI51" s="87">
        <v>0</v>
      </c>
      <c r="BJ51" s="87">
        <v>0</v>
      </c>
      <c r="BK51" s="87">
        <v>0</v>
      </c>
      <c r="BL51" s="87">
        <v>0</v>
      </c>
      <c r="BM51" s="87">
        <v>0</v>
      </c>
      <c r="BN51" s="87">
        <v>0</v>
      </c>
      <c r="BO51" s="87">
        <v>0</v>
      </c>
      <c r="BP51" s="87">
        <v>0</v>
      </c>
    </row>
    <row r="52" spans="1:104" ht="20.45" customHeight="1">
      <c r="B52" s="407" t="s">
        <v>422</v>
      </c>
      <c r="C52" s="462">
        <v>82205.538540789988</v>
      </c>
      <c r="D52" s="463">
        <v>5957.5701201800002</v>
      </c>
      <c r="E52" s="463">
        <v>12572.069020999999</v>
      </c>
      <c r="F52" s="463">
        <v>10993.249506299999</v>
      </c>
      <c r="G52" s="464">
        <v>26608.181452009998</v>
      </c>
      <c r="H52" s="463">
        <v>7210.5385749999996</v>
      </c>
      <c r="I52" s="463">
        <v>4835.0757780000004</v>
      </c>
      <c r="J52" s="463">
        <v>82.803713999999999</v>
      </c>
      <c r="K52" s="463">
        <v>1871.3645114600001</v>
      </c>
      <c r="L52" s="464">
        <v>667.99738867999997</v>
      </c>
      <c r="M52" s="463">
        <v>0</v>
      </c>
      <c r="N52" s="463">
        <v>173.85177246999999</v>
      </c>
      <c r="O52" s="463">
        <v>0</v>
      </c>
      <c r="P52" s="463">
        <v>2694.0707670300003</v>
      </c>
      <c r="Q52" s="464">
        <v>0</v>
      </c>
      <c r="R52" s="463">
        <v>328.13929400000001</v>
      </c>
      <c r="S52" s="463">
        <v>274.238449</v>
      </c>
      <c r="T52" s="463">
        <v>526.74898189999999</v>
      </c>
      <c r="U52" s="463">
        <v>9.1717659999999999</v>
      </c>
      <c r="V52" s="464">
        <v>291.34593899999999</v>
      </c>
      <c r="W52" s="463">
        <v>2196.2978889999999</v>
      </c>
      <c r="X52" s="463">
        <v>0</v>
      </c>
      <c r="Y52" s="463">
        <v>79.524923000000001</v>
      </c>
      <c r="Z52" s="463">
        <v>0</v>
      </c>
      <c r="AA52" s="464">
        <v>272.85616399999998</v>
      </c>
      <c r="AB52" s="463">
        <v>233.882093</v>
      </c>
      <c r="AC52" s="463">
        <v>0</v>
      </c>
      <c r="AD52" s="463">
        <v>230.05418700000001</v>
      </c>
      <c r="AE52" s="463">
        <v>405.18874</v>
      </c>
      <c r="AF52" s="464">
        <v>0</v>
      </c>
      <c r="AG52" s="463">
        <v>35.114581139999999</v>
      </c>
      <c r="AH52" s="463">
        <v>71.162428000000006</v>
      </c>
      <c r="AI52" s="463">
        <v>0</v>
      </c>
      <c r="AJ52" s="463">
        <v>5.5113240000000001</v>
      </c>
      <c r="AK52" s="464">
        <v>51.2958</v>
      </c>
      <c r="AL52" s="463">
        <v>57.408107310000005</v>
      </c>
      <c r="AM52" s="463">
        <v>27.054748780000001</v>
      </c>
      <c r="AN52" s="463">
        <v>0.23793</v>
      </c>
      <c r="AO52" s="463">
        <v>85.484490390000005</v>
      </c>
      <c r="AP52" s="464">
        <v>1.6309713799999999</v>
      </c>
      <c r="AQ52" s="463">
        <v>2.2016246699999997</v>
      </c>
      <c r="AR52" s="463">
        <v>1.6570309999999999</v>
      </c>
      <c r="AS52" s="463">
        <v>16.658909000000001</v>
      </c>
      <c r="AT52" s="463">
        <v>1.951489</v>
      </c>
      <c r="AU52" s="464">
        <v>59.578360000000004</v>
      </c>
      <c r="AV52" s="463">
        <v>35.146980999999997</v>
      </c>
      <c r="AW52" s="463">
        <v>1546.97172</v>
      </c>
      <c r="AX52" s="463">
        <v>1639.0695720899998</v>
      </c>
      <c r="AY52" s="463">
        <v>19.580981999999999</v>
      </c>
      <c r="AZ52" s="464">
        <v>28.023216000000001</v>
      </c>
      <c r="BA52" s="463">
        <v>0</v>
      </c>
      <c r="BB52" s="463">
        <v>3.6719999999999999E-3</v>
      </c>
      <c r="BC52" s="464">
        <v>5.5735710000000003</v>
      </c>
      <c r="BE52" s="87">
        <v>0</v>
      </c>
      <c r="BF52" s="87">
        <v>0</v>
      </c>
      <c r="BG52" s="87">
        <v>0</v>
      </c>
      <c r="BH52" s="87">
        <v>0</v>
      </c>
      <c r="BI52" s="87">
        <v>0</v>
      </c>
      <c r="BJ52" s="87">
        <v>0</v>
      </c>
      <c r="BK52" s="87">
        <v>0</v>
      </c>
      <c r="BL52" s="87">
        <v>0</v>
      </c>
      <c r="BM52" s="87">
        <v>0</v>
      </c>
      <c r="BN52" s="87">
        <v>0</v>
      </c>
      <c r="BO52" s="87">
        <v>0</v>
      </c>
      <c r="BP52" s="87">
        <v>0</v>
      </c>
    </row>
    <row r="53" spans="1:104" ht="20.45" customHeight="1">
      <c r="B53" s="407" t="s">
        <v>423</v>
      </c>
      <c r="C53" s="462">
        <v>50.829430170000002</v>
      </c>
      <c r="D53" s="463">
        <v>0</v>
      </c>
      <c r="E53" s="463">
        <v>0</v>
      </c>
      <c r="F53" s="463">
        <v>0</v>
      </c>
      <c r="G53" s="464">
        <v>0</v>
      </c>
      <c r="H53" s="463">
        <v>0</v>
      </c>
      <c r="I53" s="463">
        <v>0</v>
      </c>
      <c r="J53" s="463">
        <v>0</v>
      </c>
      <c r="K53" s="463">
        <v>0</v>
      </c>
      <c r="L53" s="464">
        <v>0</v>
      </c>
      <c r="M53" s="463">
        <v>0</v>
      </c>
      <c r="N53" s="463">
        <v>0</v>
      </c>
      <c r="O53" s="463">
        <v>0</v>
      </c>
      <c r="P53" s="463">
        <v>0</v>
      </c>
      <c r="Q53" s="464">
        <v>0</v>
      </c>
      <c r="R53" s="463">
        <v>0</v>
      </c>
      <c r="S53" s="463">
        <v>0</v>
      </c>
      <c r="T53" s="463">
        <v>0</v>
      </c>
      <c r="U53" s="463">
        <v>0</v>
      </c>
      <c r="V53" s="464">
        <v>0</v>
      </c>
      <c r="W53" s="463">
        <v>0</v>
      </c>
      <c r="X53" s="463">
        <v>0</v>
      </c>
      <c r="Y53" s="463">
        <v>0</v>
      </c>
      <c r="Z53" s="463">
        <v>0</v>
      </c>
      <c r="AA53" s="464">
        <v>0</v>
      </c>
      <c r="AB53" s="463">
        <v>0.116814</v>
      </c>
      <c r="AC53" s="463">
        <v>0</v>
      </c>
      <c r="AD53" s="463">
        <v>0</v>
      </c>
      <c r="AE53" s="463">
        <v>0</v>
      </c>
      <c r="AF53" s="464">
        <v>0</v>
      </c>
      <c r="AG53" s="463">
        <v>0</v>
      </c>
      <c r="AH53" s="463">
        <v>0</v>
      </c>
      <c r="AI53" s="463">
        <v>0</v>
      </c>
      <c r="AJ53" s="463">
        <v>32.274706999999999</v>
      </c>
      <c r="AK53" s="464">
        <v>0</v>
      </c>
      <c r="AL53" s="463">
        <v>0</v>
      </c>
      <c r="AM53" s="463">
        <v>5.0112239400000007</v>
      </c>
      <c r="AN53" s="463">
        <v>0</v>
      </c>
      <c r="AO53" s="463">
        <v>0</v>
      </c>
      <c r="AP53" s="464">
        <v>13.42668523</v>
      </c>
      <c r="AQ53" s="463">
        <v>0</v>
      </c>
      <c r="AR53" s="463">
        <v>0</v>
      </c>
      <c r="AS53" s="463">
        <v>0</v>
      </c>
      <c r="AT53" s="463">
        <v>0</v>
      </c>
      <c r="AU53" s="464">
        <v>0</v>
      </c>
      <c r="AV53" s="463">
        <v>0</v>
      </c>
      <c r="AW53" s="463">
        <v>0</v>
      </c>
      <c r="AX53" s="463">
        <v>0</v>
      </c>
      <c r="AY53" s="463">
        <v>0</v>
      </c>
      <c r="AZ53" s="464">
        <v>0</v>
      </c>
      <c r="BA53" s="463">
        <v>0</v>
      </c>
      <c r="BB53" s="463">
        <v>0</v>
      </c>
      <c r="BC53" s="464">
        <v>0</v>
      </c>
      <c r="BE53" s="87">
        <v>0</v>
      </c>
      <c r="BF53" s="87">
        <v>0</v>
      </c>
      <c r="BG53" s="87">
        <v>0</v>
      </c>
      <c r="BH53" s="87">
        <v>0</v>
      </c>
      <c r="BI53" s="87">
        <v>0</v>
      </c>
      <c r="BJ53" s="87">
        <v>0</v>
      </c>
      <c r="BK53" s="87">
        <v>0</v>
      </c>
      <c r="BL53" s="87">
        <v>0</v>
      </c>
      <c r="BM53" s="87">
        <v>0</v>
      </c>
      <c r="BN53" s="87">
        <v>0</v>
      </c>
      <c r="BO53" s="87">
        <v>0</v>
      </c>
      <c r="BP53" s="87">
        <v>0</v>
      </c>
    </row>
    <row r="54" spans="1:104" ht="20.45" customHeight="1">
      <c r="B54" s="407" t="s">
        <v>424</v>
      </c>
      <c r="C54" s="462">
        <v>8096.3543630900003</v>
      </c>
      <c r="D54" s="463">
        <v>0</v>
      </c>
      <c r="E54" s="463">
        <v>1735.229225</v>
      </c>
      <c r="F54" s="463">
        <v>1151.3169230899998</v>
      </c>
      <c r="G54" s="464">
        <v>0</v>
      </c>
      <c r="H54" s="463">
        <v>0</v>
      </c>
      <c r="I54" s="463">
        <v>0</v>
      </c>
      <c r="J54" s="463">
        <v>4381.9940889999998</v>
      </c>
      <c r="K54" s="463">
        <v>0</v>
      </c>
      <c r="L54" s="464">
        <v>99.637541760000005</v>
      </c>
      <c r="M54" s="463">
        <v>0</v>
      </c>
      <c r="N54" s="463">
        <v>0</v>
      </c>
      <c r="O54" s="463">
        <v>0</v>
      </c>
      <c r="P54" s="463">
        <v>37.970236240000006</v>
      </c>
      <c r="Q54" s="464">
        <v>0</v>
      </c>
      <c r="R54" s="463">
        <v>74.049335999999997</v>
      </c>
      <c r="S54" s="463">
        <v>541.63473099999999</v>
      </c>
      <c r="T54" s="463">
        <v>0</v>
      </c>
      <c r="U54" s="463">
        <v>0</v>
      </c>
      <c r="V54" s="464">
        <v>0</v>
      </c>
      <c r="W54" s="463">
        <v>0</v>
      </c>
      <c r="X54" s="463">
        <v>0</v>
      </c>
      <c r="Y54" s="463">
        <v>0</v>
      </c>
      <c r="Z54" s="463">
        <v>0</v>
      </c>
      <c r="AA54" s="464">
        <v>74.522281000000007</v>
      </c>
      <c r="AB54" s="463">
        <v>0</v>
      </c>
      <c r="AC54" s="463">
        <v>0</v>
      </c>
      <c r="AD54" s="463">
        <v>0</v>
      </c>
      <c r="AE54" s="463">
        <v>0</v>
      </c>
      <c r="AF54" s="464">
        <v>0</v>
      </c>
      <c r="AG54" s="463">
        <v>0</v>
      </c>
      <c r="AH54" s="463">
        <v>0</v>
      </c>
      <c r="AI54" s="463">
        <v>0</v>
      </c>
      <c r="AJ54" s="463">
        <v>0</v>
      </c>
      <c r="AK54" s="464">
        <v>0</v>
      </c>
      <c r="AL54" s="463">
        <v>0</v>
      </c>
      <c r="AM54" s="463">
        <v>0</v>
      </c>
      <c r="AN54" s="463">
        <v>0</v>
      </c>
      <c r="AO54" s="463">
        <v>0</v>
      </c>
      <c r="AP54" s="464">
        <v>0</v>
      </c>
      <c r="AQ54" s="463">
        <v>0</v>
      </c>
      <c r="AR54" s="463">
        <v>0</v>
      </c>
      <c r="AS54" s="463">
        <v>0</v>
      </c>
      <c r="AT54" s="463">
        <v>0</v>
      </c>
      <c r="AU54" s="464">
        <v>0</v>
      </c>
      <c r="AV54" s="463">
        <v>0</v>
      </c>
      <c r="AW54" s="463">
        <v>0</v>
      </c>
      <c r="AX54" s="463">
        <v>0</v>
      </c>
      <c r="AY54" s="463">
        <v>0</v>
      </c>
      <c r="AZ54" s="464">
        <v>0</v>
      </c>
      <c r="BA54" s="463">
        <v>0</v>
      </c>
      <c r="BB54" s="463">
        <v>0</v>
      </c>
      <c r="BC54" s="464">
        <v>0</v>
      </c>
      <c r="BE54" s="87">
        <v>0</v>
      </c>
      <c r="BF54" s="87">
        <v>0</v>
      </c>
      <c r="BG54" s="87">
        <v>0</v>
      </c>
      <c r="BH54" s="87">
        <v>0</v>
      </c>
      <c r="BI54" s="87">
        <v>0</v>
      </c>
      <c r="BJ54" s="87">
        <v>0</v>
      </c>
      <c r="BK54" s="87">
        <v>0</v>
      </c>
      <c r="BL54" s="87">
        <v>0</v>
      </c>
      <c r="BM54" s="87">
        <v>0</v>
      </c>
      <c r="BN54" s="87">
        <v>0</v>
      </c>
      <c r="BO54" s="87">
        <v>0</v>
      </c>
      <c r="BP54" s="87">
        <v>0</v>
      </c>
    </row>
    <row r="55" spans="1:104" ht="20.45" customHeight="1">
      <c r="B55" s="407"/>
      <c r="C55" s="462"/>
      <c r="D55" s="463"/>
      <c r="E55" s="463"/>
      <c r="F55" s="463"/>
      <c r="G55" s="464"/>
      <c r="H55" s="463"/>
      <c r="I55" s="463"/>
      <c r="J55" s="463"/>
      <c r="K55" s="463"/>
      <c r="L55" s="464"/>
      <c r="M55" s="463"/>
      <c r="N55" s="463"/>
      <c r="O55" s="463"/>
      <c r="P55" s="463"/>
      <c r="Q55" s="464"/>
      <c r="R55" s="463"/>
      <c r="S55" s="463"/>
      <c r="T55" s="463"/>
      <c r="U55" s="463"/>
      <c r="V55" s="464"/>
      <c r="W55" s="463"/>
      <c r="X55" s="463"/>
      <c r="Y55" s="463"/>
      <c r="Z55" s="463"/>
      <c r="AA55" s="464"/>
      <c r="AB55" s="463"/>
      <c r="AC55" s="463"/>
      <c r="AD55" s="463"/>
      <c r="AE55" s="463"/>
      <c r="AF55" s="464"/>
      <c r="AG55" s="463"/>
      <c r="AH55" s="463"/>
      <c r="AI55" s="463"/>
      <c r="AJ55" s="463"/>
      <c r="AK55" s="464"/>
      <c r="AL55" s="463"/>
      <c r="AM55" s="463"/>
      <c r="AN55" s="463"/>
      <c r="AO55" s="463"/>
      <c r="AP55" s="464"/>
      <c r="AQ55" s="463"/>
      <c r="AR55" s="463"/>
      <c r="AS55" s="463"/>
      <c r="AT55" s="463"/>
      <c r="AU55" s="464"/>
      <c r="AV55" s="463"/>
      <c r="AW55" s="463"/>
      <c r="AX55" s="463"/>
      <c r="AY55" s="463"/>
      <c r="AZ55" s="464"/>
      <c r="BA55" s="463"/>
      <c r="BB55" s="463"/>
      <c r="BC55" s="464"/>
    </row>
    <row r="56" spans="1:104" s="97" customFormat="1" ht="23.25" customHeight="1">
      <c r="A56" s="95"/>
      <c r="B56" s="405" t="s">
        <v>425</v>
      </c>
      <c r="C56" s="459">
        <v>13362962.973277878</v>
      </c>
      <c r="D56" s="460">
        <v>2851872.03408327</v>
      </c>
      <c r="E56" s="460">
        <v>1822537.9999800001</v>
      </c>
      <c r="F56" s="460">
        <v>1715293.5422173401</v>
      </c>
      <c r="G56" s="461">
        <v>893032.28681675997</v>
      </c>
      <c r="H56" s="460">
        <v>832247.01871800004</v>
      </c>
      <c r="I56" s="460">
        <v>794985.67305099999</v>
      </c>
      <c r="J56" s="460">
        <v>489079.47675999999</v>
      </c>
      <c r="K56" s="460">
        <v>517333.70708615996</v>
      </c>
      <c r="L56" s="461">
        <v>318362.76902390999</v>
      </c>
      <c r="M56" s="460">
        <v>288434.80989126</v>
      </c>
      <c r="N56" s="460">
        <v>301416.38617289002</v>
      </c>
      <c r="O56" s="460">
        <v>303468.917762</v>
      </c>
      <c r="P56" s="460">
        <v>225753.43665384001</v>
      </c>
      <c r="Q56" s="461">
        <v>165715.66382300001</v>
      </c>
      <c r="R56" s="460">
        <v>187002.96748399999</v>
      </c>
      <c r="S56" s="460">
        <v>178259.420824</v>
      </c>
      <c r="T56" s="460">
        <v>150658.36160845999</v>
      </c>
      <c r="U56" s="460">
        <v>140115.277963</v>
      </c>
      <c r="V56" s="461">
        <v>131350.77843800001</v>
      </c>
      <c r="W56" s="460">
        <v>123960.04974</v>
      </c>
      <c r="X56" s="460">
        <v>108944.526847</v>
      </c>
      <c r="Y56" s="460">
        <v>122449.278615</v>
      </c>
      <c r="Z56" s="460">
        <v>97844.544919000007</v>
      </c>
      <c r="AA56" s="461">
        <v>84726.019128999993</v>
      </c>
      <c r="AB56" s="460">
        <v>71174.808613999994</v>
      </c>
      <c r="AC56" s="460">
        <v>61985.026126999997</v>
      </c>
      <c r="AD56" s="460">
        <v>43256.807520000002</v>
      </c>
      <c r="AE56" s="460">
        <v>51796.614714000003</v>
      </c>
      <c r="AF56" s="461">
        <v>54867.605592</v>
      </c>
      <c r="AG56" s="460">
        <v>44579.942630029997</v>
      </c>
      <c r="AH56" s="460">
        <v>38409.575412999999</v>
      </c>
      <c r="AI56" s="460">
        <v>26119.617395000001</v>
      </c>
      <c r="AJ56" s="460">
        <v>19395.150423999999</v>
      </c>
      <c r="AK56" s="461">
        <v>16277.389922</v>
      </c>
      <c r="AL56" s="460">
        <v>14577.783175729999</v>
      </c>
      <c r="AM56" s="460">
        <v>13868.35560506</v>
      </c>
      <c r="AN56" s="460">
        <v>11315.668933999999</v>
      </c>
      <c r="AO56" s="460">
        <v>8187.09789516</v>
      </c>
      <c r="AP56" s="461">
        <v>8190.2462778299996</v>
      </c>
      <c r="AQ56" s="460">
        <v>7038.9729064799994</v>
      </c>
      <c r="AR56" s="460">
        <v>4380.062175</v>
      </c>
      <c r="AS56" s="460">
        <v>6097.634564</v>
      </c>
      <c r="AT56" s="460">
        <v>4837.3175959999999</v>
      </c>
      <c r="AU56" s="461">
        <v>4105.7357810000003</v>
      </c>
      <c r="AV56" s="460">
        <v>4207.4724699999997</v>
      </c>
      <c r="AW56" s="460">
        <v>655.34289200000001</v>
      </c>
      <c r="AX56" s="460">
        <v>305.80744199999998</v>
      </c>
      <c r="AY56" s="460">
        <v>1938.599451</v>
      </c>
      <c r="AZ56" s="461">
        <v>237.47600299999999</v>
      </c>
      <c r="BA56" s="460">
        <v>4.8259077000000001</v>
      </c>
      <c r="BB56" s="460">
        <v>259.58761800000002</v>
      </c>
      <c r="BC56" s="461">
        <v>47.500625999999997</v>
      </c>
      <c r="BD56" s="95"/>
      <c r="BE56" s="95">
        <v>0</v>
      </c>
      <c r="BF56" s="95">
        <v>0</v>
      </c>
      <c r="BG56" s="95">
        <v>0</v>
      </c>
      <c r="BH56" s="95">
        <v>0</v>
      </c>
      <c r="BI56" s="95">
        <v>0</v>
      </c>
      <c r="BJ56" s="95">
        <v>0</v>
      </c>
      <c r="BK56" s="95">
        <v>0</v>
      </c>
      <c r="BL56" s="95">
        <v>0</v>
      </c>
      <c r="BM56" s="95">
        <v>0</v>
      </c>
      <c r="BN56" s="95">
        <v>0</v>
      </c>
      <c r="BO56" s="95">
        <v>0</v>
      </c>
      <c r="BP56" s="95">
        <v>0</v>
      </c>
      <c r="BQ56" s="95"/>
      <c r="BR56" s="95"/>
      <c r="BS56" s="95"/>
      <c r="BT56" s="95"/>
      <c r="BU56" s="95"/>
      <c r="BV56" s="95"/>
      <c r="BW56" s="95"/>
      <c r="BX56" s="95"/>
      <c r="BY56" s="95"/>
      <c r="BZ56" s="95"/>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5"/>
      <c r="CZ56" s="95"/>
    </row>
    <row r="57" spans="1:104" ht="20.45" customHeight="1">
      <c r="B57" s="407"/>
      <c r="C57" s="462"/>
      <c r="D57" s="463"/>
      <c r="E57" s="463"/>
      <c r="F57" s="463"/>
      <c r="G57" s="464"/>
      <c r="H57" s="463"/>
      <c r="I57" s="463"/>
      <c r="J57" s="463"/>
      <c r="K57" s="463"/>
      <c r="L57" s="464"/>
      <c r="M57" s="463"/>
      <c r="N57" s="463"/>
      <c r="O57" s="463"/>
      <c r="P57" s="463"/>
      <c r="Q57" s="464"/>
      <c r="R57" s="463"/>
      <c r="S57" s="463"/>
      <c r="T57" s="463"/>
      <c r="U57" s="463"/>
      <c r="V57" s="464"/>
      <c r="W57" s="463"/>
      <c r="X57" s="463"/>
      <c r="Y57" s="463"/>
      <c r="Z57" s="463"/>
      <c r="AA57" s="464"/>
      <c r="AB57" s="463"/>
      <c r="AC57" s="463"/>
      <c r="AD57" s="463"/>
      <c r="AE57" s="463"/>
      <c r="AF57" s="464"/>
      <c r="AG57" s="463"/>
      <c r="AH57" s="463"/>
      <c r="AI57" s="463"/>
      <c r="AJ57" s="463"/>
      <c r="AK57" s="464"/>
      <c r="AL57" s="463"/>
      <c r="AM57" s="463"/>
      <c r="AN57" s="463"/>
      <c r="AO57" s="463"/>
      <c r="AP57" s="464"/>
      <c r="AQ57" s="463"/>
      <c r="AR57" s="463"/>
      <c r="AS57" s="463"/>
      <c r="AT57" s="463"/>
      <c r="AU57" s="464"/>
      <c r="AV57" s="463"/>
      <c r="AW57" s="463"/>
      <c r="AX57" s="463"/>
      <c r="AY57" s="463"/>
      <c r="AZ57" s="464"/>
      <c r="BA57" s="463"/>
      <c r="BB57" s="463"/>
      <c r="BC57" s="464"/>
    </row>
    <row r="58" spans="1:104" ht="18">
      <c r="B58" s="407" t="s">
        <v>426</v>
      </c>
      <c r="C58" s="462">
        <v>8495571.0551169999</v>
      </c>
      <c r="D58" s="463">
        <v>1982937.3468748601</v>
      </c>
      <c r="E58" s="463">
        <v>998233.09203900001</v>
      </c>
      <c r="F58" s="463">
        <v>1169309.6166085801</v>
      </c>
      <c r="G58" s="464">
        <v>712166.89563146001</v>
      </c>
      <c r="H58" s="463">
        <v>585901.87076900003</v>
      </c>
      <c r="I58" s="463">
        <v>560223.66292599996</v>
      </c>
      <c r="J58" s="463">
        <v>418026.77305399999</v>
      </c>
      <c r="K58" s="463">
        <v>274645.94241771998</v>
      </c>
      <c r="L58" s="464">
        <v>251295.11623585</v>
      </c>
      <c r="M58" s="463">
        <v>238172.54456832001</v>
      </c>
      <c r="N58" s="463">
        <v>77741.49331269</v>
      </c>
      <c r="O58" s="463">
        <v>83804.946360999995</v>
      </c>
      <c r="P58" s="463">
        <v>175673.46955207997</v>
      </c>
      <c r="Q58" s="464">
        <v>55462.305131000001</v>
      </c>
      <c r="R58" s="463">
        <v>48657.642343</v>
      </c>
      <c r="S58" s="463">
        <v>50689.816911000002</v>
      </c>
      <c r="T58" s="463">
        <v>140279.27112300001</v>
      </c>
      <c r="U58" s="463">
        <v>78088.924039999998</v>
      </c>
      <c r="V58" s="464">
        <v>71801.626193000004</v>
      </c>
      <c r="W58" s="463">
        <v>69919.581969000006</v>
      </c>
      <c r="X58" s="463">
        <v>59296.866243999997</v>
      </c>
      <c r="Y58" s="463">
        <v>34914.580249999999</v>
      </c>
      <c r="Z58" s="463">
        <v>0</v>
      </c>
      <c r="AA58" s="464">
        <v>56964.388292000003</v>
      </c>
      <c r="AB58" s="463">
        <v>38976.019085</v>
      </c>
      <c r="AC58" s="463">
        <v>42739.921639</v>
      </c>
      <c r="AD58" s="463">
        <v>17881.580124</v>
      </c>
      <c r="AE58" s="463">
        <v>38816.599328999997</v>
      </c>
      <c r="AF58" s="464">
        <v>23.187009</v>
      </c>
      <c r="AG58" s="463">
        <v>37188.229822970003</v>
      </c>
      <c r="AH58" s="463">
        <v>31811.123082999999</v>
      </c>
      <c r="AI58" s="463">
        <v>18385.830463999999</v>
      </c>
      <c r="AJ58" s="463">
        <v>0</v>
      </c>
      <c r="AK58" s="464">
        <v>14488.731732</v>
      </c>
      <c r="AL58" s="463">
        <v>13798.539073059999</v>
      </c>
      <c r="AM58" s="463">
        <v>11318.94777128</v>
      </c>
      <c r="AN58" s="463">
        <v>8971.8028589999994</v>
      </c>
      <c r="AO58" s="463">
        <v>6684.7178594300003</v>
      </c>
      <c r="AP58" s="464">
        <v>5067.0439130100003</v>
      </c>
      <c r="AQ58" s="463">
        <v>1638.78443328</v>
      </c>
      <c r="AR58" s="463">
        <v>1.412933</v>
      </c>
      <c r="AS58" s="463">
        <v>5865.2301159999997</v>
      </c>
      <c r="AT58" s="463">
        <v>2019.332596</v>
      </c>
      <c r="AU58" s="464">
        <v>3347.4797520000002</v>
      </c>
      <c r="AV58" s="463">
        <v>127.346389</v>
      </c>
      <c r="AW58" s="463">
        <v>167.72978499999999</v>
      </c>
      <c r="AX58" s="463">
        <v>43.362086409999996</v>
      </c>
      <c r="AY58" s="463">
        <v>1757.246566</v>
      </c>
      <c r="AZ58" s="464">
        <v>0</v>
      </c>
      <c r="BA58" s="463">
        <v>5.4000000000000003E-3</v>
      </c>
      <c r="BB58" s="463">
        <v>212.047292</v>
      </c>
      <c r="BC58" s="464">
        <v>31.031158000000001</v>
      </c>
      <c r="BE58" s="87">
        <v>0</v>
      </c>
      <c r="BF58" s="87">
        <v>0</v>
      </c>
      <c r="BG58" s="87">
        <v>0</v>
      </c>
      <c r="BH58" s="87">
        <v>0</v>
      </c>
      <c r="BI58" s="87">
        <v>0</v>
      </c>
      <c r="BJ58" s="87">
        <v>0</v>
      </c>
      <c r="BK58" s="87">
        <v>0</v>
      </c>
      <c r="BL58" s="87">
        <v>0</v>
      </c>
      <c r="BM58" s="87">
        <v>0</v>
      </c>
      <c r="BN58" s="87">
        <v>0</v>
      </c>
      <c r="BO58" s="87">
        <v>0</v>
      </c>
      <c r="BP58" s="87">
        <v>0</v>
      </c>
    </row>
    <row r="59" spans="1:104" ht="20.45" customHeight="1">
      <c r="B59" s="408" t="s">
        <v>427</v>
      </c>
      <c r="C59" s="462">
        <v>5647318.69381704</v>
      </c>
      <c r="D59" s="463">
        <v>1537299.4402843602</v>
      </c>
      <c r="E59" s="463">
        <v>611556.60414499999</v>
      </c>
      <c r="F59" s="463">
        <v>759362.93935063004</v>
      </c>
      <c r="G59" s="464">
        <v>522033.68699313002</v>
      </c>
      <c r="H59" s="463">
        <v>377846.288482</v>
      </c>
      <c r="I59" s="463">
        <v>289884.16594799998</v>
      </c>
      <c r="J59" s="463">
        <v>329784.64533600002</v>
      </c>
      <c r="K59" s="463">
        <v>219552.3667102</v>
      </c>
      <c r="L59" s="464">
        <v>123994.20383673</v>
      </c>
      <c r="M59" s="463">
        <v>185148.59755725</v>
      </c>
      <c r="N59" s="463">
        <v>36430.088198279998</v>
      </c>
      <c r="O59" s="463">
        <v>42900.693287000002</v>
      </c>
      <c r="P59" s="463">
        <v>79553.345106940003</v>
      </c>
      <c r="Q59" s="464">
        <v>54764.650409000002</v>
      </c>
      <c r="R59" s="463">
        <v>8003.8110299999998</v>
      </c>
      <c r="S59" s="463">
        <v>11102.117087000001</v>
      </c>
      <c r="T59" s="463">
        <v>134909.42397884</v>
      </c>
      <c r="U59" s="463">
        <v>29543.344765999998</v>
      </c>
      <c r="V59" s="464">
        <v>32568.561711999999</v>
      </c>
      <c r="W59" s="463">
        <v>43024.783686000002</v>
      </c>
      <c r="X59" s="463">
        <v>46432.859535000003</v>
      </c>
      <c r="Y59" s="463">
        <v>19557.711241000001</v>
      </c>
      <c r="Z59" s="463">
        <v>0</v>
      </c>
      <c r="AA59" s="464">
        <v>37693.165212</v>
      </c>
      <c r="AB59" s="463">
        <v>24169.906077</v>
      </c>
      <c r="AC59" s="463">
        <v>13774.648471</v>
      </c>
      <c r="AD59" s="463">
        <v>2380.0966570000001</v>
      </c>
      <c r="AE59" s="463">
        <v>15272.905747999999</v>
      </c>
      <c r="AF59" s="464">
        <v>23.187009</v>
      </c>
      <c r="AG59" s="463">
        <v>5635.5423171000002</v>
      </c>
      <c r="AH59" s="463">
        <v>19648.002841000001</v>
      </c>
      <c r="AI59" s="463">
        <v>429.01331699999997</v>
      </c>
      <c r="AJ59" s="463">
        <v>0</v>
      </c>
      <c r="AK59" s="464">
        <v>6734.2316890000002</v>
      </c>
      <c r="AL59" s="463">
        <v>3838.7037650900002</v>
      </c>
      <c r="AM59" s="463">
        <v>622.19222599</v>
      </c>
      <c r="AN59" s="463">
        <v>6541.6528090000002</v>
      </c>
      <c r="AO59" s="463">
        <v>2197.8869120900004</v>
      </c>
      <c r="AP59" s="464">
        <v>1932.9284307200001</v>
      </c>
      <c r="AQ59" s="463">
        <v>1638.78443328</v>
      </c>
      <c r="AR59" s="463">
        <v>1.1051949999999999</v>
      </c>
      <c r="AS59" s="463">
        <v>3688.876021</v>
      </c>
      <c r="AT59" s="463">
        <v>1777.443064</v>
      </c>
      <c r="AU59" s="464">
        <v>3347.4797520000002</v>
      </c>
      <c r="AV59" s="463">
        <v>0</v>
      </c>
      <c r="AW59" s="463">
        <v>167.72978499999999</v>
      </c>
      <c r="AX59" s="463">
        <v>43.362086409999996</v>
      </c>
      <c r="AY59" s="463">
        <v>474.52605</v>
      </c>
      <c r="AZ59" s="464">
        <v>0</v>
      </c>
      <c r="BA59" s="463">
        <v>5.4000000000000003E-3</v>
      </c>
      <c r="BB59" s="463">
        <v>0</v>
      </c>
      <c r="BC59" s="464">
        <v>30.989868999999999</v>
      </c>
      <c r="BE59" s="87">
        <v>0</v>
      </c>
      <c r="BF59" s="87">
        <v>0</v>
      </c>
      <c r="BG59" s="87">
        <v>0</v>
      </c>
      <c r="BH59" s="87">
        <v>0</v>
      </c>
      <c r="BI59" s="87">
        <v>0</v>
      </c>
      <c r="BJ59" s="87">
        <v>0</v>
      </c>
      <c r="BK59" s="87">
        <v>0</v>
      </c>
      <c r="BL59" s="87">
        <v>0</v>
      </c>
      <c r="BM59" s="87">
        <v>0</v>
      </c>
      <c r="BN59" s="87">
        <v>0</v>
      </c>
      <c r="BO59" s="87">
        <v>0</v>
      </c>
      <c r="BP59" s="87">
        <v>0</v>
      </c>
    </row>
    <row r="60" spans="1:104" ht="20.45" customHeight="1">
      <c r="B60" s="408" t="s">
        <v>428</v>
      </c>
      <c r="C60" s="462">
        <v>2459982.4463421502</v>
      </c>
      <c r="D60" s="463">
        <v>306731.95524675999</v>
      </c>
      <c r="E60" s="463">
        <v>317279.78755800001</v>
      </c>
      <c r="F60" s="463">
        <v>370291.41862779</v>
      </c>
      <c r="G60" s="464">
        <v>181877.51231142998</v>
      </c>
      <c r="H60" s="463">
        <v>186179.33403900001</v>
      </c>
      <c r="I60" s="463">
        <v>238640.722698</v>
      </c>
      <c r="J60" s="463">
        <v>54954.045854000004</v>
      </c>
      <c r="K60" s="463">
        <v>50914.375315559999</v>
      </c>
      <c r="L60" s="464">
        <v>127095.34890401</v>
      </c>
      <c r="M60" s="463">
        <v>53023.947011069999</v>
      </c>
      <c r="N60" s="463">
        <v>37918.494724839999</v>
      </c>
      <c r="O60" s="463">
        <v>39620.966466999998</v>
      </c>
      <c r="P60" s="463">
        <v>91491.54638883</v>
      </c>
      <c r="Q60" s="464">
        <v>697.65472199999999</v>
      </c>
      <c r="R60" s="463">
        <v>40157.414872000001</v>
      </c>
      <c r="S60" s="463">
        <v>39491.741967000002</v>
      </c>
      <c r="T60" s="463">
        <v>4742.4098362499999</v>
      </c>
      <c r="U60" s="463">
        <v>46705.216664</v>
      </c>
      <c r="V60" s="464">
        <v>39189.162876000002</v>
      </c>
      <c r="W60" s="463">
        <v>26892.412574999998</v>
      </c>
      <c r="X60" s="463">
        <v>12864.006708999999</v>
      </c>
      <c r="Y60" s="463">
        <v>15253.888794</v>
      </c>
      <c r="Z60" s="463">
        <v>0</v>
      </c>
      <c r="AA60" s="464">
        <v>19262.433161000001</v>
      </c>
      <c r="AB60" s="463">
        <v>14739.562754</v>
      </c>
      <c r="AC60" s="463">
        <v>28965.012194999999</v>
      </c>
      <c r="AD60" s="463">
        <v>2136.6679640000002</v>
      </c>
      <c r="AE60" s="463">
        <v>11764.454084999999</v>
      </c>
      <c r="AF60" s="464">
        <v>0</v>
      </c>
      <c r="AG60" s="463">
        <v>31552.687505869999</v>
      </c>
      <c r="AH60" s="463">
        <v>12163.120242000001</v>
      </c>
      <c r="AI60" s="463">
        <v>14891.772815</v>
      </c>
      <c r="AJ60" s="463">
        <v>0</v>
      </c>
      <c r="AK60" s="464">
        <v>7754.500043</v>
      </c>
      <c r="AL60" s="463">
        <v>9951.9812262900014</v>
      </c>
      <c r="AM60" s="463">
        <v>10696.40011782</v>
      </c>
      <c r="AN60" s="463">
        <v>2430.1500500000002</v>
      </c>
      <c r="AO60" s="463">
        <v>4486.8309473400004</v>
      </c>
      <c r="AP60" s="464">
        <v>3134.1154822899998</v>
      </c>
      <c r="AQ60" s="463">
        <v>0</v>
      </c>
      <c r="AR60" s="463">
        <v>0</v>
      </c>
      <c r="AS60" s="463">
        <v>2176.2240649999999</v>
      </c>
      <c r="AT60" s="463">
        <v>241.73004599999999</v>
      </c>
      <c r="AU60" s="464">
        <v>0</v>
      </c>
      <c r="AV60" s="463">
        <v>127.346389</v>
      </c>
      <c r="AW60" s="463">
        <v>0</v>
      </c>
      <c r="AX60" s="463">
        <v>0</v>
      </c>
      <c r="AY60" s="463">
        <v>1282.0458000000001</v>
      </c>
      <c r="AZ60" s="464">
        <v>0</v>
      </c>
      <c r="BA60" s="463">
        <v>0</v>
      </c>
      <c r="BB60" s="463">
        <v>212.047292</v>
      </c>
      <c r="BC60" s="464">
        <v>0</v>
      </c>
      <c r="BE60" s="87">
        <v>0</v>
      </c>
      <c r="BF60" s="87">
        <v>0</v>
      </c>
      <c r="BG60" s="87">
        <v>0</v>
      </c>
      <c r="BH60" s="87">
        <v>0</v>
      </c>
      <c r="BI60" s="87">
        <v>0</v>
      </c>
      <c r="BJ60" s="87">
        <v>0</v>
      </c>
      <c r="BK60" s="87">
        <v>0</v>
      </c>
      <c r="BL60" s="87">
        <v>0</v>
      </c>
      <c r="BM60" s="87">
        <v>0</v>
      </c>
      <c r="BN60" s="87">
        <v>0</v>
      </c>
      <c r="BO60" s="87">
        <v>0</v>
      </c>
      <c r="BP60" s="87">
        <v>0</v>
      </c>
    </row>
    <row r="61" spans="1:104" ht="20.45" customHeight="1">
      <c r="B61" s="413" t="s">
        <v>429</v>
      </c>
      <c r="C61" s="462">
        <v>2075914.3109793102</v>
      </c>
      <c r="D61" s="463">
        <v>277025.70256940997</v>
      </c>
      <c r="E61" s="463">
        <v>268006.164475</v>
      </c>
      <c r="F61" s="463">
        <v>364378.67442321003</v>
      </c>
      <c r="G61" s="464">
        <v>117874.99414580001</v>
      </c>
      <c r="H61" s="463">
        <v>164855.41510400001</v>
      </c>
      <c r="I61" s="463">
        <v>206180.508867</v>
      </c>
      <c r="J61" s="463">
        <v>52985.345034999998</v>
      </c>
      <c r="K61" s="463">
        <v>0</v>
      </c>
      <c r="L61" s="464">
        <v>74699.445276289989</v>
      </c>
      <c r="M61" s="463">
        <v>53023.947011069999</v>
      </c>
      <c r="N61" s="463">
        <v>28471.75422119</v>
      </c>
      <c r="O61" s="463">
        <v>39620.966466999998</v>
      </c>
      <c r="P61" s="463">
        <v>90402.960912130002</v>
      </c>
      <c r="Q61" s="464">
        <v>0</v>
      </c>
      <c r="R61" s="463">
        <v>13682.343237999999</v>
      </c>
      <c r="S61" s="463">
        <v>39491.741967000002</v>
      </c>
      <c r="T61" s="463">
        <v>4742.4098362499999</v>
      </c>
      <c r="U61" s="463">
        <v>46319.045738000001</v>
      </c>
      <c r="V61" s="464">
        <v>29099.700981999998</v>
      </c>
      <c r="W61" s="463">
        <v>21859.333504999999</v>
      </c>
      <c r="X61" s="463">
        <v>714.25545199999999</v>
      </c>
      <c r="Y61" s="463">
        <v>13122.654</v>
      </c>
      <c r="Z61" s="463">
        <v>0</v>
      </c>
      <c r="AA61" s="464">
        <v>18919.729662999998</v>
      </c>
      <c r="AB61" s="463">
        <v>14639.226957000001</v>
      </c>
      <c r="AC61" s="463">
        <v>28965.012194999999</v>
      </c>
      <c r="AD61" s="463">
        <v>2136.6679640000002</v>
      </c>
      <c r="AE61" s="463">
        <v>6837.0321139999996</v>
      </c>
      <c r="AF61" s="464">
        <v>0</v>
      </c>
      <c r="AG61" s="463">
        <v>31552.687505869999</v>
      </c>
      <c r="AH61" s="463">
        <v>12163.120242000001</v>
      </c>
      <c r="AI61" s="463">
        <v>12664.133239000001</v>
      </c>
      <c r="AJ61" s="463">
        <v>0</v>
      </c>
      <c r="AK61" s="464">
        <v>7754.500043</v>
      </c>
      <c r="AL61" s="463">
        <v>9951.9812262900014</v>
      </c>
      <c r="AM61" s="463">
        <v>10696.40011782</v>
      </c>
      <c r="AN61" s="463">
        <v>2430.1500500000002</v>
      </c>
      <c r="AO61" s="463">
        <v>3869.3998573600002</v>
      </c>
      <c r="AP61" s="464">
        <v>3113.4689546199997</v>
      </c>
      <c r="AQ61" s="463">
        <v>0</v>
      </c>
      <c r="AR61" s="463">
        <v>0</v>
      </c>
      <c r="AS61" s="463">
        <v>2176.2240649999999</v>
      </c>
      <c r="AT61" s="463">
        <v>241.73004599999999</v>
      </c>
      <c r="AU61" s="464">
        <v>0</v>
      </c>
      <c r="AV61" s="463">
        <v>127.346389</v>
      </c>
      <c r="AW61" s="463">
        <v>0</v>
      </c>
      <c r="AX61" s="463">
        <v>0</v>
      </c>
      <c r="AY61" s="463">
        <v>906.089833</v>
      </c>
      <c r="AZ61" s="464">
        <v>0</v>
      </c>
      <c r="BA61" s="463">
        <v>0</v>
      </c>
      <c r="BB61" s="463">
        <v>212.047292</v>
      </c>
      <c r="BC61" s="464">
        <v>0</v>
      </c>
      <c r="BE61" s="87">
        <v>0</v>
      </c>
      <c r="BF61" s="87">
        <v>0</v>
      </c>
      <c r="BG61" s="87">
        <v>0</v>
      </c>
      <c r="BH61" s="87">
        <v>0</v>
      </c>
      <c r="BI61" s="87">
        <v>0</v>
      </c>
      <c r="BJ61" s="87">
        <v>0</v>
      </c>
      <c r="BK61" s="87">
        <v>0</v>
      </c>
      <c r="BL61" s="87">
        <v>0</v>
      </c>
      <c r="BM61" s="87">
        <v>0</v>
      </c>
      <c r="BN61" s="87">
        <v>0</v>
      </c>
      <c r="BO61" s="87">
        <v>0</v>
      </c>
      <c r="BP61" s="87">
        <v>0</v>
      </c>
    </row>
    <row r="62" spans="1:104" ht="20.45" customHeight="1">
      <c r="B62" s="413" t="s">
        <v>430</v>
      </c>
      <c r="C62" s="462">
        <v>384068.13536283997</v>
      </c>
      <c r="D62" s="463">
        <v>29706.252677349999</v>
      </c>
      <c r="E62" s="463">
        <v>49273.623082999999</v>
      </c>
      <c r="F62" s="463">
        <v>5912.7442045799999</v>
      </c>
      <c r="G62" s="464">
        <v>64002.518165629997</v>
      </c>
      <c r="H62" s="463">
        <v>21323.918935000002</v>
      </c>
      <c r="I62" s="463">
        <v>32460.213831000001</v>
      </c>
      <c r="J62" s="463">
        <v>1968.7008189999999</v>
      </c>
      <c r="K62" s="463">
        <v>50914.375315559999</v>
      </c>
      <c r="L62" s="464">
        <v>52395.903627719999</v>
      </c>
      <c r="M62" s="463">
        <v>0</v>
      </c>
      <c r="N62" s="463">
        <v>9446.7405036500004</v>
      </c>
      <c r="O62" s="463">
        <v>0</v>
      </c>
      <c r="P62" s="463">
        <v>1088.5854767000001</v>
      </c>
      <c r="Q62" s="464">
        <v>697.65472199999999</v>
      </c>
      <c r="R62" s="463">
        <v>26475.071634</v>
      </c>
      <c r="S62" s="463">
        <v>0</v>
      </c>
      <c r="T62" s="463">
        <v>0</v>
      </c>
      <c r="U62" s="463">
        <v>386.17092600000001</v>
      </c>
      <c r="V62" s="464">
        <v>10089.461894</v>
      </c>
      <c r="W62" s="463">
        <v>5033.0790699999998</v>
      </c>
      <c r="X62" s="463">
        <v>12149.751257</v>
      </c>
      <c r="Y62" s="463">
        <v>2131.234794</v>
      </c>
      <c r="Z62" s="463">
        <v>0</v>
      </c>
      <c r="AA62" s="464">
        <v>342.70349800000002</v>
      </c>
      <c r="AB62" s="463">
        <v>100.335797</v>
      </c>
      <c r="AC62" s="463">
        <v>0</v>
      </c>
      <c r="AD62" s="463">
        <v>0</v>
      </c>
      <c r="AE62" s="463">
        <v>4927.4219709999998</v>
      </c>
      <c r="AF62" s="464">
        <v>0</v>
      </c>
      <c r="AG62" s="463">
        <v>0</v>
      </c>
      <c r="AH62" s="463">
        <v>0</v>
      </c>
      <c r="AI62" s="463">
        <v>2227.639576</v>
      </c>
      <c r="AJ62" s="463">
        <v>0</v>
      </c>
      <c r="AK62" s="464">
        <v>0</v>
      </c>
      <c r="AL62" s="463">
        <v>0</v>
      </c>
      <c r="AM62" s="463">
        <v>0</v>
      </c>
      <c r="AN62" s="463">
        <v>0</v>
      </c>
      <c r="AO62" s="463">
        <v>617.43108998000002</v>
      </c>
      <c r="AP62" s="464">
        <v>20.646527670000001</v>
      </c>
      <c r="AQ62" s="463">
        <v>0</v>
      </c>
      <c r="AR62" s="463">
        <v>0</v>
      </c>
      <c r="AS62" s="463">
        <v>0</v>
      </c>
      <c r="AT62" s="463">
        <v>0</v>
      </c>
      <c r="AU62" s="464">
        <v>0</v>
      </c>
      <c r="AV62" s="463">
        <v>0</v>
      </c>
      <c r="AW62" s="463">
        <v>0</v>
      </c>
      <c r="AX62" s="463">
        <v>0</v>
      </c>
      <c r="AY62" s="463">
        <v>375.95596699999999</v>
      </c>
      <c r="AZ62" s="464">
        <v>0</v>
      </c>
      <c r="BA62" s="463">
        <v>0</v>
      </c>
      <c r="BB62" s="463">
        <v>0</v>
      </c>
      <c r="BC62" s="464">
        <v>0</v>
      </c>
      <c r="BE62" s="87">
        <v>0</v>
      </c>
      <c r="BF62" s="87">
        <v>0</v>
      </c>
      <c r="BG62" s="87">
        <v>0</v>
      </c>
      <c r="BH62" s="87">
        <v>0</v>
      </c>
      <c r="BI62" s="87">
        <v>0</v>
      </c>
      <c r="BJ62" s="87">
        <v>0</v>
      </c>
      <c r="BK62" s="87">
        <v>0</v>
      </c>
      <c r="BL62" s="87">
        <v>0</v>
      </c>
      <c r="BM62" s="87">
        <v>0</v>
      </c>
      <c r="BN62" s="87">
        <v>0</v>
      </c>
      <c r="BO62" s="87">
        <v>0</v>
      </c>
      <c r="BP62" s="87">
        <v>0</v>
      </c>
    </row>
    <row r="63" spans="1:104" ht="20.45" customHeight="1">
      <c r="B63" s="408" t="s">
        <v>431</v>
      </c>
      <c r="C63" s="462">
        <v>358923.05917454005</v>
      </c>
      <c r="D63" s="463">
        <v>132204.22324197</v>
      </c>
      <c r="E63" s="463">
        <v>66855.553444999998</v>
      </c>
      <c r="F63" s="463">
        <v>33792.90648695</v>
      </c>
      <c r="G63" s="464">
        <v>0</v>
      </c>
      <c r="H63" s="463">
        <v>19400.786005000002</v>
      </c>
      <c r="I63" s="463">
        <v>30215.395185000001</v>
      </c>
      <c r="J63" s="463">
        <v>32819.385935999999</v>
      </c>
      <c r="K63" s="463">
        <v>4138.8563055700006</v>
      </c>
      <c r="L63" s="464">
        <v>0</v>
      </c>
      <c r="M63" s="463">
        <v>0</v>
      </c>
      <c r="N63" s="463">
        <v>3389.2200951</v>
      </c>
      <c r="O63" s="463">
        <v>1070.2982239999999</v>
      </c>
      <c r="P63" s="463">
        <v>4585.8088019500001</v>
      </c>
      <c r="Q63" s="464">
        <v>0</v>
      </c>
      <c r="R63" s="463">
        <v>495.73158100000001</v>
      </c>
      <c r="S63" s="463">
        <v>0</v>
      </c>
      <c r="T63" s="463">
        <v>0</v>
      </c>
      <c r="U63" s="463">
        <v>1839.9129969999999</v>
      </c>
      <c r="V63" s="464">
        <v>0</v>
      </c>
      <c r="W63" s="463">
        <v>0</v>
      </c>
      <c r="X63" s="463">
        <v>0</v>
      </c>
      <c r="Y63" s="463">
        <v>63.136926000000003</v>
      </c>
      <c r="Z63" s="463">
        <v>0</v>
      </c>
      <c r="AA63" s="464">
        <v>0</v>
      </c>
      <c r="AB63" s="463">
        <v>0</v>
      </c>
      <c r="AC63" s="463">
        <v>0</v>
      </c>
      <c r="AD63" s="463">
        <v>13246.457270000001</v>
      </c>
      <c r="AE63" s="463">
        <v>11740.750821</v>
      </c>
      <c r="AF63" s="464">
        <v>0</v>
      </c>
      <c r="AG63" s="463">
        <v>0</v>
      </c>
      <c r="AH63" s="463">
        <v>0</v>
      </c>
      <c r="AI63" s="463">
        <v>3064.6358530000002</v>
      </c>
      <c r="AJ63" s="463">
        <v>0</v>
      </c>
      <c r="AK63" s="464">
        <v>0</v>
      </c>
      <c r="AL63" s="463">
        <v>0</v>
      </c>
      <c r="AM63" s="463">
        <v>0</v>
      </c>
      <c r="AN63" s="463">
        <v>0</v>
      </c>
      <c r="AO63" s="463">
        <v>0</v>
      </c>
      <c r="AP63" s="464">
        <v>0</v>
      </c>
      <c r="AQ63" s="463">
        <v>0</v>
      </c>
      <c r="AR63" s="463">
        <v>0</v>
      </c>
      <c r="AS63" s="463">
        <v>0</v>
      </c>
      <c r="AT63" s="463">
        <v>0</v>
      </c>
      <c r="AU63" s="464">
        <v>0</v>
      </c>
      <c r="AV63" s="463">
        <v>0</v>
      </c>
      <c r="AW63" s="463">
        <v>0</v>
      </c>
      <c r="AX63" s="463">
        <v>0</v>
      </c>
      <c r="AY63" s="463">
        <v>0</v>
      </c>
      <c r="AZ63" s="464">
        <v>0</v>
      </c>
      <c r="BA63" s="463">
        <v>0</v>
      </c>
      <c r="BB63" s="463">
        <v>0</v>
      </c>
      <c r="BC63" s="464">
        <v>0</v>
      </c>
      <c r="BE63" s="87">
        <v>0</v>
      </c>
      <c r="BF63" s="87">
        <v>0</v>
      </c>
      <c r="BG63" s="87">
        <v>0</v>
      </c>
      <c r="BH63" s="87">
        <v>0</v>
      </c>
      <c r="BI63" s="87">
        <v>0</v>
      </c>
      <c r="BJ63" s="87">
        <v>0</v>
      </c>
      <c r="BK63" s="87">
        <v>0</v>
      </c>
      <c r="BL63" s="87">
        <v>0</v>
      </c>
      <c r="BM63" s="87">
        <v>0</v>
      </c>
      <c r="BN63" s="87">
        <v>0</v>
      </c>
      <c r="BO63" s="87">
        <v>0</v>
      </c>
      <c r="BP63" s="87">
        <v>0</v>
      </c>
    </row>
    <row r="64" spans="1:104" ht="20.45" customHeight="1">
      <c r="B64" s="408" t="s">
        <v>432</v>
      </c>
      <c r="C64" s="462">
        <v>29346.855783269995</v>
      </c>
      <c r="D64" s="463">
        <v>6701.7281017700006</v>
      </c>
      <c r="E64" s="463">
        <v>2541.1468909999999</v>
      </c>
      <c r="F64" s="463">
        <v>5862.3521432099997</v>
      </c>
      <c r="G64" s="464">
        <v>8255.6963268999989</v>
      </c>
      <c r="H64" s="463">
        <v>2475.4622429999999</v>
      </c>
      <c r="I64" s="463">
        <v>1483.379095</v>
      </c>
      <c r="J64" s="463">
        <v>468.69592799999998</v>
      </c>
      <c r="K64" s="463">
        <v>40.344086390000001</v>
      </c>
      <c r="L64" s="464">
        <v>205.56349511000002</v>
      </c>
      <c r="M64" s="463">
        <v>0</v>
      </c>
      <c r="N64" s="463">
        <v>3.69029447</v>
      </c>
      <c r="O64" s="463">
        <v>212.988383</v>
      </c>
      <c r="P64" s="463">
        <v>42.769254359999998</v>
      </c>
      <c r="Q64" s="464">
        <v>0</v>
      </c>
      <c r="R64" s="463">
        <v>0.68486000000000002</v>
      </c>
      <c r="S64" s="463">
        <v>95.957857000000004</v>
      </c>
      <c r="T64" s="463">
        <v>627.43730790999996</v>
      </c>
      <c r="U64" s="463">
        <v>0.44961299999999998</v>
      </c>
      <c r="V64" s="464">
        <v>43.901605000000004</v>
      </c>
      <c r="W64" s="463">
        <v>2.3857080000000002</v>
      </c>
      <c r="X64" s="463">
        <v>0</v>
      </c>
      <c r="Y64" s="463">
        <v>39.843288999999999</v>
      </c>
      <c r="Z64" s="463">
        <v>0</v>
      </c>
      <c r="AA64" s="464">
        <v>8.7899189999999994</v>
      </c>
      <c r="AB64" s="463">
        <v>66.550253999999995</v>
      </c>
      <c r="AC64" s="463">
        <v>0.26097300000000001</v>
      </c>
      <c r="AD64" s="463">
        <v>118.358233</v>
      </c>
      <c r="AE64" s="463">
        <v>38.488675000000001</v>
      </c>
      <c r="AF64" s="464">
        <v>0</v>
      </c>
      <c r="AG64" s="463">
        <v>0</v>
      </c>
      <c r="AH64" s="463">
        <v>0</v>
      </c>
      <c r="AI64" s="463">
        <v>0.40847899999999998</v>
      </c>
      <c r="AJ64" s="463">
        <v>0</v>
      </c>
      <c r="AK64" s="464">
        <v>0</v>
      </c>
      <c r="AL64" s="463">
        <v>7.8540816799999993</v>
      </c>
      <c r="AM64" s="463">
        <v>0.35542746999999997</v>
      </c>
      <c r="AN64" s="463">
        <v>0</v>
      </c>
      <c r="AO64" s="463">
        <v>0</v>
      </c>
      <c r="AP64" s="464">
        <v>0</v>
      </c>
      <c r="AQ64" s="463">
        <v>0</v>
      </c>
      <c r="AR64" s="463">
        <v>0.30773800000000001</v>
      </c>
      <c r="AS64" s="463">
        <v>0.13003000000000001</v>
      </c>
      <c r="AT64" s="463">
        <v>0.15948599999999999</v>
      </c>
      <c r="AU64" s="464">
        <v>0</v>
      </c>
      <c r="AV64" s="463">
        <v>0</v>
      </c>
      <c r="AW64" s="463">
        <v>0</v>
      </c>
      <c r="AX64" s="463">
        <v>0</v>
      </c>
      <c r="AY64" s="463">
        <v>0.67471599999999998</v>
      </c>
      <c r="AZ64" s="464">
        <v>0</v>
      </c>
      <c r="BA64" s="463">
        <v>0</v>
      </c>
      <c r="BB64" s="463">
        <v>0</v>
      </c>
      <c r="BC64" s="464">
        <v>4.1288999999999999E-2</v>
      </c>
      <c r="BE64" s="87">
        <v>0</v>
      </c>
      <c r="BF64" s="87">
        <v>0</v>
      </c>
      <c r="BG64" s="87">
        <v>0</v>
      </c>
      <c r="BH64" s="87">
        <v>0</v>
      </c>
      <c r="BI64" s="87">
        <v>0</v>
      </c>
      <c r="BJ64" s="87">
        <v>0</v>
      </c>
      <c r="BK64" s="87">
        <v>0</v>
      </c>
      <c r="BL64" s="87">
        <v>0</v>
      </c>
      <c r="BM64" s="87">
        <v>0</v>
      </c>
      <c r="BN64" s="87">
        <v>0</v>
      </c>
      <c r="BO64" s="87">
        <v>0</v>
      </c>
      <c r="BP64" s="87">
        <v>0</v>
      </c>
    </row>
    <row r="65" spans="1:104" ht="20.45" customHeight="1">
      <c r="B65" s="407" t="s">
        <v>433</v>
      </c>
      <c r="C65" s="462">
        <v>444404.59210100002</v>
      </c>
      <c r="D65" s="463">
        <v>13951.11762684</v>
      </c>
      <c r="E65" s="463">
        <v>39839.224425</v>
      </c>
      <c r="F65" s="463">
        <v>12926.818113110001</v>
      </c>
      <c r="G65" s="464">
        <v>25000.03527104</v>
      </c>
      <c r="H65" s="463">
        <v>11228.619954</v>
      </c>
      <c r="I65" s="463">
        <v>45284.394937999998</v>
      </c>
      <c r="J65" s="463">
        <v>28965.319331999999</v>
      </c>
      <c r="K65" s="463">
        <v>61751.896761030002</v>
      </c>
      <c r="L65" s="464">
        <v>50400.8002786</v>
      </c>
      <c r="M65" s="463">
        <v>0</v>
      </c>
      <c r="N65" s="463">
        <v>3549.1627789699996</v>
      </c>
      <c r="O65" s="463">
        <v>2321.1100310000002</v>
      </c>
      <c r="P65" s="463">
        <v>3511.2505078000004</v>
      </c>
      <c r="Q65" s="464">
        <v>1543.968627</v>
      </c>
      <c r="R65" s="463">
        <v>4214.3049760000004</v>
      </c>
      <c r="S65" s="463">
        <v>13.685495</v>
      </c>
      <c r="T65" s="463">
        <v>5070.6858662499999</v>
      </c>
      <c r="U65" s="463">
        <v>18122.850310000002</v>
      </c>
      <c r="V65" s="464">
        <v>12154.093338999999</v>
      </c>
      <c r="W65" s="463">
        <v>52339.867374000001</v>
      </c>
      <c r="X65" s="463">
        <v>0</v>
      </c>
      <c r="Y65" s="463">
        <v>216.044813</v>
      </c>
      <c r="Z65" s="463">
        <v>0</v>
      </c>
      <c r="AA65" s="464">
        <v>3709.8361490000002</v>
      </c>
      <c r="AB65" s="463">
        <v>856.02470600000004</v>
      </c>
      <c r="AC65" s="463">
        <v>221.46337700000001</v>
      </c>
      <c r="AD65" s="463">
        <v>19197.528344999999</v>
      </c>
      <c r="AE65" s="463">
        <v>35.800331</v>
      </c>
      <c r="AF65" s="464">
        <v>0</v>
      </c>
      <c r="AG65" s="463">
        <v>5113.25127729</v>
      </c>
      <c r="AH65" s="463">
        <v>0</v>
      </c>
      <c r="AI65" s="463">
        <v>200.11244400000001</v>
      </c>
      <c r="AJ65" s="463">
        <v>0</v>
      </c>
      <c r="AK65" s="464">
        <v>25.958971999999999</v>
      </c>
      <c r="AL65" s="463">
        <v>159.94350421000001</v>
      </c>
      <c r="AM65" s="463">
        <v>1642.0699818599999</v>
      </c>
      <c r="AN65" s="463">
        <v>1316.78531</v>
      </c>
      <c r="AO65" s="463">
        <v>702.63438766000002</v>
      </c>
      <c r="AP65" s="464">
        <v>2858.4722222</v>
      </c>
      <c r="AQ65" s="463">
        <v>5326.0541191400007</v>
      </c>
      <c r="AR65" s="463">
        <v>3813.3486280000002</v>
      </c>
      <c r="AS65" s="463">
        <v>0</v>
      </c>
      <c r="AT65" s="463">
        <v>2770.1330710000002</v>
      </c>
      <c r="AU65" s="464">
        <v>9.0000000000000002E-6</v>
      </c>
      <c r="AV65" s="463">
        <v>4049.9244490000001</v>
      </c>
      <c r="AW65" s="463">
        <v>0</v>
      </c>
      <c r="AX65" s="463">
        <v>0</v>
      </c>
      <c r="AY65" s="463">
        <v>0</v>
      </c>
      <c r="AZ65" s="464">
        <v>0</v>
      </c>
      <c r="BA65" s="463">
        <v>0</v>
      </c>
      <c r="BB65" s="463">
        <v>0</v>
      </c>
      <c r="BC65" s="464">
        <v>0</v>
      </c>
      <c r="BE65" s="87">
        <v>0</v>
      </c>
      <c r="BF65" s="87">
        <v>0</v>
      </c>
      <c r="BG65" s="87">
        <v>0</v>
      </c>
      <c r="BH65" s="87">
        <v>0</v>
      </c>
      <c r="BI65" s="87">
        <v>0</v>
      </c>
      <c r="BJ65" s="87">
        <v>0</v>
      </c>
      <c r="BK65" s="87">
        <v>0</v>
      </c>
      <c r="BL65" s="87">
        <v>0</v>
      </c>
      <c r="BM65" s="87">
        <v>0</v>
      </c>
      <c r="BN65" s="87">
        <v>0</v>
      </c>
      <c r="BO65" s="87">
        <v>0</v>
      </c>
      <c r="BP65" s="87">
        <v>0</v>
      </c>
    </row>
    <row r="66" spans="1:104" ht="20.45" customHeight="1">
      <c r="B66" s="407" t="s">
        <v>434</v>
      </c>
      <c r="C66" s="462">
        <v>18233.164382999999</v>
      </c>
      <c r="D66" s="463">
        <v>0</v>
      </c>
      <c r="E66" s="463">
        <v>0</v>
      </c>
      <c r="F66" s="463">
        <v>0</v>
      </c>
      <c r="G66" s="464">
        <v>0</v>
      </c>
      <c r="H66" s="463">
        <v>0</v>
      </c>
      <c r="I66" s="463">
        <v>17828.715086</v>
      </c>
      <c r="J66" s="463">
        <v>0</v>
      </c>
      <c r="K66" s="463">
        <v>0</v>
      </c>
      <c r="L66" s="464">
        <v>0</v>
      </c>
      <c r="M66" s="463">
        <v>0</v>
      </c>
      <c r="N66" s="463">
        <v>0</v>
      </c>
      <c r="O66" s="463">
        <v>0</v>
      </c>
      <c r="P66" s="463">
        <v>0</v>
      </c>
      <c r="Q66" s="464">
        <v>0</v>
      </c>
      <c r="R66" s="463">
        <v>0</v>
      </c>
      <c r="S66" s="463">
        <v>0</v>
      </c>
      <c r="T66" s="463">
        <v>0</v>
      </c>
      <c r="U66" s="463">
        <v>0</v>
      </c>
      <c r="V66" s="464">
        <v>0</v>
      </c>
      <c r="W66" s="463">
        <v>0</v>
      </c>
      <c r="X66" s="463">
        <v>0</v>
      </c>
      <c r="Y66" s="463">
        <v>0</v>
      </c>
      <c r="Z66" s="463">
        <v>0</v>
      </c>
      <c r="AA66" s="464">
        <v>0</v>
      </c>
      <c r="AB66" s="463">
        <v>0</v>
      </c>
      <c r="AC66" s="463">
        <v>0</v>
      </c>
      <c r="AD66" s="463">
        <v>0</v>
      </c>
      <c r="AE66" s="463">
        <v>0</v>
      </c>
      <c r="AF66" s="464">
        <v>0</v>
      </c>
      <c r="AG66" s="463">
        <v>0</v>
      </c>
      <c r="AH66" s="463">
        <v>0</v>
      </c>
      <c r="AI66" s="463">
        <v>0</v>
      </c>
      <c r="AJ66" s="463">
        <v>0</v>
      </c>
      <c r="AK66" s="464">
        <v>404.449297</v>
      </c>
      <c r="AL66" s="463">
        <v>0</v>
      </c>
      <c r="AM66" s="463">
        <v>0</v>
      </c>
      <c r="AN66" s="463">
        <v>0</v>
      </c>
      <c r="AO66" s="463">
        <v>0</v>
      </c>
      <c r="AP66" s="464">
        <v>0</v>
      </c>
      <c r="AQ66" s="463">
        <v>0</v>
      </c>
      <c r="AR66" s="463">
        <v>0</v>
      </c>
      <c r="AS66" s="463">
        <v>0</v>
      </c>
      <c r="AT66" s="463">
        <v>0</v>
      </c>
      <c r="AU66" s="464">
        <v>0</v>
      </c>
      <c r="AV66" s="463">
        <v>0</v>
      </c>
      <c r="AW66" s="463">
        <v>0</v>
      </c>
      <c r="AX66" s="463">
        <v>0</v>
      </c>
      <c r="AY66" s="463">
        <v>0</v>
      </c>
      <c r="AZ66" s="464">
        <v>0</v>
      </c>
      <c r="BA66" s="463">
        <v>0</v>
      </c>
      <c r="BB66" s="463">
        <v>0</v>
      </c>
      <c r="BC66" s="464">
        <v>0</v>
      </c>
      <c r="BE66" s="87">
        <v>0</v>
      </c>
      <c r="BF66" s="87">
        <v>0</v>
      </c>
      <c r="BG66" s="87">
        <v>0</v>
      </c>
      <c r="BH66" s="87">
        <v>0</v>
      </c>
      <c r="BI66" s="87">
        <v>0</v>
      </c>
      <c r="BJ66" s="87">
        <v>0</v>
      </c>
      <c r="BK66" s="87">
        <v>0</v>
      </c>
      <c r="BL66" s="87">
        <v>0</v>
      </c>
      <c r="BM66" s="87">
        <v>0</v>
      </c>
      <c r="BN66" s="87">
        <v>0</v>
      </c>
      <c r="BO66" s="87">
        <v>0</v>
      </c>
      <c r="BP66" s="87">
        <v>0</v>
      </c>
    </row>
    <row r="67" spans="1:104" ht="20.45" customHeight="1">
      <c r="B67" s="407" t="s">
        <v>435</v>
      </c>
      <c r="C67" s="462">
        <v>1936020.21055974</v>
      </c>
      <c r="D67" s="463">
        <v>237258.27778855999</v>
      </c>
      <c r="E67" s="463">
        <v>327728.20237000001</v>
      </c>
      <c r="F67" s="463">
        <v>273604.02575551003</v>
      </c>
      <c r="G67" s="464">
        <v>56794.269540629997</v>
      </c>
      <c r="H67" s="463">
        <v>69004.056305999999</v>
      </c>
      <c r="I67" s="463">
        <v>59673.773653999997</v>
      </c>
      <c r="J67" s="463">
        <v>0</v>
      </c>
      <c r="K67" s="463">
        <v>76201.842945280005</v>
      </c>
      <c r="L67" s="464">
        <v>5697.78191591</v>
      </c>
      <c r="M67" s="463">
        <v>30273.254855939998</v>
      </c>
      <c r="N67" s="463">
        <v>143193.86774995999</v>
      </c>
      <c r="O67" s="463">
        <v>168293.148506</v>
      </c>
      <c r="P67" s="463">
        <v>28439.239587599997</v>
      </c>
      <c r="Q67" s="464">
        <v>0</v>
      </c>
      <c r="R67" s="463">
        <v>108725.925632</v>
      </c>
      <c r="S67" s="463">
        <v>56338.304339000002</v>
      </c>
      <c r="T67" s="463">
        <v>0</v>
      </c>
      <c r="U67" s="463">
        <v>33551.816795999999</v>
      </c>
      <c r="V67" s="464">
        <v>44647.397047999999</v>
      </c>
      <c r="W67" s="463">
        <v>0</v>
      </c>
      <c r="X67" s="463">
        <v>3960.9745859999998</v>
      </c>
      <c r="Y67" s="463">
        <v>81312.755132999999</v>
      </c>
      <c r="Z67" s="463">
        <v>12044.517426</v>
      </c>
      <c r="AA67" s="464">
        <v>20167.220258000001</v>
      </c>
      <c r="AB67" s="463">
        <v>19712.315665999999</v>
      </c>
      <c r="AC67" s="463">
        <v>15499.624613</v>
      </c>
      <c r="AD67" s="463">
        <v>0</v>
      </c>
      <c r="AE67" s="463">
        <v>2819.3529050000002</v>
      </c>
      <c r="AF67" s="464">
        <v>54297.927639000001</v>
      </c>
      <c r="AG67" s="463">
        <v>0</v>
      </c>
      <c r="AH67" s="463">
        <v>187.00046699999999</v>
      </c>
      <c r="AI67" s="463">
        <v>300.23737499999999</v>
      </c>
      <c r="AJ67" s="463">
        <v>5921.566992</v>
      </c>
      <c r="AK67" s="464">
        <v>0</v>
      </c>
      <c r="AL67" s="463">
        <v>371.53270935</v>
      </c>
      <c r="AM67" s="463">
        <v>0</v>
      </c>
      <c r="AN67" s="463">
        <v>0</v>
      </c>
      <c r="AO67" s="463">
        <v>0</v>
      </c>
      <c r="AP67" s="464">
        <v>0</v>
      </c>
      <c r="AQ67" s="463">
        <v>0</v>
      </c>
      <c r="AR67" s="463">
        <v>0</v>
      </c>
      <c r="AS67" s="463">
        <v>0</v>
      </c>
      <c r="AT67" s="463">
        <v>0</v>
      </c>
      <c r="AU67" s="464">
        <v>0</v>
      </c>
      <c r="AV67" s="463">
        <v>0</v>
      </c>
      <c r="AW67" s="463">
        <v>0</v>
      </c>
      <c r="AX67" s="463">
        <v>0</v>
      </c>
      <c r="AY67" s="463">
        <v>0</v>
      </c>
      <c r="AZ67" s="464">
        <v>0</v>
      </c>
      <c r="BA67" s="463">
        <v>0</v>
      </c>
      <c r="BB67" s="463">
        <v>0</v>
      </c>
      <c r="BC67" s="464">
        <v>0</v>
      </c>
      <c r="BE67" s="87">
        <v>0</v>
      </c>
      <c r="BF67" s="87">
        <v>0</v>
      </c>
      <c r="BG67" s="87">
        <v>0</v>
      </c>
      <c r="BH67" s="87">
        <v>0</v>
      </c>
      <c r="BI67" s="87">
        <v>0</v>
      </c>
      <c r="BJ67" s="87">
        <v>0</v>
      </c>
      <c r="BK67" s="87">
        <v>0</v>
      </c>
      <c r="BL67" s="87">
        <v>0</v>
      </c>
      <c r="BM67" s="87">
        <v>0</v>
      </c>
      <c r="BN67" s="87">
        <v>0</v>
      </c>
      <c r="BO67" s="87">
        <v>0</v>
      </c>
      <c r="BP67" s="87">
        <v>0</v>
      </c>
    </row>
    <row r="68" spans="1:104" ht="20.45" customHeight="1">
      <c r="B68" s="407" t="s">
        <v>395</v>
      </c>
      <c r="C68" s="462">
        <v>4.2024878900000004</v>
      </c>
      <c r="D68" s="463">
        <v>2.18311389</v>
      </c>
      <c r="E68" s="463">
        <v>0.36103200000000002</v>
      </c>
      <c r="F68" s="463">
        <v>0</v>
      </c>
      <c r="G68" s="464">
        <v>0</v>
      </c>
      <c r="H68" s="463">
        <v>1.431351</v>
      </c>
      <c r="I68" s="463">
        <v>0</v>
      </c>
      <c r="J68" s="463">
        <v>0</v>
      </c>
      <c r="K68" s="463">
        <v>0</v>
      </c>
      <c r="L68" s="464">
        <v>0</v>
      </c>
      <c r="M68" s="463">
        <v>0</v>
      </c>
      <c r="N68" s="463">
        <v>0</v>
      </c>
      <c r="O68" s="463">
        <v>0</v>
      </c>
      <c r="P68" s="463">
        <v>0</v>
      </c>
      <c r="Q68" s="464">
        <v>0.226991</v>
      </c>
      <c r="R68" s="463">
        <v>0</v>
      </c>
      <c r="S68" s="463">
        <v>0</v>
      </c>
      <c r="T68" s="463">
        <v>0</v>
      </c>
      <c r="U68" s="463">
        <v>0</v>
      </c>
      <c r="V68" s="464">
        <v>0</v>
      </c>
      <c r="W68" s="463">
        <v>0</v>
      </c>
      <c r="X68" s="463">
        <v>0</v>
      </c>
      <c r="Y68" s="463">
        <v>0</v>
      </c>
      <c r="Z68" s="463">
        <v>0</v>
      </c>
      <c r="AA68" s="464">
        <v>0</v>
      </c>
      <c r="AB68" s="463">
        <v>0</v>
      </c>
      <c r="AC68" s="463">
        <v>0</v>
      </c>
      <c r="AD68" s="463">
        <v>0</v>
      </c>
      <c r="AE68" s="463">
        <v>0</v>
      </c>
      <c r="AF68" s="464">
        <v>0</v>
      </c>
      <c r="AG68" s="463">
        <v>0</v>
      </c>
      <c r="AH68" s="463">
        <v>0</v>
      </c>
      <c r="AI68" s="463">
        <v>0</v>
      </c>
      <c r="AJ68" s="463">
        <v>0</v>
      </c>
      <c r="AK68" s="464">
        <v>0</v>
      </c>
      <c r="AL68" s="463">
        <v>0</v>
      </c>
      <c r="AM68" s="463">
        <v>0</v>
      </c>
      <c r="AN68" s="463">
        <v>0</v>
      </c>
      <c r="AO68" s="463">
        <v>0</v>
      </c>
      <c r="AP68" s="464">
        <v>0</v>
      </c>
      <c r="AQ68" s="463">
        <v>0</v>
      </c>
      <c r="AR68" s="463">
        <v>0</v>
      </c>
      <c r="AS68" s="463">
        <v>0</v>
      </c>
      <c r="AT68" s="463">
        <v>0</v>
      </c>
      <c r="AU68" s="464">
        <v>0</v>
      </c>
      <c r="AV68" s="463">
        <v>0</v>
      </c>
      <c r="AW68" s="463">
        <v>0</v>
      </c>
      <c r="AX68" s="463">
        <v>0</v>
      </c>
      <c r="AY68" s="463">
        <v>0</v>
      </c>
      <c r="AZ68" s="464">
        <v>0</v>
      </c>
      <c r="BA68" s="463">
        <v>0</v>
      </c>
      <c r="BB68" s="463">
        <v>0</v>
      </c>
      <c r="BC68" s="464">
        <v>0</v>
      </c>
      <c r="BE68" s="87">
        <v>0</v>
      </c>
      <c r="BF68" s="87">
        <v>0</v>
      </c>
      <c r="BG68" s="87">
        <v>0</v>
      </c>
      <c r="BH68" s="87">
        <v>0</v>
      </c>
      <c r="BI68" s="87">
        <v>0</v>
      </c>
      <c r="BJ68" s="87">
        <v>0</v>
      </c>
      <c r="BK68" s="87">
        <v>0</v>
      </c>
      <c r="BL68" s="87">
        <v>0</v>
      </c>
      <c r="BM68" s="87">
        <v>0</v>
      </c>
      <c r="BN68" s="87">
        <v>0</v>
      </c>
      <c r="BO68" s="87">
        <v>0</v>
      </c>
      <c r="BP68" s="87">
        <v>0</v>
      </c>
    </row>
    <row r="69" spans="1:104" ht="20.45" customHeight="1">
      <c r="B69" s="407" t="s">
        <v>436</v>
      </c>
      <c r="C69" s="462">
        <v>539881.42159380997</v>
      </c>
      <c r="D69" s="463">
        <v>123941.34988513999</v>
      </c>
      <c r="E69" s="463">
        <v>150066.37470399999</v>
      </c>
      <c r="F69" s="463">
        <v>69585.093193320005</v>
      </c>
      <c r="G69" s="464">
        <v>0</v>
      </c>
      <c r="H69" s="463">
        <v>54208.554098000001</v>
      </c>
      <c r="I69" s="463">
        <v>700.19329300000004</v>
      </c>
      <c r="J69" s="463">
        <v>0</v>
      </c>
      <c r="K69" s="463">
        <v>4818.1832178000004</v>
      </c>
      <c r="L69" s="464">
        <v>0</v>
      </c>
      <c r="M69" s="463">
        <v>0</v>
      </c>
      <c r="N69" s="463">
        <v>10918.477854549999</v>
      </c>
      <c r="O69" s="463">
        <v>41045.006505999998</v>
      </c>
      <c r="P69" s="463">
        <v>0</v>
      </c>
      <c r="Q69" s="464">
        <v>17489.478929000001</v>
      </c>
      <c r="R69" s="463">
        <v>16239.271209</v>
      </c>
      <c r="S69" s="463">
        <v>3489.9434630000001</v>
      </c>
      <c r="T69" s="463">
        <v>0</v>
      </c>
      <c r="U69" s="463">
        <v>0</v>
      </c>
      <c r="V69" s="464">
        <v>0</v>
      </c>
      <c r="W69" s="463">
        <v>0</v>
      </c>
      <c r="X69" s="463">
        <v>4951.7005600000002</v>
      </c>
      <c r="Y69" s="463">
        <v>0</v>
      </c>
      <c r="Z69" s="463">
        <v>38657.544512</v>
      </c>
      <c r="AA69" s="464">
        <v>0</v>
      </c>
      <c r="AB69" s="463">
        <v>0</v>
      </c>
      <c r="AC69" s="463">
        <v>0</v>
      </c>
      <c r="AD69" s="463">
        <v>0</v>
      </c>
      <c r="AE69" s="463">
        <v>3770.2501689999999</v>
      </c>
      <c r="AF69" s="464">
        <v>0</v>
      </c>
      <c r="AG69" s="463">
        <v>0</v>
      </c>
      <c r="AH69" s="463">
        <v>0</v>
      </c>
      <c r="AI69" s="463">
        <v>0</v>
      </c>
      <c r="AJ69" s="463">
        <v>0</v>
      </c>
      <c r="AK69" s="464">
        <v>0</v>
      </c>
      <c r="AL69" s="463">
        <v>0</v>
      </c>
      <c r="AM69" s="463">
        <v>0</v>
      </c>
      <c r="AN69" s="463">
        <v>0</v>
      </c>
      <c r="AO69" s="463">
        <v>0</v>
      </c>
      <c r="AP69" s="464">
        <v>0</v>
      </c>
      <c r="AQ69" s="463">
        <v>0</v>
      </c>
      <c r="AR69" s="463">
        <v>0</v>
      </c>
      <c r="AS69" s="463">
        <v>0</v>
      </c>
      <c r="AT69" s="463">
        <v>0</v>
      </c>
      <c r="AU69" s="464">
        <v>0</v>
      </c>
      <c r="AV69" s="463">
        <v>0</v>
      </c>
      <c r="AW69" s="463">
        <v>0</v>
      </c>
      <c r="AX69" s="463">
        <v>0</v>
      </c>
      <c r="AY69" s="463">
        <v>0</v>
      </c>
      <c r="AZ69" s="464">
        <v>0</v>
      </c>
      <c r="BA69" s="463">
        <v>0</v>
      </c>
      <c r="BB69" s="463">
        <v>0</v>
      </c>
      <c r="BC69" s="464">
        <v>0</v>
      </c>
      <c r="BE69" s="87">
        <v>0</v>
      </c>
      <c r="BF69" s="87">
        <v>0</v>
      </c>
      <c r="BG69" s="87">
        <v>0</v>
      </c>
      <c r="BH69" s="87">
        <v>0</v>
      </c>
      <c r="BI69" s="87">
        <v>0</v>
      </c>
      <c r="BJ69" s="87">
        <v>0</v>
      </c>
      <c r="BK69" s="87">
        <v>0</v>
      </c>
      <c r="BL69" s="87">
        <v>0</v>
      </c>
      <c r="BM69" s="87">
        <v>0</v>
      </c>
      <c r="BN69" s="87">
        <v>0</v>
      </c>
      <c r="BO69" s="87">
        <v>0</v>
      </c>
      <c r="BP69" s="87">
        <v>0</v>
      </c>
    </row>
    <row r="70" spans="1:104" ht="20.45" customHeight="1">
      <c r="B70" s="407" t="s">
        <v>396</v>
      </c>
      <c r="C70" s="462">
        <v>531407.02243281004</v>
      </c>
      <c r="D70" s="463">
        <v>199600.95216176999</v>
      </c>
      <c r="E70" s="463">
        <v>48176.373662999998</v>
      </c>
      <c r="F70" s="463">
        <v>16790.304362629999</v>
      </c>
      <c r="G70" s="464">
        <v>1312.49213435</v>
      </c>
      <c r="H70" s="463">
        <v>22817.000777000001</v>
      </c>
      <c r="I70" s="463">
        <v>58368.018766000001</v>
      </c>
      <c r="J70" s="463">
        <v>26190.849518999999</v>
      </c>
      <c r="K70" s="463">
        <v>57332.21538609</v>
      </c>
      <c r="L70" s="464">
        <v>245.99491218</v>
      </c>
      <c r="M70" s="463">
        <v>1697.8365664400001</v>
      </c>
      <c r="N70" s="463">
        <v>5438.8491468900002</v>
      </c>
      <c r="O70" s="463">
        <v>167.35844900000001</v>
      </c>
      <c r="P70" s="463">
        <v>261.89826002000001</v>
      </c>
      <c r="Q70" s="464">
        <v>37165.074347000002</v>
      </c>
      <c r="R70" s="463">
        <v>1091.736484</v>
      </c>
      <c r="S70" s="463">
        <v>2575.9869210000002</v>
      </c>
      <c r="T70" s="463">
        <v>0</v>
      </c>
      <c r="U70" s="463">
        <v>7060.2216959999996</v>
      </c>
      <c r="V70" s="464">
        <v>1.084795</v>
      </c>
      <c r="W70" s="463">
        <v>424.14872000000003</v>
      </c>
      <c r="X70" s="463">
        <v>11114.326152</v>
      </c>
      <c r="Y70" s="463">
        <v>1078.7908970000001</v>
      </c>
      <c r="Z70" s="463">
        <v>23333.494759000001</v>
      </c>
      <c r="AA70" s="464">
        <v>0.69020700000000001</v>
      </c>
      <c r="AB70" s="463">
        <v>647.07394299999999</v>
      </c>
      <c r="AC70" s="463">
        <v>6.2249999999999996E-3</v>
      </c>
      <c r="AD70" s="463">
        <v>0</v>
      </c>
      <c r="AE70" s="463">
        <v>318.23557</v>
      </c>
      <c r="AF70" s="464">
        <v>7.3757000000000003E-2</v>
      </c>
      <c r="AG70" s="463">
        <v>0</v>
      </c>
      <c r="AH70" s="463">
        <v>3017.058908</v>
      </c>
      <c r="AI70" s="463">
        <v>1.055097</v>
      </c>
      <c r="AJ70" s="463">
        <v>5173.5209020000002</v>
      </c>
      <c r="AK70" s="464">
        <v>0</v>
      </c>
      <c r="AL70" s="463">
        <v>0</v>
      </c>
      <c r="AM70" s="463">
        <v>0</v>
      </c>
      <c r="AN70" s="463">
        <v>0</v>
      </c>
      <c r="AO70" s="463">
        <v>4.2989484400000002</v>
      </c>
      <c r="AP70" s="464">
        <v>0</v>
      </c>
      <c r="AQ70" s="463">
        <v>0</v>
      </c>
      <c r="AR70" s="463">
        <v>0</v>
      </c>
      <c r="AS70" s="463">
        <v>0</v>
      </c>
      <c r="AT70" s="463">
        <v>0</v>
      </c>
      <c r="AU70" s="464">
        <v>0</v>
      </c>
      <c r="AV70" s="463">
        <v>0</v>
      </c>
      <c r="AW70" s="463">
        <v>0</v>
      </c>
      <c r="AX70" s="463">
        <v>0</v>
      </c>
      <c r="AY70" s="463">
        <v>0</v>
      </c>
      <c r="AZ70" s="464">
        <v>0</v>
      </c>
      <c r="BA70" s="463">
        <v>0</v>
      </c>
      <c r="BB70" s="463">
        <v>0</v>
      </c>
      <c r="BC70" s="464">
        <v>0</v>
      </c>
      <c r="BE70" s="87">
        <v>0</v>
      </c>
      <c r="BF70" s="87">
        <v>0</v>
      </c>
      <c r="BG70" s="87">
        <v>0</v>
      </c>
      <c r="BH70" s="87">
        <v>0</v>
      </c>
      <c r="BI70" s="87">
        <v>0</v>
      </c>
      <c r="BJ70" s="87">
        <v>0</v>
      </c>
      <c r="BK70" s="87">
        <v>0</v>
      </c>
      <c r="BL70" s="87">
        <v>0</v>
      </c>
      <c r="BM70" s="87">
        <v>0</v>
      </c>
      <c r="BN70" s="87">
        <v>0</v>
      </c>
      <c r="BO70" s="87">
        <v>0</v>
      </c>
      <c r="BP70" s="87">
        <v>0</v>
      </c>
    </row>
    <row r="71" spans="1:104" ht="20.45" customHeight="1">
      <c r="B71" s="408" t="s">
        <v>397</v>
      </c>
      <c r="C71" s="462">
        <v>481441.47171079007</v>
      </c>
      <c r="D71" s="463">
        <v>187294.36505319001</v>
      </c>
      <c r="E71" s="463">
        <v>43283.479951000001</v>
      </c>
      <c r="F71" s="463">
        <v>15726.209005479999</v>
      </c>
      <c r="G71" s="464">
        <v>1307.82101582</v>
      </c>
      <c r="H71" s="463">
        <v>22805.420225000002</v>
      </c>
      <c r="I71" s="463">
        <v>42866.496802000001</v>
      </c>
      <c r="J71" s="463">
        <v>13200.630918999999</v>
      </c>
      <c r="K71" s="463">
        <v>57332.21538609</v>
      </c>
      <c r="L71" s="464">
        <v>245.99491218</v>
      </c>
      <c r="M71" s="463">
        <v>345.13071163000001</v>
      </c>
      <c r="N71" s="463">
        <v>5438.8491468900002</v>
      </c>
      <c r="O71" s="463">
        <v>97.702545000000001</v>
      </c>
      <c r="P71" s="463">
        <v>261.89826006999999</v>
      </c>
      <c r="Q71" s="464">
        <v>37165.074347000002</v>
      </c>
      <c r="R71" s="463">
        <v>1091.736484</v>
      </c>
      <c r="S71" s="463">
        <v>2575.9869210000002</v>
      </c>
      <c r="T71" s="463">
        <v>0</v>
      </c>
      <c r="U71" s="463">
        <v>5316.8092919999999</v>
      </c>
      <c r="V71" s="464">
        <v>1.084795</v>
      </c>
      <c r="W71" s="463">
        <v>424.14872000000003</v>
      </c>
      <c r="X71" s="463">
        <v>11114.326152</v>
      </c>
      <c r="Y71" s="463">
        <v>1078.7908970000001</v>
      </c>
      <c r="Z71" s="463">
        <v>23333.494759000001</v>
      </c>
      <c r="AA71" s="464">
        <v>0.69020700000000001</v>
      </c>
      <c r="AB71" s="463">
        <v>647.07394299999999</v>
      </c>
      <c r="AC71" s="463">
        <v>6.2249999999999996E-3</v>
      </c>
      <c r="AD71" s="463">
        <v>0</v>
      </c>
      <c r="AE71" s="463">
        <v>291.08251999999999</v>
      </c>
      <c r="AF71" s="464">
        <v>7.3757000000000003E-2</v>
      </c>
      <c r="AG71" s="463">
        <v>0</v>
      </c>
      <c r="AH71" s="463">
        <v>3017.058908</v>
      </c>
      <c r="AI71" s="463">
        <v>0</v>
      </c>
      <c r="AJ71" s="463">
        <v>5173.5209020000002</v>
      </c>
      <c r="AK71" s="464">
        <v>0</v>
      </c>
      <c r="AL71" s="463">
        <v>0</v>
      </c>
      <c r="AM71" s="463">
        <v>0</v>
      </c>
      <c r="AN71" s="463">
        <v>0</v>
      </c>
      <c r="AO71" s="463">
        <v>4.2989484400000002</v>
      </c>
      <c r="AP71" s="464">
        <v>0</v>
      </c>
      <c r="AQ71" s="463">
        <v>0</v>
      </c>
      <c r="AR71" s="463">
        <v>0</v>
      </c>
      <c r="AS71" s="463">
        <v>0</v>
      </c>
      <c r="AT71" s="463">
        <v>0</v>
      </c>
      <c r="AU71" s="464">
        <v>0</v>
      </c>
      <c r="AV71" s="463">
        <v>0</v>
      </c>
      <c r="AW71" s="463">
        <v>0</v>
      </c>
      <c r="AX71" s="463">
        <v>0</v>
      </c>
      <c r="AY71" s="463">
        <v>0</v>
      </c>
      <c r="AZ71" s="464">
        <v>0</v>
      </c>
      <c r="BA71" s="463">
        <v>0</v>
      </c>
      <c r="BB71" s="463">
        <v>0</v>
      </c>
      <c r="BC71" s="464">
        <v>0</v>
      </c>
      <c r="BE71" s="87">
        <v>0</v>
      </c>
      <c r="BF71" s="87">
        <v>0</v>
      </c>
      <c r="BG71" s="87">
        <v>0</v>
      </c>
      <c r="BH71" s="87">
        <v>0</v>
      </c>
      <c r="BI71" s="87">
        <v>0</v>
      </c>
      <c r="BJ71" s="87">
        <v>0</v>
      </c>
      <c r="BK71" s="87">
        <v>0</v>
      </c>
      <c r="BL71" s="87">
        <v>0</v>
      </c>
      <c r="BM71" s="87">
        <v>0</v>
      </c>
      <c r="BN71" s="87">
        <v>0</v>
      </c>
      <c r="BO71" s="87">
        <v>0</v>
      </c>
      <c r="BP71" s="87">
        <v>0</v>
      </c>
    </row>
    <row r="72" spans="1:104" ht="20.45" customHeight="1">
      <c r="B72" s="408" t="s">
        <v>437</v>
      </c>
      <c r="C72" s="462">
        <v>49965.550722019994</v>
      </c>
      <c r="D72" s="463">
        <v>12306.587108579999</v>
      </c>
      <c r="E72" s="463">
        <v>4892.8937120000001</v>
      </c>
      <c r="F72" s="463">
        <v>1064.0953571499999</v>
      </c>
      <c r="G72" s="464">
        <v>4.6711185300000002</v>
      </c>
      <c r="H72" s="463">
        <v>11.580552000000001</v>
      </c>
      <c r="I72" s="463">
        <v>15501.521964</v>
      </c>
      <c r="J72" s="463">
        <v>12990.2186</v>
      </c>
      <c r="K72" s="463">
        <v>0</v>
      </c>
      <c r="L72" s="464">
        <v>0</v>
      </c>
      <c r="M72" s="463">
        <v>1352.7058548099999</v>
      </c>
      <c r="N72" s="463">
        <v>0</v>
      </c>
      <c r="O72" s="463">
        <v>69.655904000000007</v>
      </c>
      <c r="P72" s="463">
        <v>-5.0000000000000004E-8</v>
      </c>
      <c r="Q72" s="464">
        <v>0</v>
      </c>
      <c r="R72" s="463">
        <v>0</v>
      </c>
      <c r="S72" s="463">
        <v>0</v>
      </c>
      <c r="T72" s="463">
        <v>0</v>
      </c>
      <c r="U72" s="463">
        <v>1743.4124039999999</v>
      </c>
      <c r="V72" s="464">
        <v>0</v>
      </c>
      <c r="W72" s="463">
        <v>0</v>
      </c>
      <c r="X72" s="463">
        <v>0</v>
      </c>
      <c r="Y72" s="463">
        <v>0</v>
      </c>
      <c r="Z72" s="463">
        <v>0</v>
      </c>
      <c r="AA72" s="464">
        <v>0</v>
      </c>
      <c r="AB72" s="463">
        <v>0</v>
      </c>
      <c r="AC72" s="463">
        <v>0</v>
      </c>
      <c r="AD72" s="463">
        <v>0</v>
      </c>
      <c r="AE72" s="463">
        <v>27.15305</v>
      </c>
      <c r="AF72" s="464">
        <v>0</v>
      </c>
      <c r="AG72" s="463">
        <v>0</v>
      </c>
      <c r="AH72" s="463">
        <v>0</v>
      </c>
      <c r="AI72" s="463">
        <v>1.055097</v>
      </c>
      <c r="AJ72" s="463">
        <v>0</v>
      </c>
      <c r="AK72" s="464">
        <v>0</v>
      </c>
      <c r="AL72" s="463">
        <v>0</v>
      </c>
      <c r="AM72" s="463">
        <v>0</v>
      </c>
      <c r="AN72" s="463">
        <v>0</v>
      </c>
      <c r="AO72" s="463">
        <v>0</v>
      </c>
      <c r="AP72" s="464">
        <v>0</v>
      </c>
      <c r="AQ72" s="463">
        <v>0</v>
      </c>
      <c r="AR72" s="463">
        <v>0</v>
      </c>
      <c r="AS72" s="463">
        <v>0</v>
      </c>
      <c r="AT72" s="463">
        <v>0</v>
      </c>
      <c r="AU72" s="464">
        <v>0</v>
      </c>
      <c r="AV72" s="463">
        <v>0</v>
      </c>
      <c r="AW72" s="463">
        <v>0</v>
      </c>
      <c r="AX72" s="463">
        <v>0</v>
      </c>
      <c r="AY72" s="463">
        <v>0</v>
      </c>
      <c r="AZ72" s="464">
        <v>0</v>
      </c>
      <c r="BA72" s="463">
        <v>0</v>
      </c>
      <c r="BB72" s="463">
        <v>0</v>
      </c>
      <c r="BC72" s="464">
        <v>0</v>
      </c>
      <c r="BE72" s="87">
        <v>0</v>
      </c>
      <c r="BF72" s="87">
        <v>0</v>
      </c>
      <c r="BG72" s="87">
        <v>0</v>
      </c>
      <c r="BH72" s="87">
        <v>0</v>
      </c>
      <c r="BI72" s="87">
        <v>0</v>
      </c>
      <c r="BJ72" s="87">
        <v>0</v>
      </c>
      <c r="BK72" s="87">
        <v>0</v>
      </c>
      <c r="BL72" s="87">
        <v>0</v>
      </c>
      <c r="BM72" s="87">
        <v>0</v>
      </c>
      <c r="BN72" s="87">
        <v>0</v>
      </c>
      <c r="BO72" s="87">
        <v>0</v>
      </c>
      <c r="BP72" s="87">
        <v>0</v>
      </c>
    </row>
    <row r="73" spans="1:104" ht="20.45" customHeight="1">
      <c r="B73" s="407" t="s">
        <v>438</v>
      </c>
      <c r="C73" s="462">
        <v>-2790.2808004199997</v>
      </c>
      <c r="D73" s="463">
        <v>-2805.4471234899997</v>
      </c>
      <c r="E73" s="463">
        <v>0</v>
      </c>
      <c r="F73" s="463">
        <v>0</v>
      </c>
      <c r="G73" s="464">
        <v>0</v>
      </c>
      <c r="H73" s="463">
        <v>0</v>
      </c>
      <c r="I73" s="463">
        <v>0</v>
      </c>
      <c r="J73" s="463">
        <v>0</v>
      </c>
      <c r="K73" s="463">
        <v>0</v>
      </c>
      <c r="L73" s="464">
        <v>0</v>
      </c>
      <c r="M73" s="463">
        <v>0</v>
      </c>
      <c r="N73" s="463">
        <v>7.2660140700000007</v>
      </c>
      <c r="O73" s="463">
        <v>0</v>
      </c>
      <c r="P73" s="463">
        <v>0</v>
      </c>
      <c r="Q73" s="464">
        <v>0</v>
      </c>
      <c r="R73" s="463">
        <v>0</v>
      </c>
      <c r="S73" s="463">
        <v>0</v>
      </c>
      <c r="T73" s="463">
        <v>0</v>
      </c>
      <c r="U73" s="463">
        <v>0</v>
      </c>
      <c r="V73" s="464">
        <v>0</v>
      </c>
      <c r="W73" s="463">
        <v>0</v>
      </c>
      <c r="X73" s="463">
        <v>0</v>
      </c>
      <c r="Y73" s="463">
        <v>0</v>
      </c>
      <c r="Z73" s="463">
        <v>0</v>
      </c>
      <c r="AA73" s="464">
        <v>0</v>
      </c>
      <c r="AB73" s="463">
        <v>0</v>
      </c>
      <c r="AC73" s="463">
        <v>0</v>
      </c>
      <c r="AD73" s="463">
        <v>0</v>
      </c>
      <c r="AE73" s="463">
        <v>7.900309</v>
      </c>
      <c r="AF73" s="464">
        <v>0</v>
      </c>
      <c r="AG73" s="463">
        <v>0</v>
      </c>
      <c r="AH73" s="463">
        <v>0</v>
      </c>
      <c r="AI73" s="463">
        <v>0</v>
      </c>
      <c r="AJ73" s="463">
        <v>0</v>
      </c>
      <c r="AK73" s="464">
        <v>0</v>
      </c>
      <c r="AL73" s="463">
        <v>0</v>
      </c>
      <c r="AM73" s="463">
        <v>0</v>
      </c>
      <c r="AN73" s="463">
        <v>0</v>
      </c>
      <c r="AO73" s="463">
        <v>0</v>
      </c>
      <c r="AP73" s="464">
        <v>0</v>
      </c>
      <c r="AQ73" s="463">
        <v>0</v>
      </c>
      <c r="AR73" s="463">
        <v>0</v>
      </c>
      <c r="AS73" s="463">
        <v>0</v>
      </c>
      <c r="AT73" s="463">
        <v>0</v>
      </c>
      <c r="AU73" s="464">
        <v>0</v>
      </c>
      <c r="AV73" s="463">
        <v>0</v>
      </c>
      <c r="AW73" s="463">
        <v>0</v>
      </c>
      <c r="AX73" s="463">
        <v>0</v>
      </c>
      <c r="AY73" s="463">
        <v>0</v>
      </c>
      <c r="AZ73" s="464">
        <v>0</v>
      </c>
      <c r="BA73" s="463">
        <v>0</v>
      </c>
      <c r="BB73" s="463">
        <v>0</v>
      </c>
      <c r="BC73" s="464">
        <v>0</v>
      </c>
      <c r="BE73" s="87">
        <v>0</v>
      </c>
      <c r="BF73" s="87">
        <v>0</v>
      </c>
      <c r="BG73" s="87">
        <v>0</v>
      </c>
      <c r="BH73" s="87">
        <v>0</v>
      </c>
      <c r="BI73" s="87">
        <v>0</v>
      </c>
      <c r="BJ73" s="87">
        <v>0</v>
      </c>
      <c r="BK73" s="87">
        <v>0</v>
      </c>
      <c r="BL73" s="87">
        <v>0</v>
      </c>
      <c r="BM73" s="87">
        <v>0</v>
      </c>
      <c r="BN73" s="87">
        <v>0</v>
      </c>
      <c r="BO73" s="87">
        <v>0</v>
      </c>
      <c r="BP73" s="87">
        <v>0</v>
      </c>
    </row>
    <row r="74" spans="1:104" ht="20.45" customHeight="1">
      <c r="B74" s="407" t="s">
        <v>439</v>
      </c>
      <c r="C74" s="462">
        <v>0</v>
      </c>
      <c r="D74" s="463">
        <v>0</v>
      </c>
      <c r="E74" s="463">
        <v>0</v>
      </c>
      <c r="F74" s="463">
        <v>0</v>
      </c>
      <c r="G74" s="464">
        <v>0</v>
      </c>
      <c r="H74" s="463">
        <v>0</v>
      </c>
      <c r="I74" s="463">
        <v>0</v>
      </c>
      <c r="J74" s="463">
        <v>0</v>
      </c>
      <c r="K74" s="463">
        <v>0</v>
      </c>
      <c r="L74" s="464">
        <v>0</v>
      </c>
      <c r="M74" s="463">
        <v>0</v>
      </c>
      <c r="N74" s="463">
        <v>0</v>
      </c>
      <c r="O74" s="463">
        <v>0</v>
      </c>
      <c r="P74" s="463">
        <v>0</v>
      </c>
      <c r="Q74" s="464">
        <v>0</v>
      </c>
      <c r="R74" s="463">
        <v>0</v>
      </c>
      <c r="S74" s="463">
        <v>0</v>
      </c>
      <c r="T74" s="463">
        <v>0</v>
      </c>
      <c r="U74" s="463">
        <v>0</v>
      </c>
      <c r="V74" s="464">
        <v>0</v>
      </c>
      <c r="W74" s="463">
        <v>0</v>
      </c>
      <c r="X74" s="463">
        <v>0</v>
      </c>
      <c r="Y74" s="463">
        <v>0</v>
      </c>
      <c r="Z74" s="463">
        <v>0</v>
      </c>
      <c r="AA74" s="464">
        <v>0</v>
      </c>
      <c r="AB74" s="463">
        <v>0</v>
      </c>
      <c r="AC74" s="463">
        <v>0</v>
      </c>
      <c r="AD74" s="463">
        <v>0</v>
      </c>
      <c r="AE74" s="463">
        <v>0</v>
      </c>
      <c r="AF74" s="464">
        <v>0</v>
      </c>
      <c r="AG74" s="463">
        <v>0</v>
      </c>
      <c r="AH74" s="463">
        <v>0</v>
      </c>
      <c r="AI74" s="463">
        <v>0</v>
      </c>
      <c r="AJ74" s="463">
        <v>0</v>
      </c>
      <c r="AK74" s="464">
        <v>0</v>
      </c>
      <c r="AL74" s="463">
        <v>0</v>
      </c>
      <c r="AM74" s="463">
        <v>0</v>
      </c>
      <c r="AN74" s="463">
        <v>0</v>
      </c>
      <c r="AO74" s="463">
        <v>0</v>
      </c>
      <c r="AP74" s="464">
        <v>0</v>
      </c>
      <c r="AQ74" s="463">
        <v>0</v>
      </c>
      <c r="AR74" s="463">
        <v>0</v>
      </c>
      <c r="AS74" s="463">
        <v>0</v>
      </c>
      <c r="AT74" s="463">
        <v>0</v>
      </c>
      <c r="AU74" s="464">
        <v>0</v>
      </c>
      <c r="AV74" s="463">
        <v>0</v>
      </c>
      <c r="AW74" s="463">
        <v>0</v>
      </c>
      <c r="AX74" s="463">
        <v>0</v>
      </c>
      <c r="AY74" s="463">
        <v>0</v>
      </c>
      <c r="AZ74" s="464">
        <v>0</v>
      </c>
      <c r="BA74" s="463">
        <v>0</v>
      </c>
      <c r="BB74" s="463">
        <v>0</v>
      </c>
      <c r="BC74" s="464">
        <v>0</v>
      </c>
      <c r="BE74" s="87">
        <v>0</v>
      </c>
      <c r="BF74" s="87">
        <v>0</v>
      </c>
      <c r="BG74" s="87">
        <v>0</v>
      </c>
      <c r="BH74" s="87">
        <v>0</v>
      </c>
      <c r="BI74" s="87">
        <v>0</v>
      </c>
      <c r="BJ74" s="87">
        <v>0</v>
      </c>
      <c r="BK74" s="87">
        <v>0</v>
      </c>
      <c r="BL74" s="87">
        <v>0</v>
      </c>
      <c r="BM74" s="87">
        <v>0</v>
      </c>
      <c r="BN74" s="87">
        <v>0</v>
      </c>
      <c r="BO74" s="87">
        <v>0</v>
      </c>
      <c r="BP74" s="87">
        <v>0</v>
      </c>
    </row>
    <row r="75" spans="1:104" ht="20.45" customHeight="1">
      <c r="B75" s="407" t="s">
        <v>440</v>
      </c>
      <c r="C75" s="462">
        <v>51311.519756090005</v>
      </c>
      <c r="D75" s="463">
        <v>5369.04528286</v>
      </c>
      <c r="E75" s="463">
        <v>7156.8163450000002</v>
      </c>
      <c r="F75" s="463">
        <v>4196.5937516200001</v>
      </c>
      <c r="G75" s="464">
        <v>8372.0432950699997</v>
      </c>
      <c r="H75" s="463">
        <v>3215.0565790000001</v>
      </c>
      <c r="I75" s="463">
        <v>1579.178942</v>
      </c>
      <c r="J75" s="463">
        <v>568.72099800000001</v>
      </c>
      <c r="K75" s="463">
        <v>1202.92712848</v>
      </c>
      <c r="L75" s="464">
        <v>2581.1220683800002</v>
      </c>
      <c r="M75" s="463">
        <v>5664.4168544100003</v>
      </c>
      <c r="N75" s="463">
        <v>537.00603634000004</v>
      </c>
      <c r="O75" s="463">
        <v>1568.079524</v>
      </c>
      <c r="P75" s="463">
        <v>2821.2990718800002</v>
      </c>
      <c r="Q75" s="464">
        <v>132.18690699999999</v>
      </c>
      <c r="R75" s="463">
        <v>290.909109</v>
      </c>
      <c r="S75" s="463">
        <v>1171.9255439999999</v>
      </c>
      <c r="T75" s="463">
        <v>1125.2351390399999</v>
      </c>
      <c r="U75" s="463">
        <v>332.497614</v>
      </c>
      <c r="V75" s="464">
        <v>438.58324699999997</v>
      </c>
      <c r="W75" s="463">
        <v>45.941625000000002</v>
      </c>
      <c r="X75" s="463">
        <v>309.85430700000001</v>
      </c>
      <c r="Y75" s="463">
        <v>75.250370000000004</v>
      </c>
      <c r="Z75" s="463">
        <v>18.616002999999999</v>
      </c>
      <c r="AA75" s="464">
        <v>146.53153399999999</v>
      </c>
      <c r="AB75" s="463">
        <v>315.06602800000002</v>
      </c>
      <c r="AC75" s="463">
        <v>11.599199</v>
      </c>
      <c r="AD75" s="463">
        <v>726.04742399999998</v>
      </c>
      <c r="AE75" s="463">
        <v>253.71616900000001</v>
      </c>
      <c r="AF75" s="464">
        <v>0</v>
      </c>
      <c r="AG75" s="463">
        <v>0</v>
      </c>
      <c r="AH75" s="463">
        <v>176.437747</v>
      </c>
      <c r="AI75" s="463">
        <v>59.386527999999998</v>
      </c>
      <c r="AJ75" s="463">
        <v>34.027363999999999</v>
      </c>
      <c r="AK75" s="464">
        <v>388.68083300000001</v>
      </c>
      <c r="AL75" s="463">
        <v>82.793329839999998</v>
      </c>
      <c r="AM75" s="463">
        <v>112.58055012</v>
      </c>
      <c r="AN75" s="463">
        <v>59.324179999999998</v>
      </c>
      <c r="AO75" s="463">
        <v>14.947258779999999</v>
      </c>
      <c r="AP75" s="464">
        <v>13.940463390000001</v>
      </c>
      <c r="AQ75" s="463">
        <v>25.008254879999999</v>
      </c>
      <c r="AR75" s="463">
        <v>0</v>
      </c>
      <c r="AS75" s="463">
        <v>4.1287779999999996</v>
      </c>
      <c r="AT75" s="463">
        <v>14.686481000000001</v>
      </c>
      <c r="AU75" s="464">
        <v>13.174813</v>
      </c>
      <c r="AV75" s="463">
        <v>19.266911</v>
      </c>
      <c r="AW75" s="463">
        <v>27.620158</v>
      </c>
      <c r="AX75" s="463">
        <v>0</v>
      </c>
      <c r="AY75" s="463">
        <v>0</v>
      </c>
      <c r="AZ75" s="464">
        <v>30.687576</v>
      </c>
      <c r="BA75" s="463">
        <v>0</v>
      </c>
      <c r="BB75" s="463">
        <v>8.5624339999999997</v>
      </c>
      <c r="BC75" s="464">
        <v>0</v>
      </c>
      <c r="BE75" s="87">
        <v>0</v>
      </c>
      <c r="BF75" s="87">
        <v>0</v>
      </c>
      <c r="BG75" s="87">
        <v>0</v>
      </c>
      <c r="BH75" s="87">
        <v>0</v>
      </c>
      <c r="BI75" s="87">
        <v>0</v>
      </c>
      <c r="BJ75" s="87">
        <v>0</v>
      </c>
      <c r="BK75" s="87">
        <v>0</v>
      </c>
      <c r="BL75" s="87">
        <v>0</v>
      </c>
      <c r="BM75" s="87">
        <v>0</v>
      </c>
      <c r="BN75" s="87">
        <v>0</v>
      </c>
      <c r="BO75" s="87">
        <v>0</v>
      </c>
      <c r="BP75" s="87">
        <v>0</v>
      </c>
    </row>
    <row r="76" spans="1:104" ht="20.45" customHeight="1">
      <c r="B76" s="407" t="s">
        <v>441</v>
      </c>
      <c r="C76" s="462">
        <v>913180.96577920008</v>
      </c>
      <c r="D76" s="463">
        <v>179278.43627926</v>
      </c>
      <c r="E76" s="463">
        <v>179622.22735</v>
      </c>
      <c r="F76" s="463">
        <v>66484.78800326999</v>
      </c>
      <c r="G76" s="464">
        <v>48379.568665519997</v>
      </c>
      <c r="H76" s="463">
        <v>36754.629310999997</v>
      </c>
      <c r="I76" s="463">
        <v>34365.911114000002</v>
      </c>
      <c r="J76" s="463">
        <v>9328.1692640000001</v>
      </c>
      <c r="K76" s="463">
        <v>38298.160616040004</v>
      </c>
      <c r="L76" s="464">
        <v>4229.3643546499998</v>
      </c>
      <c r="M76" s="463">
        <v>11691.497247649999</v>
      </c>
      <c r="N76" s="463">
        <v>57066.476810519998</v>
      </c>
      <c r="O76" s="463">
        <v>2745.7053219999998</v>
      </c>
      <c r="P76" s="463">
        <v>13234.41114466</v>
      </c>
      <c r="Q76" s="464">
        <v>51848.249216999997</v>
      </c>
      <c r="R76" s="463">
        <v>6767.7121360000001</v>
      </c>
      <c r="S76" s="463">
        <v>62573.426192999999</v>
      </c>
      <c r="T76" s="463">
        <v>3227.40806406</v>
      </c>
      <c r="U76" s="463">
        <v>2680.6347300000002</v>
      </c>
      <c r="V76" s="464">
        <v>1056.3662409999999</v>
      </c>
      <c r="W76" s="463">
        <v>908.07498699999996</v>
      </c>
      <c r="X76" s="463">
        <v>27482.853757000001</v>
      </c>
      <c r="Y76" s="463">
        <v>4108.7840809999998</v>
      </c>
      <c r="Z76" s="463">
        <v>23552.433099999998</v>
      </c>
      <c r="AA76" s="464">
        <v>3480.6717520000002</v>
      </c>
      <c r="AB76" s="463">
        <v>9969.7842139999993</v>
      </c>
      <c r="AC76" s="463">
        <v>3259.477183</v>
      </c>
      <c r="AD76" s="463">
        <v>2949.4805550000001</v>
      </c>
      <c r="AE76" s="463">
        <v>5366.0707899999998</v>
      </c>
      <c r="AF76" s="464">
        <v>23.841653999999998</v>
      </c>
      <c r="AG76" s="463">
        <v>482.51622605</v>
      </c>
      <c r="AH76" s="463">
        <v>3015.7748959999999</v>
      </c>
      <c r="AI76" s="463">
        <v>6768.9861209999999</v>
      </c>
      <c r="AJ76" s="463">
        <v>8105.2203820000004</v>
      </c>
      <c r="AK76" s="464">
        <v>869.45439399999998</v>
      </c>
      <c r="AL76" s="463">
        <v>107.00883526999999</v>
      </c>
      <c r="AM76" s="463">
        <v>224.19284011000002</v>
      </c>
      <c r="AN76" s="463">
        <v>290.61269199999998</v>
      </c>
      <c r="AO76" s="463">
        <v>426.92603826999999</v>
      </c>
      <c r="AP76" s="464">
        <v>156.21683783</v>
      </c>
      <c r="AQ76" s="463">
        <v>29.675313280000001</v>
      </c>
      <c r="AR76" s="463">
        <v>431.308088</v>
      </c>
      <c r="AS76" s="463">
        <v>204.41952800000001</v>
      </c>
      <c r="AT76" s="463">
        <v>17.269209</v>
      </c>
      <c r="AU76" s="464">
        <v>665.13286700000003</v>
      </c>
      <c r="AV76" s="463">
        <v>2.8740269999999999</v>
      </c>
      <c r="AW76" s="463">
        <v>227.11933500000001</v>
      </c>
      <c r="AX76" s="463">
        <v>185.91464418999999</v>
      </c>
      <c r="AY76" s="463">
        <v>118.414621</v>
      </c>
      <c r="AZ76" s="464">
        <v>70.503065000000007</v>
      </c>
      <c r="BA76" s="463">
        <v>1.10408957</v>
      </c>
      <c r="BB76" s="463">
        <v>30.554784000000001</v>
      </c>
      <c r="BC76" s="464">
        <v>15.152809</v>
      </c>
      <c r="BE76" s="87">
        <v>0</v>
      </c>
      <c r="BF76" s="87">
        <v>0</v>
      </c>
      <c r="BG76" s="87">
        <v>0</v>
      </c>
      <c r="BH76" s="87">
        <v>0</v>
      </c>
      <c r="BI76" s="87">
        <v>0</v>
      </c>
      <c r="BJ76" s="87">
        <v>0</v>
      </c>
      <c r="BK76" s="87">
        <v>0</v>
      </c>
      <c r="BL76" s="87">
        <v>0</v>
      </c>
      <c r="BM76" s="87">
        <v>0</v>
      </c>
      <c r="BN76" s="87">
        <v>0</v>
      </c>
      <c r="BO76" s="87">
        <v>0</v>
      </c>
      <c r="BP76" s="87">
        <v>0</v>
      </c>
    </row>
    <row r="77" spans="1:104" ht="20.45" customHeight="1">
      <c r="B77" s="407" t="s">
        <v>442</v>
      </c>
      <c r="C77" s="462">
        <v>0</v>
      </c>
      <c r="D77" s="463">
        <v>0</v>
      </c>
      <c r="E77" s="463">
        <v>0</v>
      </c>
      <c r="F77" s="463">
        <v>0</v>
      </c>
      <c r="G77" s="464">
        <v>0</v>
      </c>
      <c r="H77" s="463">
        <v>0</v>
      </c>
      <c r="I77" s="463">
        <v>0</v>
      </c>
      <c r="J77" s="463">
        <v>0</v>
      </c>
      <c r="K77" s="463">
        <v>0</v>
      </c>
      <c r="L77" s="464">
        <v>0</v>
      </c>
      <c r="M77" s="463">
        <v>0</v>
      </c>
      <c r="N77" s="463">
        <v>0</v>
      </c>
      <c r="O77" s="463">
        <v>0</v>
      </c>
      <c r="P77" s="463">
        <v>0</v>
      </c>
      <c r="Q77" s="464">
        <v>0</v>
      </c>
      <c r="R77" s="463">
        <v>0</v>
      </c>
      <c r="S77" s="463">
        <v>0</v>
      </c>
      <c r="T77" s="463">
        <v>0</v>
      </c>
      <c r="U77" s="463">
        <v>0</v>
      </c>
      <c r="V77" s="464">
        <v>0</v>
      </c>
      <c r="W77" s="463">
        <v>0</v>
      </c>
      <c r="X77" s="463">
        <v>0</v>
      </c>
      <c r="Y77" s="463">
        <v>0</v>
      </c>
      <c r="Z77" s="463">
        <v>0</v>
      </c>
      <c r="AA77" s="464">
        <v>0</v>
      </c>
      <c r="AB77" s="463">
        <v>0</v>
      </c>
      <c r="AC77" s="463">
        <v>0</v>
      </c>
      <c r="AD77" s="463">
        <v>0</v>
      </c>
      <c r="AE77" s="463">
        <v>0</v>
      </c>
      <c r="AF77" s="464">
        <v>0</v>
      </c>
      <c r="AG77" s="463">
        <v>0</v>
      </c>
      <c r="AH77" s="463">
        <v>0</v>
      </c>
      <c r="AI77" s="463">
        <v>0</v>
      </c>
      <c r="AJ77" s="463">
        <v>0</v>
      </c>
      <c r="AK77" s="464">
        <v>0</v>
      </c>
      <c r="AL77" s="463">
        <v>0</v>
      </c>
      <c r="AM77" s="463">
        <v>0</v>
      </c>
      <c r="AN77" s="463">
        <v>0</v>
      </c>
      <c r="AO77" s="463">
        <v>0</v>
      </c>
      <c r="AP77" s="464">
        <v>0</v>
      </c>
      <c r="AQ77" s="463">
        <v>0</v>
      </c>
      <c r="AR77" s="463">
        <v>0</v>
      </c>
      <c r="AS77" s="463">
        <v>0</v>
      </c>
      <c r="AT77" s="463">
        <v>0</v>
      </c>
      <c r="AU77" s="464">
        <v>0</v>
      </c>
      <c r="AV77" s="463">
        <v>0</v>
      </c>
      <c r="AW77" s="463">
        <v>0</v>
      </c>
      <c r="AX77" s="463">
        <v>0</v>
      </c>
      <c r="AY77" s="463">
        <v>0</v>
      </c>
      <c r="AZ77" s="464">
        <v>0</v>
      </c>
      <c r="BA77" s="463">
        <v>0</v>
      </c>
      <c r="BB77" s="463">
        <v>0</v>
      </c>
      <c r="BC77" s="464">
        <v>0</v>
      </c>
      <c r="BE77" s="87">
        <v>0</v>
      </c>
      <c r="BF77" s="87">
        <v>0</v>
      </c>
      <c r="BG77" s="87">
        <v>0</v>
      </c>
      <c r="BH77" s="87">
        <v>0</v>
      </c>
      <c r="BI77" s="87">
        <v>0</v>
      </c>
      <c r="BJ77" s="87">
        <v>0</v>
      </c>
      <c r="BK77" s="87">
        <v>0</v>
      </c>
      <c r="BL77" s="87">
        <v>0</v>
      </c>
      <c r="BM77" s="87">
        <v>0</v>
      </c>
      <c r="BN77" s="87">
        <v>0</v>
      </c>
      <c r="BO77" s="87">
        <v>0</v>
      </c>
      <c r="BP77" s="87">
        <v>0</v>
      </c>
    </row>
    <row r="78" spans="1:104" ht="20.45" customHeight="1">
      <c r="B78" s="407" t="s">
        <v>443</v>
      </c>
      <c r="C78" s="462">
        <v>316326.31262935</v>
      </c>
      <c r="D78" s="463">
        <v>96665.82400973</v>
      </c>
      <c r="E78" s="463">
        <v>61075.615823</v>
      </c>
      <c r="F78" s="463">
        <v>85678.462703679994</v>
      </c>
      <c r="G78" s="464">
        <v>16000</v>
      </c>
      <c r="H78" s="463">
        <v>40024.182802000003</v>
      </c>
      <c r="I78" s="463">
        <v>8908</v>
      </c>
      <c r="J78" s="463">
        <v>0</v>
      </c>
      <c r="K78" s="463">
        <v>0</v>
      </c>
      <c r="L78" s="464">
        <v>0</v>
      </c>
      <c r="M78" s="463">
        <v>0</v>
      </c>
      <c r="N78" s="463">
        <v>0</v>
      </c>
      <c r="O78" s="463">
        <v>3337.7363770000002</v>
      </c>
      <c r="P78" s="463">
        <v>0</v>
      </c>
      <c r="Q78" s="464">
        <v>0</v>
      </c>
      <c r="R78" s="463">
        <v>0</v>
      </c>
      <c r="S78" s="463">
        <v>508.66348499999998</v>
      </c>
      <c r="T78" s="463">
        <v>0</v>
      </c>
      <c r="U78" s="463">
        <v>0</v>
      </c>
      <c r="V78" s="464">
        <v>1004.229154</v>
      </c>
      <c r="W78" s="463">
        <v>0</v>
      </c>
      <c r="X78" s="463">
        <v>0</v>
      </c>
      <c r="Y78" s="463">
        <v>0</v>
      </c>
      <c r="Z78" s="463">
        <v>0</v>
      </c>
      <c r="AA78" s="464">
        <v>0</v>
      </c>
      <c r="AB78" s="463">
        <v>0</v>
      </c>
      <c r="AC78" s="463">
        <v>0</v>
      </c>
      <c r="AD78" s="463">
        <v>0</v>
      </c>
      <c r="AE78" s="463">
        <v>0</v>
      </c>
      <c r="AF78" s="464">
        <v>521.64617299999998</v>
      </c>
      <c r="AG78" s="463">
        <v>1465.98649987</v>
      </c>
      <c r="AH78" s="463">
        <v>0</v>
      </c>
      <c r="AI78" s="463">
        <v>5.318543</v>
      </c>
      <c r="AJ78" s="463">
        <v>0</v>
      </c>
      <c r="AK78" s="464">
        <v>0</v>
      </c>
      <c r="AL78" s="463">
        <v>0</v>
      </c>
      <c r="AM78" s="463">
        <v>503.97580306999998</v>
      </c>
      <c r="AN78" s="463">
        <v>626.67125599999997</v>
      </c>
      <c r="AO78" s="463">
        <v>0</v>
      </c>
      <c r="AP78" s="464">
        <v>0</v>
      </c>
      <c r="AQ78" s="463">
        <v>0</v>
      </c>
      <c r="AR78" s="463">
        <v>0</v>
      </c>
      <c r="AS78" s="463">
        <v>0</v>
      </c>
      <c r="AT78" s="463">
        <v>0</v>
      </c>
      <c r="AU78" s="464">
        <v>0</v>
      </c>
      <c r="AV78" s="463">
        <v>0</v>
      </c>
      <c r="AW78" s="463">
        <v>0</v>
      </c>
      <c r="AX78" s="463">
        <v>0</v>
      </c>
      <c r="AY78" s="463">
        <v>0</v>
      </c>
      <c r="AZ78" s="464">
        <v>0</v>
      </c>
      <c r="BA78" s="463">
        <v>0</v>
      </c>
      <c r="BB78" s="463">
        <v>0</v>
      </c>
      <c r="BC78" s="464">
        <v>0</v>
      </c>
      <c r="BE78" s="87">
        <v>0</v>
      </c>
      <c r="BF78" s="87">
        <v>0</v>
      </c>
      <c r="BG78" s="87">
        <v>0</v>
      </c>
      <c r="BH78" s="87">
        <v>0</v>
      </c>
      <c r="BI78" s="87">
        <v>0</v>
      </c>
      <c r="BJ78" s="87">
        <v>0</v>
      </c>
      <c r="BK78" s="87">
        <v>0</v>
      </c>
      <c r="BL78" s="87">
        <v>0</v>
      </c>
      <c r="BM78" s="87">
        <v>0</v>
      </c>
      <c r="BN78" s="87">
        <v>0</v>
      </c>
      <c r="BO78" s="87">
        <v>0</v>
      </c>
      <c r="BP78" s="87">
        <v>0</v>
      </c>
    </row>
    <row r="79" spans="1:104" ht="20.45" customHeight="1">
      <c r="B79" s="408" t="s">
        <v>444</v>
      </c>
      <c r="C79" s="462">
        <v>316326.31262935</v>
      </c>
      <c r="D79" s="463">
        <v>96665.82400973</v>
      </c>
      <c r="E79" s="463">
        <v>61075.615823</v>
      </c>
      <c r="F79" s="463">
        <v>85678.462703679994</v>
      </c>
      <c r="G79" s="464">
        <v>16000</v>
      </c>
      <c r="H79" s="463">
        <v>40024.182802000003</v>
      </c>
      <c r="I79" s="463">
        <v>8908</v>
      </c>
      <c r="J79" s="463">
        <v>0</v>
      </c>
      <c r="K79" s="463">
        <v>0</v>
      </c>
      <c r="L79" s="464">
        <v>0</v>
      </c>
      <c r="M79" s="463">
        <v>0</v>
      </c>
      <c r="N79" s="463">
        <v>0</v>
      </c>
      <c r="O79" s="463">
        <v>3337.7363770000002</v>
      </c>
      <c r="P79" s="463">
        <v>0</v>
      </c>
      <c r="Q79" s="464">
        <v>0</v>
      </c>
      <c r="R79" s="463">
        <v>0</v>
      </c>
      <c r="S79" s="463">
        <v>508.66348499999998</v>
      </c>
      <c r="T79" s="463">
        <v>0</v>
      </c>
      <c r="U79" s="463">
        <v>0</v>
      </c>
      <c r="V79" s="464">
        <v>1004.229154</v>
      </c>
      <c r="W79" s="463">
        <v>0</v>
      </c>
      <c r="X79" s="463">
        <v>0</v>
      </c>
      <c r="Y79" s="463">
        <v>0</v>
      </c>
      <c r="Z79" s="463">
        <v>0</v>
      </c>
      <c r="AA79" s="464">
        <v>0</v>
      </c>
      <c r="AB79" s="463">
        <v>0</v>
      </c>
      <c r="AC79" s="463">
        <v>0</v>
      </c>
      <c r="AD79" s="463">
        <v>0</v>
      </c>
      <c r="AE79" s="463">
        <v>0</v>
      </c>
      <c r="AF79" s="464">
        <v>521.64617299999998</v>
      </c>
      <c r="AG79" s="463">
        <v>1465.98649987</v>
      </c>
      <c r="AH79" s="463">
        <v>0</v>
      </c>
      <c r="AI79" s="463">
        <v>5.318543</v>
      </c>
      <c r="AJ79" s="463">
        <v>0</v>
      </c>
      <c r="AK79" s="464">
        <v>0</v>
      </c>
      <c r="AL79" s="463">
        <v>0</v>
      </c>
      <c r="AM79" s="463">
        <v>503.97580306999998</v>
      </c>
      <c r="AN79" s="463">
        <v>626.67125599999997</v>
      </c>
      <c r="AO79" s="463">
        <v>0</v>
      </c>
      <c r="AP79" s="464">
        <v>0</v>
      </c>
      <c r="AQ79" s="463">
        <v>0</v>
      </c>
      <c r="AR79" s="463">
        <v>0</v>
      </c>
      <c r="AS79" s="463">
        <v>0</v>
      </c>
      <c r="AT79" s="463">
        <v>0</v>
      </c>
      <c r="AU79" s="464">
        <v>0</v>
      </c>
      <c r="AV79" s="463">
        <v>0</v>
      </c>
      <c r="AW79" s="463">
        <v>0</v>
      </c>
      <c r="AX79" s="463">
        <v>0</v>
      </c>
      <c r="AY79" s="463">
        <v>0</v>
      </c>
      <c r="AZ79" s="464">
        <v>0</v>
      </c>
      <c r="BA79" s="463">
        <v>0</v>
      </c>
      <c r="BB79" s="463">
        <v>0</v>
      </c>
      <c r="BC79" s="464">
        <v>0</v>
      </c>
      <c r="BE79" s="87">
        <v>0</v>
      </c>
      <c r="BF79" s="87">
        <v>0</v>
      </c>
      <c r="BG79" s="87">
        <v>0</v>
      </c>
      <c r="BH79" s="87">
        <v>0</v>
      </c>
      <c r="BI79" s="87">
        <v>0</v>
      </c>
      <c r="BJ79" s="87">
        <v>0</v>
      </c>
      <c r="BK79" s="87">
        <v>0</v>
      </c>
      <c r="BL79" s="87">
        <v>0</v>
      </c>
      <c r="BM79" s="87">
        <v>0</v>
      </c>
      <c r="BN79" s="87">
        <v>0</v>
      </c>
      <c r="BO79" s="87">
        <v>0</v>
      </c>
      <c r="BP79" s="87">
        <v>0</v>
      </c>
    </row>
    <row r="80" spans="1:104" s="416" customFormat="1" ht="45" customHeight="1">
      <c r="A80" s="414"/>
      <c r="B80" s="415" t="s">
        <v>445</v>
      </c>
      <c r="C80" s="462">
        <v>0</v>
      </c>
      <c r="D80" s="463">
        <v>0</v>
      </c>
      <c r="E80" s="463">
        <v>0</v>
      </c>
      <c r="F80" s="463">
        <v>0</v>
      </c>
      <c r="G80" s="464">
        <v>0</v>
      </c>
      <c r="H80" s="463">
        <v>0</v>
      </c>
      <c r="I80" s="463">
        <v>0</v>
      </c>
      <c r="J80" s="463">
        <v>0</v>
      </c>
      <c r="K80" s="463">
        <v>0</v>
      </c>
      <c r="L80" s="464">
        <v>0</v>
      </c>
      <c r="M80" s="463">
        <v>0</v>
      </c>
      <c r="N80" s="463">
        <v>0</v>
      </c>
      <c r="O80" s="463">
        <v>0</v>
      </c>
      <c r="P80" s="463">
        <v>0</v>
      </c>
      <c r="Q80" s="464">
        <v>0</v>
      </c>
      <c r="R80" s="463">
        <v>0</v>
      </c>
      <c r="S80" s="463">
        <v>0</v>
      </c>
      <c r="T80" s="463">
        <v>0</v>
      </c>
      <c r="U80" s="463">
        <v>0</v>
      </c>
      <c r="V80" s="464">
        <v>0</v>
      </c>
      <c r="W80" s="463">
        <v>0</v>
      </c>
      <c r="X80" s="463">
        <v>0</v>
      </c>
      <c r="Y80" s="463">
        <v>0</v>
      </c>
      <c r="Z80" s="463">
        <v>0</v>
      </c>
      <c r="AA80" s="464">
        <v>0</v>
      </c>
      <c r="AB80" s="463">
        <v>0</v>
      </c>
      <c r="AC80" s="463">
        <v>0</v>
      </c>
      <c r="AD80" s="463">
        <v>0</v>
      </c>
      <c r="AE80" s="463">
        <v>0</v>
      </c>
      <c r="AF80" s="464">
        <v>0</v>
      </c>
      <c r="AG80" s="463">
        <v>0</v>
      </c>
      <c r="AH80" s="463">
        <v>0</v>
      </c>
      <c r="AI80" s="463">
        <v>0</v>
      </c>
      <c r="AJ80" s="463">
        <v>0</v>
      </c>
      <c r="AK80" s="464">
        <v>0</v>
      </c>
      <c r="AL80" s="463">
        <v>0</v>
      </c>
      <c r="AM80" s="463">
        <v>0</v>
      </c>
      <c r="AN80" s="463">
        <v>0</v>
      </c>
      <c r="AO80" s="463">
        <v>0</v>
      </c>
      <c r="AP80" s="464">
        <v>0</v>
      </c>
      <c r="AQ80" s="463">
        <v>0</v>
      </c>
      <c r="AR80" s="463">
        <v>0</v>
      </c>
      <c r="AS80" s="463">
        <v>0</v>
      </c>
      <c r="AT80" s="463">
        <v>0</v>
      </c>
      <c r="AU80" s="464">
        <v>0</v>
      </c>
      <c r="AV80" s="463">
        <v>0</v>
      </c>
      <c r="AW80" s="463">
        <v>0</v>
      </c>
      <c r="AX80" s="463">
        <v>0</v>
      </c>
      <c r="AY80" s="463">
        <v>0</v>
      </c>
      <c r="AZ80" s="464">
        <v>0</v>
      </c>
      <c r="BA80" s="463">
        <v>0</v>
      </c>
      <c r="BB80" s="463">
        <v>0</v>
      </c>
      <c r="BC80" s="464">
        <v>0</v>
      </c>
      <c r="BD80" s="414"/>
      <c r="BE80" s="414">
        <v>0</v>
      </c>
      <c r="BF80" s="414">
        <v>0</v>
      </c>
      <c r="BG80" s="414">
        <v>0</v>
      </c>
      <c r="BH80" s="414">
        <v>0</v>
      </c>
      <c r="BI80" s="414">
        <v>0</v>
      </c>
      <c r="BJ80" s="414">
        <v>0</v>
      </c>
      <c r="BK80" s="414">
        <v>0</v>
      </c>
      <c r="BL80" s="414">
        <v>0</v>
      </c>
      <c r="BM80" s="414">
        <v>0</v>
      </c>
      <c r="BN80" s="414">
        <v>0</v>
      </c>
      <c r="BO80" s="414">
        <v>0</v>
      </c>
      <c r="BP80" s="414">
        <v>0</v>
      </c>
      <c r="BQ80" s="414"/>
      <c r="BR80" s="414"/>
      <c r="BS80" s="414"/>
      <c r="BT80" s="414"/>
      <c r="BU80" s="414"/>
      <c r="BV80" s="414"/>
      <c r="BW80" s="414"/>
      <c r="BX80" s="414"/>
      <c r="BY80" s="414"/>
      <c r="BZ80" s="414"/>
      <c r="CA80" s="414"/>
      <c r="CB80" s="414"/>
      <c r="CC80" s="414"/>
      <c r="CD80" s="414"/>
      <c r="CE80" s="414"/>
      <c r="CF80" s="414"/>
      <c r="CG80" s="414"/>
      <c r="CH80" s="414"/>
      <c r="CI80" s="414"/>
      <c r="CJ80" s="414"/>
      <c r="CK80" s="414"/>
      <c r="CL80" s="414"/>
      <c r="CM80" s="414"/>
      <c r="CN80" s="414"/>
      <c r="CO80" s="414"/>
      <c r="CP80" s="414"/>
      <c r="CQ80" s="414"/>
      <c r="CR80" s="414"/>
      <c r="CS80" s="414"/>
      <c r="CT80" s="414"/>
      <c r="CU80" s="414"/>
      <c r="CV80" s="414"/>
      <c r="CW80" s="414"/>
      <c r="CX80" s="414"/>
      <c r="CY80" s="414"/>
      <c r="CZ80" s="414"/>
    </row>
    <row r="81" spans="1:104" ht="20.45" customHeight="1">
      <c r="B81" s="408" t="s">
        <v>446</v>
      </c>
      <c r="C81" s="462">
        <v>0</v>
      </c>
      <c r="D81" s="463">
        <v>0</v>
      </c>
      <c r="E81" s="463">
        <v>0</v>
      </c>
      <c r="F81" s="463">
        <v>0</v>
      </c>
      <c r="G81" s="464">
        <v>0</v>
      </c>
      <c r="H81" s="463">
        <v>0</v>
      </c>
      <c r="I81" s="463">
        <v>0</v>
      </c>
      <c r="J81" s="463">
        <v>0</v>
      </c>
      <c r="K81" s="463">
        <v>0</v>
      </c>
      <c r="L81" s="464">
        <v>0</v>
      </c>
      <c r="M81" s="463">
        <v>0</v>
      </c>
      <c r="N81" s="463">
        <v>0</v>
      </c>
      <c r="O81" s="463">
        <v>0</v>
      </c>
      <c r="P81" s="463">
        <v>0</v>
      </c>
      <c r="Q81" s="464">
        <v>0</v>
      </c>
      <c r="R81" s="463">
        <v>0</v>
      </c>
      <c r="S81" s="463">
        <v>0</v>
      </c>
      <c r="T81" s="463">
        <v>0</v>
      </c>
      <c r="U81" s="463">
        <v>0</v>
      </c>
      <c r="V81" s="464">
        <v>0</v>
      </c>
      <c r="W81" s="463">
        <v>0</v>
      </c>
      <c r="X81" s="463">
        <v>0</v>
      </c>
      <c r="Y81" s="463">
        <v>0</v>
      </c>
      <c r="Z81" s="463">
        <v>0</v>
      </c>
      <c r="AA81" s="464">
        <v>0</v>
      </c>
      <c r="AB81" s="463">
        <v>0</v>
      </c>
      <c r="AC81" s="463">
        <v>0</v>
      </c>
      <c r="AD81" s="463">
        <v>0</v>
      </c>
      <c r="AE81" s="463">
        <v>0</v>
      </c>
      <c r="AF81" s="464">
        <v>0</v>
      </c>
      <c r="AG81" s="463">
        <v>0</v>
      </c>
      <c r="AH81" s="463">
        <v>0</v>
      </c>
      <c r="AI81" s="463">
        <v>0</v>
      </c>
      <c r="AJ81" s="463">
        <v>0</v>
      </c>
      <c r="AK81" s="464">
        <v>0</v>
      </c>
      <c r="AL81" s="463">
        <v>0</v>
      </c>
      <c r="AM81" s="463">
        <v>0</v>
      </c>
      <c r="AN81" s="463">
        <v>0</v>
      </c>
      <c r="AO81" s="463">
        <v>0</v>
      </c>
      <c r="AP81" s="464">
        <v>0</v>
      </c>
      <c r="AQ81" s="463">
        <v>0</v>
      </c>
      <c r="AR81" s="463">
        <v>0</v>
      </c>
      <c r="AS81" s="463">
        <v>0</v>
      </c>
      <c r="AT81" s="463">
        <v>0</v>
      </c>
      <c r="AU81" s="464">
        <v>0</v>
      </c>
      <c r="AV81" s="463">
        <v>0</v>
      </c>
      <c r="AW81" s="463">
        <v>0</v>
      </c>
      <c r="AX81" s="463">
        <v>0</v>
      </c>
      <c r="AY81" s="463">
        <v>0</v>
      </c>
      <c r="AZ81" s="464">
        <v>0</v>
      </c>
      <c r="BA81" s="463">
        <v>0</v>
      </c>
      <c r="BB81" s="463">
        <v>0</v>
      </c>
      <c r="BC81" s="464">
        <v>0</v>
      </c>
      <c r="BE81" s="87">
        <v>0</v>
      </c>
      <c r="BF81" s="87">
        <v>0</v>
      </c>
      <c r="BG81" s="87">
        <v>0</v>
      </c>
      <c r="BH81" s="87">
        <v>0</v>
      </c>
      <c r="BI81" s="87">
        <v>0</v>
      </c>
      <c r="BJ81" s="87">
        <v>0</v>
      </c>
      <c r="BK81" s="87">
        <v>0</v>
      </c>
      <c r="BL81" s="87">
        <v>0</v>
      </c>
      <c r="BM81" s="87">
        <v>0</v>
      </c>
      <c r="BN81" s="87">
        <v>0</v>
      </c>
      <c r="BO81" s="87">
        <v>0</v>
      </c>
      <c r="BP81" s="87">
        <v>0</v>
      </c>
    </row>
    <row r="82" spans="1:104" ht="39" customHeight="1">
      <c r="B82" s="412" t="s">
        <v>447</v>
      </c>
      <c r="C82" s="462">
        <v>0</v>
      </c>
      <c r="D82" s="463">
        <v>0</v>
      </c>
      <c r="E82" s="463">
        <v>0</v>
      </c>
      <c r="F82" s="463">
        <v>0</v>
      </c>
      <c r="G82" s="464">
        <v>0</v>
      </c>
      <c r="H82" s="463">
        <v>0</v>
      </c>
      <c r="I82" s="463">
        <v>0</v>
      </c>
      <c r="J82" s="463">
        <v>0</v>
      </c>
      <c r="K82" s="463">
        <v>0</v>
      </c>
      <c r="L82" s="464">
        <v>0</v>
      </c>
      <c r="M82" s="463">
        <v>0</v>
      </c>
      <c r="N82" s="463">
        <v>0</v>
      </c>
      <c r="O82" s="463">
        <v>0</v>
      </c>
      <c r="P82" s="463">
        <v>0</v>
      </c>
      <c r="Q82" s="464">
        <v>0</v>
      </c>
      <c r="R82" s="463">
        <v>0</v>
      </c>
      <c r="S82" s="463">
        <v>0</v>
      </c>
      <c r="T82" s="463">
        <v>0</v>
      </c>
      <c r="U82" s="463">
        <v>0</v>
      </c>
      <c r="V82" s="464">
        <v>0</v>
      </c>
      <c r="W82" s="463">
        <v>0</v>
      </c>
      <c r="X82" s="463">
        <v>0</v>
      </c>
      <c r="Y82" s="463">
        <v>0</v>
      </c>
      <c r="Z82" s="463">
        <v>0</v>
      </c>
      <c r="AA82" s="464">
        <v>0</v>
      </c>
      <c r="AB82" s="463">
        <v>0</v>
      </c>
      <c r="AC82" s="463">
        <v>0</v>
      </c>
      <c r="AD82" s="463">
        <v>0</v>
      </c>
      <c r="AE82" s="463">
        <v>0</v>
      </c>
      <c r="AF82" s="464">
        <v>0</v>
      </c>
      <c r="AG82" s="463">
        <v>0</v>
      </c>
      <c r="AH82" s="463">
        <v>0</v>
      </c>
      <c r="AI82" s="463">
        <v>0</v>
      </c>
      <c r="AJ82" s="463">
        <v>0</v>
      </c>
      <c r="AK82" s="464">
        <v>0</v>
      </c>
      <c r="AL82" s="463">
        <v>0</v>
      </c>
      <c r="AM82" s="463">
        <v>0</v>
      </c>
      <c r="AN82" s="463">
        <v>0</v>
      </c>
      <c r="AO82" s="463">
        <v>0</v>
      </c>
      <c r="AP82" s="464">
        <v>0</v>
      </c>
      <c r="AQ82" s="463">
        <v>0</v>
      </c>
      <c r="AR82" s="463">
        <v>0</v>
      </c>
      <c r="AS82" s="463">
        <v>0</v>
      </c>
      <c r="AT82" s="463">
        <v>0</v>
      </c>
      <c r="AU82" s="464">
        <v>0</v>
      </c>
      <c r="AV82" s="463">
        <v>0</v>
      </c>
      <c r="AW82" s="463">
        <v>0</v>
      </c>
      <c r="AX82" s="463">
        <v>0</v>
      </c>
      <c r="AY82" s="463">
        <v>0</v>
      </c>
      <c r="AZ82" s="464">
        <v>0</v>
      </c>
      <c r="BA82" s="463">
        <v>0</v>
      </c>
      <c r="BB82" s="463">
        <v>0</v>
      </c>
      <c r="BC82" s="464">
        <v>0</v>
      </c>
      <c r="BE82" s="87">
        <v>0</v>
      </c>
      <c r="BF82" s="87">
        <v>0</v>
      </c>
      <c r="BG82" s="87">
        <v>0</v>
      </c>
      <c r="BH82" s="87">
        <v>0</v>
      </c>
      <c r="BI82" s="87">
        <v>0</v>
      </c>
      <c r="BJ82" s="87">
        <v>0</v>
      </c>
      <c r="BK82" s="87">
        <v>0</v>
      </c>
      <c r="BL82" s="87">
        <v>0</v>
      </c>
      <c r="BM82" s="87">
        <v>0</v>
      </c>
      <c r="BN82" s="87">
        <v>0</v>
      </c>
      <c r="BO82" s="87">
        <v>0</v>
      </c>
      <c r="BP82" s="87">
        <v>0</v>
      </c>
    </row>
    <row r="83" spans="1:104" ht="20.45" customHeight="1">
      <c r="B83" s="407" t="s">
        <v>448</v>
      </c>
      <c r="C83" s="462">
        <v>24217.892113480004</v>
      </c>
      <c r="D83" s="463">
        <v>1556.2468493699998</v>
      </c>
      <c r="E83" s="463">
        <v>0</v>
      </c>
      <c r="F83" s="463">
        <v>5062.9517049899996</v>
      </c>
      <c r="G83" s="464">
        <v>6981.5246486300002</v>
      </c>
      <c r="H83" s="463">
        <v>888.94129499999997</v>
      </c>
      <c r="I83" s="463">
        <v>17.428523999999999</v>
      </c>
      <c r="J83" s="463">
        <v>2211.1490239999998</v>
      </c>
      <c r="K83" s="463">
        <v>1049.8673669500001</v>
      </c>
      <c r="L83" s="464">
        <v>274.19558461999998</v>
      </c>
      <c r="M83" s="463">
        <v>87.139757000000003</v>
      </c>
      <c r="N83" s="463">
        <v>0</v>
      </c>
      <c r="O83" s="463">
        <v>9.9999999999999995E-7</v>
      </c>
      <c r="P83" s="463">
        <v>532.37847102000001</v>
      </c>
      <c r="Q83" s="464">
        <v>1361.955958</v>
      </c>
      <c r="R83" s="463">
        <v>600.24166400000001</v>
      </c>
      <c r="S83" s="463">
        <v>14.337268999999999</v>
      </c>
      <c r="T83" s="463">
        <v>183.67393991</v>
      </c>
      <c r="U83" s="463">
        <v>79.788719</v>
      </c>
      <c r="V83" s="464">
        <v>0</v>
      </c>
      <c r="W83" s="463">
        <v>0</v>
      </c>
      <c r="X83" s="463">
        <v>1312.34339</v>
      </c>
      <c r="Y83" s="463">
        <v>0</v>
      </c>
      <c r="Z83" s="463">
        <v>0</v>
      </c>
      <c r="AA83" s="464">
        <v>0</v>
      </c>
      <c r="AB83" s="463">
        <v>0</v>
      </c>
      <c r="AC83" s="463">
        <v>148.82212000000001</v>
      </c>
      <c r="AD83" s="463">
        <v>974.05225299999995</v>
      </c>
      <c r="AE83" s="463">
        <v>0</v>
      </c>
      <c r="AF83" s="464">
        <v>0</v>
      </c>
      <c r="AG83" s="463">
        <v>214.74775986</v>
      </c>
      <c r="AH83" s="463">
        <v>0</v>
      </c>
      <c r="AI83" s="463">
        <v>305.07181700000001</v>
      </c>
      <c r="AJ83" s="463">
        <v>99.303766999999993</v>
      </c>
      <c r="AK83" s="464">
        <v>0</v>
      </c>
      <c r="AL83" s="463">
        <v>5.0000000000000004E-6</v>
      </c>
      <c r="AM83" s="463">
        <v>0</v>
      </c>
      <c r="AN83" s="463">
        <v>0</v>
      </c>
      <c r="AO83" s="463">
        <v>151.51688100000001</v>
      </c>
      <c r="AP83" s="464">
        <v>0</v>
      </c>
      <c r="AQ83" s="463">
        <v>0</v>
      </c>
      <c r="AR83" s="463">
        <v>63.001761000000002</v>
      </c>
      <c r="AS83" s="463">
        <v>0</v>
      </c>
      <c r="AT83" s="463">
        <v>0</v>
      </c>
      <c r="AU83" s="464">
        <v>11.987164999999999</v>
      </c>
      <c r="AV83" s="463">
        <v>0</v>
      </c>
      <c r="AW83" s="463">
        <v>0</v>
      </c>
      <c r="AX83" s="463">
        <v>0</v>
      </c>
      <c r="AY83" s="463">
        <v>31.826165</v>
      </c>
      <c r="AZ83" s="464">
        <v>0</v>
      </c>
      <c r="BA83" s="463">
        <v>3.3982531300000001</v>
      </c>
      <c r="BB83" s="463">
        <v>0</v>
      </c>
      <c r="BC83" s="464">
        <v>0</v>
      </c>
      <c r="BE83" s="87">
        <v>0</v>
      </c>
      <c r="BF83" s="87">
        <v>0</v>
      </c>
      <c r="BG83" s="87">
        <v>0</v>
      </c>
      <c r="BH83" s="87">
        <v>0</v>
      </c>
      <c r="BI83" s="87">
        <v>0</v>
      </c>
      <c r="BJ83" s="87">
        <v>0</v>
      </c>
      <c r="BK83" s="87">
        <v>0</v>
      </c>
      <c r="BL83" s="87">
        <v>0</v>
      </c>
      <c r="BM83" s="87">
        <v>0</v>
      </c>
      <c r="BN83" s="87">
        <v>0</v>
      </c>
      <c r="BO83" s="87">
        <v>0</v>
      </c>
      <c r="BP83" s="87">
        <v>0</v>
      </c>
    </row>
    <row r="84" spans="1:104" ht="20.45" customHeight="1">
      <c r="B84" s="407" t="s">
        <v>449</v>
      </c>
      <c r="C84" s="462">
        <v>72852.959358159991</v>
      </c>
      <c r="D84" s="463">
        <v>7284.7093088599995</v>
      </c>
      <c r="E84" s="463">
        <v>10585.706557</v>
      </c>
      <c r="F84" s="463">
        <v>10588.24773144</v>
      </c>
      <c r="G84" s="464">
        <v>12865.31962328</v>
      </c>
      <c r="H84" s="463">
        <v>6171.9789410000003</v>
      </c>
      <c r="I84" s="463">
        <v>6684.6038779999999</v>
      </c>
      <c r="J84" s="463">
        <v>2512.0166049999998</v>
      </c>
      <c r="K84" s="463">
        <v>924.99799987999995</v>
      </c>
      <c r="L84" s="464">
        <v>3508.1719774000003</v>
      </c>
      <c r="M84" s="463">
        <v>696.6265128</v>
      </c>
      <c r="N84" s="463">
        <v>1486.50245096</v>
      </c>
      <c r="O84" s="463">
        <v>90.735743999999997</v>
      </c>
      <c r="P84" s="463">
        <v>872.89898278999999</v>
      </c>
      <c r="Q84" s="464">
        <v>707.568806</v>
      </c>
      <c r="R84" s="463">
        <v>399.11816800000003</v>
      </c>
      <c r="S84" s="463">
        <v>681.43192799999997</v>
      </c>
      <c r="T84" s="463">
        <v>771.84521211000003</v>
      </c>
      <c r="U84" s="463">
        <v>198.31402</v>
      </c>
      <c r="V84" s="464">
        <v>242.54344800000001</v>
      </c>
      <c r="W84" s="463">
        <v>266.888578</v>
      </c>
      <c r="X84" s="463">
        <v>484.52662400000003</v>
      </c>
      <c r="Y84" s="463">
        <v>743.07307100000003</v>
      </c>
      <c r="Z84" s="463">
        <v>237.93911900000001</v>
      </c>
      <c r="AA84" s="464">
        <v>238.57206099999999</v>
      </c>
      <c r="AB84" s="463">
        <v>666.30121999999994</v>
      </c>
      <c r="AC84" s="463">
        <v>52.093902</v>
      </c>
      <c r="AD84" s="463">
        <v>1528.118819</v>
      </c>
      <c r="AE84" s="463">
        <v>173.77654999999999</v>
      </c>
      <c r="AF84" s="464">
        <v>0.92935999999999996</v>
      </c>
      <c r="AG84" s="463">
        <v>14.65761039</v>
      </c>
      <c r="AH84" s="463">
        <v>192.40997400000001</v>
      </c>
      <c r="AI84" s="463">
        <v>75.985923999999997</v>
      </c>
      <c r="AJ84" s="463">
        <v>61.511017000000002</v>
      </c>
      <c r="AK84" s="464">
        <v>94.022533999999993</v>
      </c>
      <c r="AL84" s="463">
        <v>13.87288268</v>
      </c>
      <c r="AM84" s="463">
        <v>50.659785970000001</v>
      </c>
      <c r="AN84" s="463">
        <v>50.472636999999999</v>
      </c>
      <c r="AO84" s="463">
        <v>193.31684819</v>
      </c>
      <c r="AP84" s="464">
        <v>12.230187019999999</v>
      </c>
      <c r="AQ84" s="463">
        <v>19.4507859</v>
      </c>
      <c r="AR84" s="463">
        <v>6.5691269999999999</v>
      </c>
      <c r="AS84" s="463">
        <v>23.511060000000001</v>
      </c>
      <c r="AT84" s="463">
        <v>14.899917</v>
      </c>
      <c r="AU84" s="464">
        <v>46.330928</v>
      </c>
      <c r="AV84" s="463">
        <v>5.2333449999999999</v>
      </c>
      <c r="AW84" s="463">
        <v>59.384447000000002</v>
      </c>
      <c r="AX84" s="463">
        <v>76.405824490000001</v>
      </c>
      <c r="AY84" s="463">
        <v>30.138178</v>
      </c>
      <c r="AZ84" s="464">
        <v>136.28536199999999</v>
      </c>
      <c r="BA84" s="463">
        <v>0.31816499999999998</v>
      </c>
      <c r="BB84" s="463">
        <v>8.4189609999999995</v>
      </c>
      <c r="BC84" s="464">
        <v>1.316659</v>
      </c>
      <c r="BE84" s="87">
        <v>0</v>
      </c>
      <c r="BF84" s="87">
        <v>0</v>
      </c>
      <c r="BG84" s="87">
        <v>0</v>
      </c>
      <c r="BH84" s="87">
        <v>0</v>
      </c>
      <c r="BI84" s="87">
        <v>0</v>
      </c>
      <c r="BJ84" s="87">
        <v>0</v>
      </c>
      <c r="BK84" s="87">
        <v>0</v>
      </c>
      <c r="BL84" s="87">
        <v>0</v>
      </c>
      <c r="BM84" s="87">
        <v>0</v>
      </c>
      <c r="BN84" s="87">
        <v>0</v>
      </c>
      <c r="BO84" s="87">
        <v>0</v>
      </c>
      <c r="BP84" s="87">
        <v>0</v>
      </c>
    </row>
    <row r="85" spans="1:104" ht="20.45" customHeight="1">
      <c r="B85" s="407" t="s">
        <v>450</v>
      </c>
      <c r="C85" s="462">
        <v>22341.935766769999</v>
      </c>
      <c r="D85" s="463">
        <v>6831.9920256200003</v>
      </c>
      <c r="E85" s="463">
        <v>54.005671999999997</v>
      </c>
      <c r="F85" s="463">
        <v>1066.64028919</v>
      </c>
      <c r="G85" s="464">
        <v>5160.1380067800001</v>
      </c>
      <c r="H85" s="463">
        <v>2030.696535</v>
      </c>
      <c r="I85" s="463">
        <v>1351.7919300000001</v>
      </c>
      <c r="J85" s="463">
        <v>1276.4789639999999</v>
      </c>
      <c r="K85" s="463">
        <v>1107.6732468900002</v>
      </c>
      <c r="L85" s="464">
        <v>130.22169632000001</v>
      </c>
      <c r="M85" s="463">
        <v>151.49352869999998</v>
      </c>
      <c r="N85" s="463">
        <v>1477.28401794</v>
      </c>
      <c r="O85" s="463">
        <v>95.090941000000001</v>
      </c>
      <c r="P85" s="463">
        <v>406.59107599000004</v>
      </c>
      <c r="Q85" s="464">
        <v>4.6489099999999999</v>
      </c>
      <c r="R85" s="463">
        <v>16.105763</v>
      </c>
      <c r="S85" s="463">
        <v>201.89927599999999</v>
      </c>
      <c r="T85" s="463">
        <v>0.24226408999999999</v>
      </c>
      <c r="U85" s="463">
        <v>0.23003799999999999</v>
      </c>
      <c r="V85" s="464">
        <v>4.8549730000000002</v>
      </c>
      <c r="W85" s="463">
        <v>55.546486999999999</v>
      </c>
      <c r="X85" s="463">
        <v>31.081226999999998</v>
      </c>
      <c r="Y85" s="463">
        <v>0</v>
      </c>
      <c r="Z85" s="463">
        <v>0</v>
      </c>
      <c r="AA85" s="464">
        <v>18.108875999999999</v>
      </c>
      <c r="AB85" s="463">
        <v>32.223751999999998</v>
      </c>
      <c r="AC85" s="463">
        <v>52.017868999999997</v>
      </c>
      <c r="AD85" s="463">
        <v>0</v>
      </c>
      <c r="AE85" s="463">
        <v>234.91259199999999</v>
      </c>
      <c r="AF85" s="464">
        <v>0</v>
      </c>
      <c r="AG85" s="463">
        <v>100.55343359999999</v>
      </c>
      <c r="AH85" s="463">
        <v>9.7703380000000006</v>
      </c>
      <c r="AI85" s="463">
        <v>17.633082000000002</v>
      </c>
      <c r="AJ85" s="463">
        <v>0</v>
      </c>
      <c r="AK85" s="464">
        <v>6.0921599999999998</v>
      </c>
      <c r="AL85" s="463">
        <v>44.092836320000004</v>
      </c>
      <c r="AM85" s="463">
        <v>15.928872650000001</v>
      </c>
      <c r="AN85" s="463">
        <v>0</v>
      </c>
      <c r="AO85" s="463">
        <v>8.7396733900000001</v>
      </c>
      <c r="AP85" s="464">
        <v>82.342654379999999</v>
      </c>
      <c r="AQ85" s="463">
        <v>0</v>
      </c>
      <c r="AR85" s="463">
        <v>64.421638000000002</v>
      </c>
      <c r="AS85" s="463">
        <v>0.345082</v>
      </c>
      <c r="AT85" s="463">
        <v>0.99632200000000004</v>
      </c>
      <c r="AU85" s="464">
        <v>21.630247000000001</v>
      </c>
      <c r="AV85" s="463">
        <v>2.8273489999999999</v>
      </c>
      <c r="AW85" s="463">
        <v>173.48916700000001</v>
      </c>
      <c r="AX85" s="463">
        <v>0.12488691</v>
      </c>
      <c r="AY85" s="463">
        <v>0.97392100000000004</v>
      </c>
      <c r="AZ85" s="464">
        <v>0</v>
      </c>
      <c r="BA85" s="463">
        <v>0</v>
      </c>
      <c r="BB85" s="463">
        <v>4.1469999999999996E-3</v>
      </c>
      <c r="BC85" s="464">
        <v>0</v>
      </c>
      <c r="BE85" s="87">
        <v>0</v>
      </c>
      <c r="BF85" s="87">
        <v>0</v>
      </c>
      <c r="BG85" s="87">
        <v>0</v>
      </c>
      <c r="BH85" s="87">
        <v>0</v>
      </c>
      <c r="BI85" s="87">
        <v>0</v>
      </c>
      <c r="BJ85" s="87">
        <v>0</v>
      </c>
      <c r="BK85" s="87">
        <v>0</v>
      </c>
      <c r="BL85" s="87">
        <v>0</v>
      </c>
      <c r="BM85" s="87">
        <v>0</v>
      </c>
      <c r="BN85" s="87">
        <v>0</v>
      </c>
      <c r="BO85" s="87">
        <v>0</v>
      </c>
      <c r="BP85" s="87">
        <v>0</v>
      </c>
    </row>
    <row r="86" spans="1:104" ht="20.45" customHeight="1">
      <c r="B86" s="407"/>
      <c r="C86" s="462"/>
      <c r="D86" s="463"/>
      <c r="E86" s="463"/>
      <c r="F86" s="463"/>
      <c r="G86" s="464"/>
      <c r="H86" s="463"/>
      <c r="I86" s="463"/>
      <c r="J86" s="463"/>
      <c r="K86" s="463"/>
      <c r="L86" s="464"/>
      <c r="M86" s="463"/>
      <c r="N86" s="463"/>
      <c r="O86" s="463"/>
      <c r="P86" s="463"/>
      <c r="Q86" s="464"/>
      <c r="R86" s="463"/>
      <c r="S86" s="463"/>
      <c r="T86" s="463"/>
      <c r="U86" s="463"/>
      <c r="V86" s="464"/>
      <c r="W86" s="463"/>
      <c r="X86" s="463"/>
      <c r="Y86" s="463"/>
      <c r="Z86" s="463"/>
      <c r="AA86" s="464"/>
      <c r="AB86" s="463"/>
      <c r="AC86" s="463"/>
      <c r="AD86" s="463"/>
      <c r="AE86" s="463"/>
      <c r="AF86" s="464"/>
      <c r="AG86" s="463"/>
      <c r="AH86" s="463"/>
      <c r="AI86" s="463"/>
      <c r="AJ86" s="463"/>
      <c r="AK86" s="464"/>
      <c r="AL86" s="463"/>
      <c r="AM86" s="463"/>
      <c r="AN86" s="463"/>
      <c r="AO86" s="463"/>
      <c r="AP86" s="464"/>
      <c r="AQ86" s="463"/>
      <c r="AR86" s="463"/>
      <c r="AS86" s="463"/>
      <c r="AT86" s="463"/>
      <c r="AU86" s="464"/>
      <c r="AV86" s="463"/>
      <c r="AW86" s="463"/>
      <c r="AX86" s="463"/>
      <c r="AY86" s="463"/>
      <c r="AZ86" s="464"/>
      <c r="BA86" s="463"/>
      <c r="BB86" s="463"/>
      <c r="BC86" s="464"/>
    </row>
    <row r="87" spans="1:104" s="97" customFormat="1" ht="20.45" customHeight="1">
      <c r="A87" s="95"/>
      <c r="B87" s="405" t="s">
        <v>451</v>
      </c>
      <c r="C87" s="459">
        <v>1718606.9485056698</v>
      </c>
      <c r="D87" s="460">
        <v>382119.13745531999</v>
      </c>
      <c r="E87" s="460">
        <v>159043.592966</v>
      </c>
      <c r="F87" s="460">
        <v>161907.74455497001</v>
      </c>
      <c r="G87" s="461">
        <v>171000.41739154002</v>
      </c>
      <c r="H87" s="460">
        <v>83009.821867999999</v>
      </c>
      <c r="I87" s="460">
        <v>91091.888936999996</v>
      </c>
      <c r="J87" s="460">
        <v>190511.79783</v>
      </c>
      <c r="K87" s="460">
        <v>70364.663918309991</v>
      </c>
      <c r="L87" s="461">
        <v>47154.31431175</v>
      </c>
      <c r="M87" s="460">
        <v>41196.997600030001</v>
      </c>
      <c r="N87" s="460">
        <v>15160.94999949</v>
      </c>
      <c r="O87" s="460">
        <v>8771.0632939999996</v>
      </c>
      <c r="P87" s="460">
        <v>31637.38118502</v>
      </c>
      <c r="Q87" s="461">
        <v>34726.812285</v>
      </c>
      <c r="R87" s="460">
        <v>10114.229923999999</v>
      </c>
      <c r="S87" s="460">
        <v>5767.4575340000001</v>
      </c>
      <c r="T87" s="460">
        <v>20826.352364589999</v>
      </c>
      <c r="U87" s="460">
        <v>14365.611151999999</v>
      </c>
      <c r="V87" s="461">
        <v>9710.6549649999997</v>
      </c>
      <c r="W87" s="460">
        <v>16987.739835</v>
      </c>
      <c r="X87" s="460">
        <v>22285.701552999999</v>
      </c>
      <c r="Y87" s="460">
        <v>7153.907948</v>
      </c>
      <c r="Z87" s="460">
        <v>8608.6396170000007</v>
      </c>
      <c r="AA87" s="461">
        <v>9781.2191480000001</v>
      </c>
      <c r="AB87" s="460">
        <v>11526.111144</v>
      </c>
      <c r="AC87" s="460">
        <v>7258.3318069999996</v>
      </c>
      <c r="AD87" s="460">
        <v>16741.677897000001</v>
      </c>
      <c r="AE87" s="460">
        <v>6654.4844519999997</v>
      </c>
      <c r="AF87" s="461">
        <v>1134.1421319999999</v>
      </c>
      <c r="AG87" s="460">
        <v>4530.3744691000002</v>
      </c>
      <c r="AH87" s="460">
        <v>9252.9407420000007</v>
      </c>
      <c r="AI87" s="460">
        <v>5890.7103829999996</v>
      </c>
      <c r="AJ87" s="460">
        <v>5333.7769049999997</v>
      </c>
      <c r="AK87" s="461">
        <v>1624.692155</v>
      </c>
      <c r="AL87" s="460">
        <v>1458.5066502</v>
      </c>
      <c r="AM87" s="460">
        <v>1812.28829017</v>
      </c>
      <c r="AN87" s="460">
        <v>1249.2583709999999</v>
      </c>
      <c r="AO87" s="460">
        <v>4357.7845343100007</v>
      </c>
      <c r="AP87" s="461">
        <v>1096.18293692</v>
      </c>
      <c r="AQ87" s="460">
        <v>2194.55936471</v>
      </c>
      <c r="AR87" s="460">
        <v>3461.7902880000001</v>
      </c>
      <c r="AS87" s="460">
        <v>830.17936999999995</v>
      </c>
      <c r="AT87" s="460">
        <v>1850.194743</v>
      </c>
      <c r="AU87" s="461">
        <v>2412.793095</v>
      </c>
      <c r="AV87" s="460">
        <v>1737.546063</v>
      </c>
      <c r="AW87" s="460">
        <v>4306.218629</v>
      </c>
      <c r="AX87" s="460">
        <v>3464.01407922</v>
      </c>
      <c r="AY87" s="460">
        <v>507.31515000000002</v>
      </c>
      <c r="AZ87" s="461">
        <v>2149.0063169999999</v>
      </c>
      <c r="BA87" s="460">
        <v>1537.49430302</v>
      </c>
      <c r="BB87" s="460">
        <v>607.453172</v>
      </c>
      <c r="BC87" s="461">
        <v>329.02342599999997</v>
      </c>
      <c r="BD87" s="95"/>
      <c r="BE87" s="95">
        <v>0</v>
      </c>
      <c r="BF87" s="95">
        <v>0</v>
      </c>
      <c r="BG87" s="95">
        <v>0</v>
      </c>
      <c r="BH87" s="95">
        <v>0</v>
      </c>
      <c r="BI87" s="95">
        <v>0</v>
      </c>
      <c r="BJ87" s="95">
        <v>0</v>
      </c>
      <c r="BK87" s="95">
        <v>0</v>
      </c>
      <c r="BL87" s="95">
        <v>0</v>
      </c>
      <c r="BM87" s="95">
        <v>0</v>
      </c>
      <c r="BN87" s="95">
        <v>0</v>
      </c>
      <c r="BO87" s="95">
        <v>0</v>
      </c>
      <c r="BP87" s="95">
        <v>0</v>
      </c>
      <c r="BQ87" s="95"/>
      <c r="BR87" s="95"/>
      <c r="BS87" s="95"/>
      <c r="BT87" s="95"/>
      <c r="BU87" s="95"/>
      <c r="BV87" s="95"/>
      <c r="BW87" s="95"/>
      <c r="BX87" s="95"/>
      <c r="BY87" s="95"/>
      <c r="BZ87" s="95"/>
      <c r="CA87" s="95"/>
      <c r="CB87" s="95"/>
      <c r="CC87" s="95"/>
      <c r="CD87" s="95"/>
      <c r="CE87" s="95"/>
      <c r="CF87" s="95"/>
      <c r="CG87" s="95"/>
      <c r="CH87" s="95"/>
      <c r="CI87" s="95"/>
      <c r="CJ87" s="95"/>
      <c r="CK87" s="95"/>
      <c r="CL87" s="95"/>
      <c r="CM87" s="95"/>
      <c r="CN87" s="95"/>
      <c r="CO87" s="95"/>
      <c r="CP87" s="95"/>
      <c r="CQ87" s="95"/>
      <c r="CR87" s="95"/>
      <c r="CS87" s="95"/>
      <c r="CT87" s="95"/>
      <c r="CU87" s="95"/>
      <c r="CV87" s="95"/>
      <c r="CW87" s="95"/>
      <c r="CX87" s="95"/>
      <c r="CY87" s="95"/>
      <c r="CZ87" s="95"/>
    </row>
    <row r="88" spans="1:104" ht="20.45" customHeight="1">
      <c r="B88" s="407"/>
      <c r="C88" s="462"/>
      <c r="D88" s="463"/>
      <c r="E88" s="463"/>
      <c r="F88" s="463"/>
      <c r="G88" s="464"/>
      <c r="H88" s="463"/>
      <c r="I88" s="463"/>
      <c r="J88" s="463"/>
      <c r="K88" s="463"/>
      <c r="L88" s="464"/>
      <c r="M88" s="463"/>
      <c r="N88" s="463"/>
      <c r="O88" s="463"/>
      <c r="P88" s="463"/>
      <c r="Q88" s="464"/>
      <c r="R88" s="463"/>
      <c r="S88" s="463"/>
      <c r="T88" s="463"/>
      <c r="U88" s="463"/>
      <c r="V88" s="464"/>
      <c r="W88" s="463"/>
      <c r="X88" s="463"/>
      <c r="Y88" s="463"/>
      <c r="Z88" s="463"/>
      <c r="AA88" s="464"/>
      <c r="AB88" s="463"/>
      <c r="AC88" s="463"/>
      <c r="AD88" s="463"/>
      <c r="AE88" s="463"/>
      <c r="AF88" s="464"/>
      <c r="AG88" s="463"/>
      <c r="AH88" s="463"/>
      <c r="AI88" s="463"/>
      <c r="AJ88" s="463"/>
      <c r="AK88" s="464"/>
      <c r="AL88" s="463"/>
      <c r="AM88" s="463"/>
      <c r="AN88" s="463"/>
      <c r="AO88" s="463"/>
      <c r="AP88" s="464"/>
      <c r="AQ88" s="463"/>
      <c r="AR88" s="463"/>
      <c r="AS88" s="463"/>
      <c r="AT88" s="463"/>
      <c r="AU88" s="464"/>
      <c r="AV88" s="463"/>
      <c r="AW88" s="463"/>
      <c r="AX88" s="463"/>
      <c r="AY88" s="463"/>
      <c r="AZ88" s="464"/>
      <c r="BA88" s="463"/>
      <c r="BB88" s="463"/>
      <c r="BC88" s="464"/>
    </row>
    <row r="89" spans="1:104" ht="20.45" customHeight="1">
      <c r="B89" s="407" t="s">
        <v>452</v>
      </c>
      <c r="C89" s="462">
        <v>405571.12335018005</v>
      </c>
      <c r="D89" s="463">
        <v>40002.839900980005</v>
      </c>
      <c r="E89" s="463">
        <v>34702.315285999997</v>
      </c>
      <c r="F89" s="463">
        <v>24693.908527750002</v>
      </c>
      <c r="G89" s="464">
        <v>29894.200014900001</v>
      </c>
      <c r="H89" s="463">
        <v>38318.523168</v>
      </c>
      <c r="I89" s="463">
        <v>13468.335561</v>
      </c>
      <c r="J89" s="463">
        <v>35264.289098000001</v>
      </c>
      <c r="K89" s="463">
        <v>12670.985737360001</v>
      </c>
      <c r="L89" s="464">
        <v>13802.332097840001</v>
      </c>
      <c r="M89" s="463">
        <v>19636.327433330003</v>
      </c>
      <c r="N89" s="463">
        <v>3240.473</v>
      </c>
      <c r="O89" s="463">
        <v>4298.6491120000001</v>
      </c>
      <c r="P89" s="463">
        <v>5990.2223406400008</v>
      </c>
      <c r="Q89" s="464">
        <v>15695.180526</v>
      </c>
      <c r="R89" s="463">
        <v>1697.713573</v>
      </c>
      <c r="S89" s="463">
        <v>2750.0266900000001</v>
      </c>
      <c r="T89" s="463">
        <v>2565.5193507499998</v>
      </c>
      <c r="U89" s="463">
        <v>2825.6425819999999</v>
      </c>
      <c r="V89" s="464">
        <v>3733.2910000000002</v>
      </c>
      <c r="W89" s="463">
        <v>16456.840616000001</v>
      </c>
      <c r="X89" s="463">
        <v>7046.465346</v>
      </c>
      <c r="Y89" s="463">
        <v>831.81755399999997</v>
      </c>
      <c r="Z89" s="463">
        <v>3842.5636549999999</v>
      </c>
      <c r="AA89" s="464">
        <v>3909.2184900000002</v>
      </c>
      <c r="AB89" s="463">
        <v>2833.2790009999999</v>
      </c>
      <c r="AC89" s="463">
        <v>4477.6559999999999</v>
      </c>
      <c r="AD89" s="463">
        <v>857.243831</v>
      </c>
      <c r="AE89" s="463">
        <v>3154.8935080000001</v>
      </c>
      <c r="AF89" s="464">
        <v>895.95183099999997</v>
      </c>
      <c r="AG89" s="463">
        <v>2140</v>
      </c>
      <c r="AH89" s="463">
        <v>3434</v>
      </c>
      <c r="AI89" s="463">
        <v>3116.380576</v>
      </c>
      <c r="AJ89" s="463">
        <v>4500</v>
      </c>
      <c r="AK89" s="464">
        <v>2382.3420759999999</v>
      </c>
      <c r="AL89" s="463">
        <v>2442.2977100100002</v>
      </c>
      <c r="AM89" s="463">
        <v>1540.64942935</v>
      </c>
      <c r="AN89" s="463">
        <v>1597.355</v>
      </c>
      <c r="AO89" s="463">
        <v>2600</v>
      </c>
      <c r="AP89" s="464">
        <v>2273.52839571</v>
      </c>
      <c r="AQ89" s="463">
        <v>2147.018</v>
      </c>
      <c r="AR89" s="463">
        <v>1081.1389999999999</v>
      </c>
      <c r="AS89" s="463">
        <v>4528.5720579999997</v>
      </c>
      <c r="AT89" s="463">
        <v>1583</v>
      </c>
      <c r="AU89" s="464">
        <v>1650</v>
      </c>
      <c r="AV89" s="463">
        <v>1666.828</v>
      </c>
      <c r="AW89" s="463">
        <v>5008.42022</v>
      </c>
      <c r="AX89" s="463">
        <v>4581.0599148500005</v>
      </c>
      <c r="AY89" s="463">
        <v>851</v>
      </c>
      <c r="AZ89" s="464">
        <v>3747.1586950000001</v>
      </c>
      <c r="BA89" s="463">
        <v>1470.00149371</v>
      </c>
      <c r="BB89" s="463">
        <v>960.36794999999995</v>
      </c>
      <c r="BC89" s="464">
        <v>713.3</v>
      </c>
      <c r="BE89" s="87">
        <v>0</v>
      </c>
      <c r="BF89" s="87">
        <v>0</v>
      </c>
      <c r="BG89" s="87">
        <v>0</v>
      </c>
      <c r="BH89" s="87">
        <v>0</v>
      </c>
      <c r="BI89" s="87">
        <v>0</v>
      </c>
      <c r="BJ89" s="87">
        <v>0</v>
      </c>
      <c r="BK89" s="87">
        <v>0</v>
      </c>
      <c r="BL89" s="87">
        <v>0</v>
      </c>
      <c r="BM89" s="87">
        <v>0</v>
      </c>
      <c r="BN89" s="87">
        <v>0</v>
      </c>
      <c r="BO89" s="87">
        <v>0</v>
      </c>
      <c r="BP89" s="87">
        <v>0</v>
      </c>
    </row>
    <row r="90" spans="1:104" ht="20.45" customHeight="1">
      <c r="B90" s="408" t="s">
        <v>453</v>
      </c>
      <c r="C90" s="462">
        <v>316528.83349704999</v>
      </c>
      <c r="D90" s="463">
        <v>24895.242926900002</v>
      </c>
      <c r="E90" s="463">
        <v>36624.437489999997</v>
      </c>
      <c r="F90" s="463">
        <v>18794.63148145</v>
      </c>
      <c r="G90" s="464">
        <v>25501.969800680003</v>
      </c>
      <c r="H90" s="463">
        <v>6132.2388609999998</v>
      </c>
      <c r="I90" s="463">
        <v>10670.965802000001</v>
      </c>
      <c r="J90" s="463">
        <v>33235.251418</v>
      </c>
      <c r="K90" s="463">
        <v>10896.691720300001</v>
      </c>
      <c r="L90" s="464">
        <v>2989.00570393</v>
      </c>
      <c r="M90" s="463">
        <v>13881.237433329999</v>
      </c>
      <c r="N90" s="463">
        <v>3240.473</v>
      </c>
      <c r="O90" s="463">
        <v>3655.188134</v>
      </c>
      <c r="P90" s="463">
        <v>7502.6820482200001</v>
      </c>
      <c r="Q90" s="464">
        <v>15695.180526</v>
      </c>
      <c r="R90" s="463">
        <v>1697.713573</v>
      </c>
      <c r="S90" s="463">
        <v>2750.0266900000001</v>
      </c>
      <c r="T90" s="463">
        <v>2565.5193507499998</v>
      </c>
      <c r="U90" s="463">
        <v>2700.6425819999999</v>
      </c>
      <c r="V90" s="464">
        <v>3733.2910000000002</v>
      </c>
      <c r="W90" s="463">
        <v>16456.840616000001</v>
      </c>
      <c r="X90" s="463">
        <v>7046.465346</v>
      </c>
      <c r="Y90" s="463">
        <v>831.81755399999997</v>
      </c>
      <c r="Z90" s="463">
        <v>3111.1546509999998</v>
      </c>
      <c r="AA90" s="464">
        <v>2562.5996219999997</v>
      </c>
      <c r="AB90" s="463">
        <v>2833.2790009999999</v>
      </c>
      <c r="AC90" s="463">
        <v>4477.6559999999999</v>
      </c>
      <c r="AD90" s="463">
        <v>857.243831</v>
      </c>
      <c r="AE90" s="463">
        <v>2554.8935080000001</v>
      </c>
      <c r="AF90" s="464">
        <v>895.95183099999997</v>
      </c>
      <c r="AG90" s="463">
        <v>1548.620905</v>
      </c>
      <c r="AH90" s="463">
        <v>3434</v>
      </c>
      <c r="AI90" s="463">
        <v>1486.380576</v>
      </c>
      <c r="AJ90" s="463">
        <v>4500</v>
      </c>
      <c r="AK90" s="464">
        <v>3706.6603410000002</v>
      </c>
      <c r="AL90" s="463">
        <v>1269.0072300100001</v>
      </c>
      <c r="AM90" s="463">
        <v>1540.64942935</v>
      </c>
      <c r="AN90" s="463">
        <v>1597.355</v>
      </c>
      <c r="AO90" s="463">
        <v>2600</v>
      </c>
      <c r="AP90" s="464">
        <v>1945.25229571</v>
      </c>
      <c r="AQ90" s="463">
        <v>2109.518</v>
      </c>
      <c r="AR90" s="463">
        <v>1081.1389999999999</v>
      </c>
      <c r="AS90" s="463">
        <v>1738.0844139999999</v>
      </c>
      <c r="AT90" s="463">
        <v>1583</v>
      </c>
      <c r="AU90" s="464">
        <v>1650</v>
      </c>
      <c r="AV90" s="463">
        <v>1666.828</v>
      </c>
      <c r="AW90" s="463">
        <v>2908.42022</v>
      </c>
      <c r="AX90" s="463">
        <v>4178.5184457100004</v>
      </c>
      <c r="AY90" s="463">
        <v>460</v>
      </c>
      <c r="AZ90" s="464">
        <v>3747.1586950000001</v>
      </c>
      <c r="BA90" s="463">
        <v>1400.00149371</v>
      </c>
      <c r="BB90" s="463">
        <v>897.64795000000004</v>
      </c>
      <c r="BC90" s="464">
        <v>690.3</v>
      </c>
      <c r="BE90" s="87">
        <v>0</v>
      </c>
      <c r="BF90" s="87">
        <v>0</v>
      </c>
      <c r="BG90" s="87">
        <v>0</v>
      </c>
      <c r="BH90" s="87">
        <v>0</v>
      </c>
      <c r="BI90" s="87">
        <v>0</v>
      </c>
      <c r="BJ90" s="87">
        <v>0</v>
      </c>
      <c r="BK90" s="87">
        <v>0</v>
      </c>
      <c r="BL90" s="87">
        <v>0</v>
      </c>
      <c r="BM90" s="87">
        <v>0</v>
      </c>
      <c r="BN90" s="87">
        <v>0</v>
      </c>
      <c r="BO90" s="87">
        <v>0</v>
      </c>
      <c r="BP90" s="87">
        <v>0</v>
      </c>
    </row>
    <row r="91" spans="1:104" ht="20.45" customHeight="1">
      <c r="B91" s="408" t="s">
        <v>454</v>
      </c>
      <c r="C91" s="462">
        <v>-19908.737153400001</v>
      </c>
      <c r="D91" s="463">
        <v>-752.19195660000003</v>
      </c>
      <c r="E91" s="463">
        <v>-6825.4474810000002</v>
      </c>
      <c r="F91" s="463">
        <v>0</v>
      </c>
      <c r="G91" s="464">
        <v>0</v>
      </c>
      <c r="H91" s="463">
        <v>0</v>
      </c>
      <c r="I91" s="463">
        <v>0</v>
      </c>
      <c r="J91" s="463">
        <v>-9000</v>
      </c>
      <c r="K91" s="463">
        <v>0</v>
      </c>
      <c r="L91" s="464">
        <v>0</v>
      </c>
      <c r="M91" s="463">
        <v>0</v>
      </c>
      <c r="N91" s="463">
        <v>0</v>
      </c>
      <c r="O91" s="463">
        <v>0</v>
      </c>
      <c r="P91" s="463">
        <v>-1517.6106998</v>
      </c>
      <c r="Q91" s="464">
        <v>0</v>
      </c>
      <c r="R91" s="463">
        <v>0</v>
      </c>
      <c r="S91" s="463">
        <v>0</v>
      </c>
      <c r="T91" s="463">
        <v>0</v>
      </c>
      <c r="U91" s="463">
        <v>0</v>
      </c>
      <c r="V91" s="464">
        <v>0</v>
      </c>
      <c r="W91" s="463">
        <v>0</v>
      </c>
      <c r="X91" s="463">
        <v>0</v>
      </c>
      <c r="Y91" s="463">
        <v>0</v>
      </c>
      <c r="Z91" s="463">
        <v>0</v>
      </c>
      <c r="AA91" s="464">
        <v>0</v>
      </c>
      <c r="AB91" s="463">
        <v>0</v>
      </c>
      <c r="AC91" s="463">
        <v>0</v>
      </c>
      <c r="AD91" s="463">
        <v>0</v>
      </c>
      <c r="AE91" s="463">
        <v>0</v>
      </c>
      <c r="AF91" s="464">
        <v>0</v>
      </c>
      <c r="AG91" s="463">
        <v>0</v>
      </c>
      <c r="AH91" s="463">
        <v>0</v>
      </c>
      <c r="AI91" s="463">
        <v>0</v>
      </c>
      <c r="AJ91" s="463">
        <v>0</v>
      </c>
      <c r="AK91" s="464">
        <v>-1813.487016</v>
      </c>
      <c r="AL91" s="463">
        <v>0</v>
      </c>
      <c r="AM91" s="463">
        <v>0</v>
      </c>
      <c r="AN91" s="463">
        <v>0</v>
      </c>
      <c r="AO91" s="463">
        <v>0</v>
      </c>
      <c r="AP91" s="464">
        <v>0</v>
      </c>
      <c r="AQ91" s="463">
        <v>0</v>
      </c>
      <c r="AR91" s="463">
        <v>0</v>
      </c>
      <c r="AS91" s="463">
        <v>0</v>
      </c>
      <c r="AT91" s="463">
        <v>0</v>
      </c>
      <c r="AU91" s="464">
        <v>0</v>
      </c>
      <c r="AV91" s="463">
        <v>0</v>
      </c>
      <c r="AW91" s="463">
        <v>0</v>
      </c>
      <c r="AX91" s="463">
        <v>0</v>
      </c>
      <c r="AY91" s="463">
        <v>0</v>
      </c>
      <c r="AZ91" s="464">
        <v>0</v>
      </c>
      <c r="BA91" s="463">
        <v>0</v>
      </c>
      <c r="BB91" s="463">
        <v>0</v>
      </c>
      <c r="BC91" s="464">
        <v>0</v>
      </c>
      <c r="BE91" s="87">
        <v>0</v>
      </c>
      <c r="BF91" s="87">
        <v>0</v>
      </c>
      <c r="BG91" s="87">
        <v>0</v>
      </c>
      <c r="BH91" s="87">
        <v>0</v>
      </c>
      <c r="BI91" s="87">
        <v>0</v>
      </c>
      <c r="BJ91" s="87">
        <v>0</v>
      </c>
      <c r="BK91" s="87">
        <v>0</v>
      </c>
      <c r="BL91" s="87">
        <v>0</v>
      </c>
      <c r="BM91" s="87">
        <v>0</v>
      </c>
      <c r="BN91" s="87">
        <v>0</v>
      </c>
      <c r="BO91" s="87">
        <v>0</v>
      </c>
      <c r="BP91" s="87">
        <v>0</v>
      </c>
    </row>
    <row r="92" spans="1:104" ht="45.6" customHeight="1">
      <c r="B92" s="415" t="s">
        <v>455</v>
      </c>
      <c r="C92" s="462">
        <v>17652.466974999999</v>
      </c>
      <c r="D92" s="463">
        <v>0</v>
      </c>
      <c r="E92" s="463">
        <v>0</v>
      </c>
      <c r="F92" s="463">
        <v>0</v>
      </c>
      <c r="G92" s="464">
        <v>2564.172</v>
      </c>
      <c r="H92" s="463">
        <v>0</v>
      </c>
      <c r="I92" s="463">
        <v>0</v>
      </c>
      <c r="J92" s="463">
        <v>0</v>
      </c>
      <c r="K92" s="463">
        <v>1035.828</v>
      </c>
      <c r="L92" s="464">
        <v>0</v>
      </c>
      <c r="M92" s="463">
        <v>5100</v>
      </c>
      <c r="N92" s="463">
        <v>0</v>
      </c>
      <c r="O92" s="463">
        <v>380.024</v>
      </c>
      <c r="P92" s="463">
        <v>0</v>
      </c>
      <c r="Q92" s="464">
        <v>0</v>
      </c>
      <c r="R92" s="463">
        <v>0</v>
      </c>
      <c r="S92" s="463">
        <v>0</v>
      </c>
      <c r="T92" s="463">
        <v>0</v>
      </c>
      <c r="U92" s="463">
        <v>125</v>
      </c>
      <c r="V92" s="464">
        <v>0</v>
      </c>
      <c r="W92" s="463">
        <v>0</v>
      </c>
      <c r="X92" s="463">
        <v>0</v>
      </c>
      <c r="Y92" s="463">
        <v>0</v>
      </c>
      <c r="Z92" s="463">
        <v>0</v>
      </c>
      <c r="AA92" s="464">
        <v>0</v>
      </c>
      <c r="AB92" s="463">
        <v>0</v>
      </c>
      <c r="AC92" s="463">
        <v>0</v>
      </c>
      <c r="AD92" s="463">
        <v>0</v>
      </c>
      <c r="AE92" s="463">
        <v>600</v>
      </c>
      <c r="AF92" s="464">
        <v>0</v>
      </c>
      <c r="AG92" s="463">
        <v>0</v>
      </c>
      <c r="AH92" s="463">
        <v>0</v>
      </c>
      <c r="AI92" s="463">
        <v>130</v>
      </c>
      <c r="AJ92" s="463">
        <v>0</v>
      </c>
      <c r="AK92" s="464">
        <v>341.16875099999999</v>
      </c>
      <c r="AL92" s="463">
        <v>1173.2904799999999</v>
      </c>
      <c r="AM92" s="463">
        <v>0</v>
      </c>
      <c r="AN92" s="463">
        <v>0</v>
      </c>
      <c r="AO92" s="463">
        <v>0</v>
      </c>
      <c r="AP92" s="464">
        <v>328.27609999999999</v>
      </c>
      <c r="AQ92" s="463">
        <v>37.5</v>
      </c>
      <c r="AR92" s="463">
        <v>0</v>
      </c>
      <c r="AS92" s="463">
        <v>2790.4876439999998</v>
      </c>
      <c r="AT92" s="463">
        <v>0</v>
      </c>
      <c r="AU92" s="464">
        <v>0</v>
      </c>
      <c r="AV92" s="463">
        <v>0</v>
      </c>
      <c r="AW92" s="463">
        <v>2100</v>
      </c>
      <c r="AX92" s="463">
        <v>400</v>
      </c>
      <c r="AY92" s="463">
        <v>391</v>
      </c>
      <c r="AZ92" s="464">
        <v>0</v>
      </c>
      <c r="BA92" s="463">
        <v>70</v>
      </c>
      <c r="BB92" s="463">
        <v>62.72</v>
      </c>
      <c r="BC92" s="464">
        <v>23</v>
      </c>
      <c r="BE92" s="87">
        <v>0</v>
      </c>
      <c r="BF92" s="87">
        <v>0</v>
      </c>
      <c r="BG92" s="87">
        <v>0</v>
      </c>
      <c r="BH92" s="87">
        <v>0</v>
      </c>
      <c r="BI92" s="87">
        <v>0</v>
      </c>
      <c r="BJ92" s="87">
        <v>0</v>
      </c>
      <c r="BK92" s="87">
        <v>0</v>
      </c>
      <c r="BL92" s="87">
        <v>0</v>
      </c>
      <c r="BM92" s="87">
        <v>0</v>
      </c>
      <c r="BN92" s="87">
        <v>0</v>
      </c>
      <c r="BO92" s="87">
        <v>0</v>
      </c>
      <c r="BP92" s="87">
        <v>0</v>
      </c>
    </row>
    <row r="93" spans="1:104" ht="20.45" customHeight="1">
      <c r="B93" s="408" t="s">
        <v>456</v>
      </c>
      <c r="C93" s="462">
        <v>89798.560031529982</v>
      </c>
      <c r="D93" s="463">
        <v>15859.788930680001</v>
      </c>
      <c r="E93" s="463">
        <v>4903.3252769999999</v>
      </c>
      <c r="F93" s="463">
        <v>5899.2770463000006</v>
      </c>
      <c r="G93" s="464">
        <v>1828.0582142200001</v>
      </c>
      <c r="H93" s="463">
        <v>32186.284306999998</v>
      </c>
      <c r="I93" s="463">
        <v>2797.3697589999997</v>
      </c>
      <c r="J93" s="463">
        <v>11029.037679999999</v>
      </c>
      <c r="K93" s="463">
        <v>738.46601706000001</v>
      </c>
      <c r="L93" s="464">
        <v>10813.32639391</v>
      </c>
      <c r="M93" s="463">
        <v>655.09</v>
      </c>
      <c r="N93" s="463">
        <v>0</v>
      </c>
      <c r="O93" s="463">
        <v>263.43697800000001</v>
      </c>
      <c r="P93" s="463">
        <v>5.15099222</v>
      </c>
      <c r="Q93" s="464">
        <v>0</v>
      </c>
      <c r="R93" s="463">
        <v>0</v>
      </c>
      <c r="S93" s="463">
        <v>0</v>
      </c>
      <c r="T93" s="463">
        <v>0</v>
      </c>
      <c r="U93" s="463">
        <v>0</v>
      </c>
      <c r="V93" s="464">
        <v>0</v>
      </c>
      <c r="W93" s="463">
        <v>0</v>
      </c>
      <c r="X93" s="463">
        <v>0</v>
      </c>
      <c r="Y93" s="463">
        <v>0</v>
      </c>
      <c r="Z93" s="463">
        <v>731.40900399999998</v>
      </c>
      <c r="AA93" s="464">
        <v>1346.618868</v>
      </c>
      <c r="AB93" s="463">
        <v>0</v>
      </c>
      <c r="AC93" s="463">
        <v>0</v>
      </c>
      <c r="AD93" s="463">
        <v>0</v>
      </c>
      <c r="AE93" s="463">
        <v>0</v>
      </c>
      <c r="AF93" s="464">
        <v>0</v>
      </c>
      <c r="AG93" s="463">
        <v>591.37909500000001</v>
      </c>
      <c r="AH93" s="463">
        <v>0</v>
      </c>
      <c r="AI93" s="463">
        <v>0</v>
      </c>
      <c r="AJ93" s="463">
        <v>0</v>
      </c>
      <c r="AK93" s="464">
        <v>148</v>
      </c>
      <c r="AL93" s="463">
        <v>0</v>
      </c>
      <c r="AM93" s="463">
        <v>0</v>
      </c>
      <c r="AN93" s="463">
        <v>0</v>
      </c>
      <c r="AO93" s="463">
        <v>0</v>
      </c>
      <c r="AP93" s="464">
        <v>0</v>
      </c>
      <c r="AQ93" s="463">
        <v>0</v>
      </c>
      <c r="AR93" s="463">
        <v>0</v>
      </c>
      <c r="AS93" s="463">
        <v>0</v>
      </c>
      <c r="AT93" s="463">
        <v>0</v>
      </c>
      <c r="AU93" s="464">
        <v>0</v>
      </c>
      <c r="AV93" s="463">
        <v>0</v>
      </c>
      <c r="AW93" s="463">
        <v>0</v>
      </c>
      <c r="AX93" s="463">
        <v>2.5414691400000002</v>
      </c>
      <c r="AY93" s="463">
        <v>0</v>
      </c>
      <c r="AZ93" s="464">
        <v>0</v>
      </c>
      <c r="BA93" s="463">
        <v>0</v>
      </c>
      <c r="BB93" s="463">
        <v>0</v>
      </c>
      <c r="BC93" s="464">
        <v>0</v>
      </c>
      <c r="BE93" s="87">
        <v>0</v>
      </c>
      <c r="BF93" s="87">
        <v>0</v>
      </c>
      <c r="BG93" s="87">
        <v>0</v>
      </c>
      <c r="BH93" s="87">
        <v>0</v>
      </c>
      <c r="BI93" s="87">
        <v>0</v>
      </c>
      <c r="BJ93" s="87">
        <v>0</v>
      </c>
      <c r="BK93" s="87">
        <v>0</v>
      </c>
      <c r="BL93" s="87">
        <v>0</v>
      </c>
      <c r="BM93" s="87">
        <v>0</v>
      </c>
      <c r="BN93" s="87">
        <v>0</v>
      </c>
      <c r="BO93" s="87">
        <v>0</v>
      </c>
      <c r="BP93" s="87">
        <v>0</v>
      </c>
    </row>
    <row r="94" spans="1:104" ht="20.45" customHeight="1">
      <c r="B94" s="408" t="s">
        <v>457</v>
      </c>
      <c r="C94" s="462">
        <v>1500</v>
      </c>
      <c r="D94" s="463">
        <v>0</v>
      </c>
      <c r="E94" s="463">
        <v>0</v>
      </c>
      <c r="F94" s="463">
        <v>0</v>
      </c>
      <c r="G94" s="464">
        <v>0</v>
      </c>
      <c r="H94" s="463">
        <v>0</v>
      </c>
      <c r="I94" s="463">
        <v>0</v>
      </c>
      <c r="J94" s="463">
        <v>0</v>
      </c>
      <c r="K94" s="463">
        <v>0</v>
      </c>
      <c r="L94" s="464">
        <v>0</v>
      </c>
      <c r="M94" s="463">
        <v>0</v>
      </c>
      <c r="N94" s="463">
        <v>0</v>
      </c>
      <c r="O94" s="463">
        <v>0</v>
      </c>
      <c r="P94" s="463">
        <v>0</v>
      </c>
      <c r="Q94" s="464">
        <v>0</v>
      </c>
      <c r="R94" s="463">
        <v>0</v>
      </c>
      <c r="S94" s="463">
        <v>0</v>
      </c>
      <c r="T94" s="463">
        <v>0</v>
      </c>
      <c r="U94" s="463">
        <v>0</v>
      </c>
      <c r="V94" s="464">
        <v>0</v>
      </c>
      <c r="W94" s="463">
        <v>0</v>
      </c>
      <c r="X94" s="463">
        <v>0</v>
      </c>
      <c r="Y94" s="463">
        <v>0</v>
      </c>
      <c r="Z94" s="463">
        <v>0</v>
      </c>
      <c r="AA94" s="464">
        <v>0</v>
      </c>
      <c r="AB94" s="463">
        <v>0</v>
      </c>
      <c r="AC94" s="463">
        <v>0</v>
      </c>
      <c r="AD94" s="463">
        <v>0</v>
      </c>
      <c r="AE94" s="463">
        <v>0</v>
      </c>
      <c r="AF94" s="464">
        <v>0</v>
      </c>
      <c r="AG94" s="463">
        <v>0</v>
      </c>
      <c r="AH94" s="463">
        <v>0</v>
      </c>
      <c r="AI94" s="463">
        <v>1500</v>
      </c>
      <c r="AJ94" s="463">
        <v>0</v>
      </c>
      <c r="AK94" s="464">
        <v>0</v>
      </c>
      <c r="AL94" s="463">
        <v>0</v>
      </c>
      <c r="AM94" s="463">
        <v>0</v>
      </c>
      <c r="AN94" s="463">
        <v>0</v>
      </c>
      <c r="AO94" s="463">
        <v>0</v>
      </c>
      <c r="AP94" s="464">
        <v>0</v>
      </c>
      <c r="AQ94" s="463">
        <v>0</v>
      </c>
      <c r="AR94" s="463">
        <v>0</v>
      </c>
      <c r="AS94" s="463">
        <v>0</v>
      </c>
      <c r="AT94" s="463">
        <v>0</v>
      </c>
      <c r="AU94" s="464">
        <v>0</v>
      </c>
      <c r="AV94" s="463">
        <v>0</v>
      </c>
      <c r="AW94" s="463">
        <v>0</v>
      </c>
      <c r="AX94" s="463">
        <v>0</v>
      </c>
      <c r="AY94" s="463">
        <v>0</v>
      </c>
      <c r="AZ94" s="464">
        <v>0</v>
      </c>
      <c r="BA94" s="463">
        <v>0</v>
      </c>
      <c r="BB94" s="463">
        <v>0</v>
      </c>
      <c r="BC94" s="464">
        <v>0</v>
      </c>
      <c r="BE94" s="87">
        <v>0</v>
      </c>
      <c r="BF94" s="87">
        <v>0</v>
      </c>
      <c r="BG94" s="87">
        <v>0</v>
      </c>
      <c r="BH94" s="87">
        <v>0</v>
      </c>
      <c r="BI94" s="87">
        <v>0</v>
      </c>
      <c r="BJ94" s="87">
        <v>0</v>
      </c>
      <c r="BK94" s="87">
        <v>0</v>
      </c>
      <c r="BL94" s="87">
        <v>0</v>
      </c>
      <c r="BM94" s="87">
        <v>0</v>
      </c>
      <c r="BN94" s="87">
        <v>0</v>
      </c>
      <c r="BO94" s="87">
        <v>0</v>
      </c>
      <c r="BP94" s="87">
        <v>0</v>
      </c>
    </row>
    <row r="95" spans="1:104" ht="20.45" customHeight="1">
      <c r="B95" s="407" t="s">
        <v>458</v>
      </c>
      <c r="C95" s="462">
        <v>1311304.4218884995</v>
      </c>
      <c r="D95" s="463">
        <v>342116.29755434004</v>
      </c>
      <c r="E95" s="463">
        <v>124341.27768</v>
      </c>
      <c r="F95" s="463">
        <v>137213.83602722001</v>
      </c>
      <c r="G95" s="464">
        <v>141106.19813382</v>
      </c>
      <c r="H95" s="463">
        <v>44691.298699999999</v>
      </c>
      <c r="I95" s="463">
        <v>77623.553375999996</v>
      </c>
      <c r="J95" s="463">
        <v>153516.24020100001</v>
      </c>
      <c r="K95" s="463">
        <v>57693.678180949995</v>
      </c>
      <c r="L95" s="464">
        <v>33351.973619740005</v>
      </c>
      <c r="M95" s="463">
        <v>21560.670166700002</v>
      </c>
      <c r="N95" s="463">
        <v>11920.47699949</v>
      </c>
      <c r="O95" s="463">
        <v>4472.3085579999997</v>
      </c>
      <c r="P95" s="463">
        <v>25647.158076380001</v>
      </c>
      <c r="Q95" s="464">
        <v>19031.631759</v>
      </c>
      <c r="R95" s="463">
        <v>8416.5163510000002</v>
      </c>
      <c r="S95" s="463">
        <v>3017.430844</v>
      </c>
      <c r="T95" s="463">
        <v>18260.833013840002</v>
      </c>
      <c r="U95" s="463">
        <v>11539.968570000001</v>
      </c>
      <c r="V95" s="464">
        <v>5977.3639649999996</v>
      </c>
      <c r="W95" s="463">
        <v>530.89921900000002</v>
      </c>
      <c r="X95" s="463">
        <v>15239.236207</v>
      </c>
      <c r="Y95" s="463">
        <v>6322.0902530000003</v>
      </c>
      <c r="Z95" s="463">
        <v>4766.0759619999999</v>
      </c>
      <c r="AA95" s="464">
        <v>5872.0002919999997</v>
      </c>
      <c r="AB95" s="463">
        <v>8692.8321429999996</v>
      </c>
      <c r="AC95" s="463">
        <v>2780.6758070000001</v>
      </c>
      <c r="AD95" s="463">
        <v>15884.434066</v>
      </c>
      <c r="AE95" s="463">
        <v>3499.590944</v>
      </c>
      <c r="AF95" s="464">
        <v>238.19030100000001</v>
      </c>
      <c r="AG95" s="463">
        <v>2390.3744690999997</v>
      </c>
      <c r="AH95" s="463">
        <v>5818.9407419999998</v>
      </c>
      <c r="AI95" s="463">
        <v>2774.3298070000001</v>
      </c>
      <c r="AJ95" s="463">
        <v>833.77690500000006</v>
      </c>
      <c r="AK95" s="464">
        <v>-757.64992099999995</v>
      </c>
      <c r="AL95" s="463">
        <v>-983.79105980999998</v>
      </c>
      <c r="AM95" s="463">
        <v>271.63886081999999</v>
      </c>
      <c r="AN95" s="463">
        <v>-348.09662900000001</v>
      </c>
      <c r="AO95" s="463">
        <v>1757.78453431</v>
      </c>
      <c r="AP95" s="464">
        <v>-1177.3454587900001</v>
      </c>
      <c r="AQ95" s="463">
        <v>47.541364710000003</v>
      </c>
      <c r="AR95" s="463">
        <v>2380.651288</v>
      </c>
      <c r="AS95" s="463">
        <v>-3698.3926879999999</v>
      </c>
      <c r="AT95" s="463">
        <v>267.19474300000002</v>
      </c>
      <c r="AU95" s="464">
        <v>762.79309499999999</v>
      </c>
      <c r="AV95" s="463">
        <v>70.718063000000001</v>
      </c>
      <c r="AW95" s="463">
        <v>-702.20159100000001</v>
      </c>
      <c r="AX95" s="463">
        <v>-1117.0458356300001</v>
      </c>
      <c r="AY95" s="463">
        <v>-343.68484999999998</v>
      </c>
      <c r="AZ95" s="464">
        <v>-1598.152378</v>
      </c>
      <c r="BA95" s="463">
        <v>67.492809309999998</v>
      </c>
      <c r="BB95" s="463">
        <v>-352.91477800000001</v>
      </c>
      <c r="BC95" s="464">
        <v>-384.27657399999998</v>
      </c>
      <c r="BE95" s="87">
        <v>0</v>
      </c>
      <c r="BF95" s="87">
        <v>0</v>
      </c>
      <c r="BG95" s="87">
        <v>0</v>
      </c>
      <c r="BH95" s="87">
        <v>0</v>
      </c>
      <c r="BI95" s="87">
        <v>0</v>
      </c>
      <c r="BJ95" s="87">
        <v>0</v>
      </c>
      <c r="BK95" s="87">
        <v>0</v>
      </c>
      <c r="BL95" s="87">
        <v>0</v>
      </c>
      <c r="BM95" s="87">
        <v>0</v>
      </c>
      <c r="BN95" s="87">
        <v>0</v>
      </c>
      <c r="BO95" s="87">
        <v>0</v>
      </c>
      <c r="BP95" s="87">
        <v>0</v>
      </c>
    </row>
    <row r="96" spans="1:104" ht="20.45" customHeight="1">
      <c r="B96" s="408" t="s">
        <v>459</v>
      </c>
      <c r="C96" s="462">
        <v>174559.52477714</v>
      </c>
      <c r="D96" s="463">
        <v>6900.5593515</v>
      </c>
      <c r="E96" s="463">
        <v>32966.625998999996</v>
      </c>
      <c r="F96" s="463">
        <v>18959.170777500003</v>
      </c>
      <c r="G96" s="464">
        <v>16888.988902860001</v>
      </c>
      <c r="H96" s="463">
        <v>15304.477767999999</v>
      </c>
      <c r="I96" s="463">
        <v>10239.561781</v>
      </c>
      <c r="J96" s="463">
        <v>20424.107894000001</v>
      </c>
      <c r="K96" s="463">
        <v>6985.3439275399996</v>
      </c>
      <c r="L96" s="464">
        <v>6752.6075149300004</v>
      </c>
      <c r="M96" s="463">
        <v>3497.48453552</v>
      </c>
      <c r="N96" s="463">
        <v>1612.3476252200001</v>
      </c>
      <c r="O96" s="463">
        <v>553.64251000000002</v>
      </c>
      <c r="P96" s="463">
        <v>18005.50602017</v>
      </c>
      <c r="Q96" s="464">
        <v>2475.2557430000002</v>
      </c>
      <c r="R96" s="463">
        <v>1250.0000199999999</v>
      </c>
      <c r="S96" s="463">
        <v>559.24364700000001</v>
      </c>
      <c r="T96" s="463">
        <v>1940.63972975</v>
      </c>
      <c r="U96" s="463">
        <v>796.27753600000005</v>
      </c>
      <c r="V96" s="464">
        <v>515.07309499999997</v>
      </c>
      <c r="W96" s="463">
        <v>48.959524999999999</v>
      </c>
      <c r="X96" s="463">
        <v>1194.974776</v>
      </c>
      <c r="Y96" s="463">
        <v>546.880493</v>
      </c>
      <c r="Z96" s="463">
        <v>752.663545</v>
      </c>
      <c r="AA96" s="464">
        <v>513.61546499999997</v>
      </c>
      <c r="AB96" s="463">
        <v>845.60876800000005</v>
      </c>
      <c r="AC96" s="463">
        <v>418.91093100000001</v>
      </c>
      <c r="AD96" s="463">
        <v>804.71517499999993</v>
      </c>
      <c r="AE96" s="463">
        <v>290.56318599999997</v>
      </c>
      <c r="AF96" s="464">
        <v>10.911943000000001</v>
      </c>
      <c r="AG96" s="463">
        <v>147.63004656000001</v>
      </c>
      <c r="AH96" s="463">
        <v>493.58849200000003</v>
      </c>
      <c r="AI96" s="463">
        <v>353.23118899999997</v>
      </c>
      <c r="AJ96" s="463">
        <v>265.98334399999999</v>
      </c>
      <c r="AK96" s="464">
        <v>24.393203</v>
      </c>
      <c r="AL96" s="463">
        <v>14.237553589999999</v>
      </c>
      <c r="AM96" s="463">
        <v>56.168051120000001</v>
      </c>
      <c r="AN96" s="463">
        <v>26.893522000000001</v>
      </c>
      <c r="AO96" s="463">
        <v>121.71670077</v>
      </c>
      <c r="AP96" s="464">
        <v>0.51421099999999997</v>
      </c>
      <c r="AQ96" s="463">
        <v>15.96423317</v>
      </c>
      <c r="AR96" s="463">
        <v>756.16347699999994</v>
      </c>
      <c r="AS96" s="463">
        <v>21.237305999999997</v>
      </c>
      <c r="AT96" s="463">
        <v>23.339106000000001</v>
      </c>
      <c r="AU96" s="464">
        <v>91.173126999999994</v>
      </c>
      <c r="AV96" s="463">
        <v>1.078789</v>
      </c>
      <c r="AW96" s="463">
        <v>0</v>
      </c>
      <c r="AX96" s="463">
        <v>9.9915577500000001</v>
      </c>
      <c r="AY96" s="463">
        <v>2.1406809999999998</v>
      </c>
      <c r="AZ96" s="464">
        <v>52.04701</v>
      </c>
      <c r="BA96" s="463">
        <v>18.722674190000003</v>
      </c>
      <c r="BB96" s="463">
        <v>6.3951599999999997</v>
      </c>
      <c r="BC96" s="464">
        <v>2.1971579999999999</v>
      </c>
      <c r="BE96" s="87">
        <v>0</v>
      </c>
      <c r="BF96" s="87">
        <v>0</v>
      </c>
      <c r="BG96" s="87">
        <v>0</v>
      </c>
      <c r="BH96" s="87">
        <v>0</v>
      </c>
      <c r="BI96" s="87">
        <v>0</v>
      </c>
      <c r="BJ96" s="87">
        <v>0</v>
      </c>
      <c r="BK96" s="87">
        <v>0</v>
      </c>
      <c r="BL96" s="87">
        <v>0</v>
      </c>
      <c r="BM96" s="87">
        <v>0</v>
      </c>
      <c r="BN96" s="87">
        <v>0</v>
      </c>
      <c r="BO96" s="87">
        <v>0</v>
      </c>
      <c r="BP96" s="87">
        <v>0</v>
      </c>
    </row>
    <row r="97" spans="1:104" ht="20.45" customHeight="1">
      <c r="B97" s="408" t="s">
        <v>460</v>
      </c>
      <c r="C97" s="462">
        <v>1169085.4934338601</v>
      </c>
      <c r="D97" s="463">
        <v>345012.80229907</v>
      </c>
      <c r="E97" s="463">
        <v>93934.919590999998</v>
      </c>
      <c r="F97" s="463">
        <v>121147.12732366999</v>
      </c>
      <c r="G97" s="464">
        <v>138906.79807716</v>
      </c>
      <c r="H97" s="463">
        <v>32340.341235</v>
      </c>
      <c r="I97" s="463">
        <v>67489.547732000006</v>
      </c>
      <c r="J97" s="463">
        <v>132832.837027</v>
      </c>
      <c r="K97" s="463">
        <v>49761.199149150001</v>
      </c>
      <c r="L97" s="464">
        <v>26426.660105660001</v>
      </c>
      <c r="M97" s="463">
        <v>18089.14336518</v>
      </c>
      <c r="N97" s="463">
        <v>10436.46143139</v>
      </c>
      <c r="O97" s="463">
        <v>3985.8082869999998</v>
      </c>
      <c r="P97" s="463">
        <v>7533.5617618400001</v>
      </c>
      <c r="Q97" s="464">
        <v>16556.376015999998</v>
      </c>
      <c r="R97" s="463">
        <v>7126.8402779999997</v>
      </c>
      <c r="S97" s="463">
        <v>2413.699224</v>
      </c>
      <c r="T97" s="463">
        <v>17019.063646440001</v>
      </c>
      <c r="U97" s="463">
        <v>10798.238938</v>
      </c>
      <c r="V97" s="464">
        <v>5460.7075990000003</v>
      </c>
      <c r="W97" s="463">
        <v>438.65214700000001</v>
      </c>
      <c r="X97" s="463">
        <v>13994.424317999999</v>
      </c>
      <c r="Y97" s="463">
        <v>5857.182734</v>
      </c>
      <c r="Z97" s="463">
        <v>4013.412417</v>
      </c>
      <c r="AA97" s="464">
        <v>5234.7146679999996</v>
      </c>
      <c r="AB97" s="463">
        <v>7870.3107120000004</v>
      </c>
      <c r="AC97" s="463">
        <v>2300.12147</v>
      </c>
      <c r="AD97" s="463">
        <v>15148.354354999999</v>
      </c>
      <c r="AE97" s="463">
        <v>3290.2685809999998</v>
      </c>
      <c r="AF97" s="464">
        <v>226.386921</v>
      </c>
      <c r="AG97" s="463">
        <v>2242.74442254</v>
      </c>
      <c r="AH97" s="463">
        <v>5317.9307360000003</v>
      </c>
      <c r="AI97" s="463">
        <v>2438.4626699999999</v>
      </c>
      <c r="AJ97" s="463">
        <v>522.22053300000005</v>
      </c>
      <c r="AK97" s="464">
        <v>-782.04312400000003</v>
      </c>
      <c r="AL97" s="463">
        <v>-998.02861342999995</v>
      </c>
      <c r="AM97" s="463">
        <v>215.3587757</v>
      </c>
      <c r="AN97" s="463">
        <v>-375.16586000000001</v>
      </c>
      <c r="AO97" s="463">
        <v>1636.06398876</v>
      </c>
      <c r="AP97" s="464">
        <v>-1147.8893755699999</v>
      </c>
      <c r="AQ97" s="463">
        <v>31.57713154</v>
      </c>
      <c r="AR97" s="463">
        <v>1616.400427</v>
      </c>
      <c r="AS97" s="463">
        <v>-3727.9559880000002</v>
      </c>
      <c r="AT97" s="463">
        <v>243.43045699999999</v>
      </c>
      <c r="AU97" s="464">
        <v>675.05154100000004</v>
      </c>
      <c r="AV97" s="463">
        <v>69.639274</v>
      </c>
      <c r="AW97" s="463">
        <v>-702.07161499999995</v>
      </c>
      <c r="AX97" s="463">
        <v>-1127.0651283599998</v>
      </c>
      <c r="AY97" s="463">
        <v>-346.46717799999999</v>
      </c>
      <c r="AZ97" s="464">
        <v>-1667.3221779999999</v>
      </c>
      <c r="BA97" s="463">
        <v>48.770135119999999</v>
      </c>
      <c r="BB97" s="463">
        <v>-357.94233400000002</v>
      </c>
      <c r="BC97" s="464">
        <v>-386.166673</v>
      </c>
      <c r="BE97" s="87">
        <v>0</v>
      </c>
      <c r="BF97" s="87">
        <v>0</v>
      </c>
      <c r="BG97" s="87">
        <v>0</v>
      </c>
      <c r="BH97" s="87">
        <v>0</v>
      </c>
      <c r="BI97" s="87">
        <v>0</v>
      </c>
      <c r="BJ97" s="87">
        <v>0</v>
      </c>
      <c r="BK97" s="87">
        <v>0</v>
      </c>
      <c r="BL97" s="87">
        <v>0</v>
      </c>
      <c r="BM97" s="87">
        <v>0</v>
      </c>
      <c r="BN97" s="87">
        <v>0</v>
      </c>
      <c r="BO97" s="87">
        <v>0</v>
      </c>
      <c r="BP97" s="87">
        <v>0</v>
      </c>
    </row>
    <row r="98" spans="1:104" ht="20.45" customHeight="1">
      <c r="B98" s="408" t="s">
        <v>461</v>
      </c>
      <c r="C98" s="462">
        <v>-32351.310785500009</v>
      </c>
      <c r="D98" s="463">
        <v>-9797.0640962300004</v>
      </c>
      <c r="E98" s="463">
        <v>-2560.26791</v>
      </c>
      <c r="F98" s="463">
        <v>-2892.4620739499996</v>
      </c>
      <c r="G98" s="464">
        <v>-14689.5888462</v>
      </c>
      <c r="H98" s="463">
        <v>-2953.5203029999998</v>
      </c>
      <c r="I98" s="463">
        <v>-115.733898</v>
      </c>
      <c r="J98" s="463">
        <v>259.29527999999999</v>
      </c>
      <c r="K98" s="463">
        <v>947.13510425999993</v>
      </c>
      <c r="L98" s="464">
        <v>172.70599915</v>
      </c>
      <c r="M98" s="463">
        <v>-25.957733999999999</v>
      </c>
      <c r="N98" s="463">
        <v>-128.33205712</v>
      </c>
      <c r="O98" s="463">
        <v>-67.142239000000004</v>
      </c>
      <c r="P98" s="463">
        <v>108.09029437000001</v>
      </c>
      <c r="Q98" s="464">
        <v>0</v>
      </c>
      <c r="R98" s="463">
        <v>39.139350999999998</v>
      </c>
      <c r="S98" s="463">
        <v>44.487972999999997</v>
      </c>
      <c r="T98" s="463">
        <v>-698.87036235000005</v>
      </c>
      <c r="U98" s="463">
        <v>-54.547904000000003</v>
      </c>
      <c r="V98" s="464">
        <v>1.5832710000000001</v>
      </c>
      <c r="W98" s="463">
        <v>43.287547000000004</v>
      </c>
      <c r="X98" s="463">
        <v>49.837113000000002</v>
      </c>
      <c r="Y98" s="463">
        <v>-81.972973999999994</v>
      </c>
      <c r="Z98" s="463">
        <v>0</v>
      </c>
      <c r="AA98" s="464">
        <v>123.670159</v>
      </c>
      <c r="AB98" s="463">
        <v>-23.087337000000002</v>
      </c>
      <c r="AC98" s="463">
        <v>61.643405999999999</v>
      </c>
      <c r="AD98" s="463">
        <v>-68.635463999999999</v>
      </c>
      <c r="AE98" s="463">
        <v>-81.240823000000006</v>
      </c>
      <c r="AF98" s="464">
        <v>0.89143700000000003</v>
      </c>
      <c r="AG98" s="463">
        <v>0</v>
      </c>
      <c r="AH98" s="463">
        <v>7.4215140000000002</v>
      </c>
      <c r="AI98" s="463">
        <v>-17.364052000000001</v>
      </c>
      <c r="AJ98" s="463">
        <v>45.573028000000001</v>
      </c>
      <c r="AK98" s="464">
        <v>0</v>
      </c>
      <c r="AL98" s="463">
        <v>2.9999999999999997E-8</v>
      </c>
      <c r="AM98" s="463">
        <v>0.11203399999999999</v>
      </c>
      <c r="AN98" s="463">
        <v>0.175709</v>
      </c>
      <c r="AO98" s="463">
        <v>3.8447800000000003E-3</v>
      </c>
      <c r="AP98" s="464">
        <v>-29.97029422</v>
      </c>
      <c r="AQ98" s="463">
        <v>0</v>
      </c>
      <c r="AR98" s="463">
        <v>8.0873840000000001</v>
      </c>
      <c r="AS98" s="463">
        <v>8.3259939999999997</v>
      </c>
      <c r="AT98" s="463">
        <v>0.42518</v>
      </c>
      <c r="AU98" s="464">
        <v>-3.4315730000000002</v>
      </c>
      <c r="AV98" s="463">
        <v>0</v>
      </c>
      <c r="AW98" s="463">
        <v>-0.12997600000000001</v>
      </c>
      <c r="AX98" s="463">
        <v>2.7734979999999999E-2</v>
      </c>
      <c r="AY98" s="463">
        <v>0.64164699999999997</v>
      </c>
      <c r="AZ98" s="464">
        <v>17.122789999999998</v>
      </c>
      <c r="BA98" s="463">
        <v>0</v>
      </c>
      <c r="BB98" s="463">
        <v>-1.367604</v>
      </c>
      <c r="BC98" s="464">
        <v>-0.30705900000000003</v>
      </c>
      <c r="BE98" s="87">
        <v>0</v>
      </c>
      <c r="BF98" s="87">
        <v>0</v>
      </c>
      <c r="BG98" s="87">
        <v>0</v>
      </c>
      <c r="BH98" s="87">
        <v>0</v>
      </c>
      <c r="BI98" s="87">
        <v>0</v>
      </c>
      <c r="BJ98" s="87">
        <v>0</v>
      </c>
      <c r="BK98" s="87">
        <v>0</v>
      </c>
      <c r="BL98" s="87">
        <v>0</v>
      </c>
      <c r="BM98" s="87">
        <v>0</v>
      </c>
      <c r="BN98" s="87">
        <v>0</v>
      </c>
      <c r="BO98" s="87">
        <v>0</v>
      </c>
      <c r="BP98" s="87">
        <v>0</v>
      </c>
    </row>
    <row r="99" spans="1:104" ht="20.45" customHeight="1">
      <c r="B99" s="417" t="s">
        <v>462</v>
      </c>
      <c r="C99" s="462">
        <v>-375.3073983400003</v>
      </c>
      <c r="D99" s="463">
        <v>-1496.8133449000002</v>
      </c>
      <c r="E99" s="463">
        <v>-1191.6553060000001</v>
      </c>
      <c r="F99" s="463">
        <v>-913.73936215000003</v>
      </c>
      <c r="G99" s="464">
        <v>1966.9600346</v>
      </c>
      <c r="H99" s="463">
        <v>38.613194999999997</v>
      </c>
      <c r="I99" s="463">
        <v>-41.365879</v>
      </c>
      <c r="J99" s="463">
        <v>0</v>
      </c>
      <c r="K99" s="463">
        <v>1529.9256533299999</v>
      </c>
      <c r="L99" s="464">
        <v>0</v>
      </c>
      <c r="M99" s="463">
        <v>0</v>
      </c>
      <c r="N99" s="463">
        <v>1.32505081</v>
      </c>
      <c r="O99" s="463">
        <v>0</v>
      </c>
      <c r="P99" s="463">
        <v>151.53358953999998</v>
      </c>
      <c r="Q99" s="464">
        <v>0</v>
      </c>
      <c r="R99" s="463">
        <v>0</v>
      </c>
      <c r="S99" s="463">
        <v>34.161969999999997</v>
      </c>
      <c r="T99" s="463">
        <v>-700.50340734999997</v>
      </c>
      <c r="U99" s="463">
        <v>4.1285319999999999</v>
      </c>
      <c r="V99" s="464">
        <v>0</v>
      </c>
      <c r="W99" s="463">
        <v>21.276457000000001</v>
      </c>
      <c r="X99" s="463">
        <v>15.147278999999999</v>
      </c>
      <c r="Y99" s="463">
        <v>0</v>
      </c>
      <c r="Z99" s="463">
        <v>0</v>
      </c>
      <c r="AA99" s="464">
        <v>52.755623999999997</v>
      </c>
      <c r="AB99" s="463">
        <v>0</v>
      </c>
      <c r="AC99" s="463">
        <v>78.876478000000006</v>
      </c>
      <c r="AD99" s="463">
        <v>0</v>
      </c>
      <c r="AE99" s="463">
        <v>16.839803</v>
      </c>
      <c r="AF99" s="464">
        <v>0</v>
      </c>
      <c r="AG99" s="463">
        <v>0</v>
      </c>
      <c r="AH99" s="463">
        <v>5.1966400000000004</v>
      </c>
      <c r="AI99" s="463">
        <v>-2.4129049999999999</v>
      </c>
      <c r="AJ99" s="463">
        <v>45.766533000000003</v>
      </c>
      <c r="AK99" s="464">
        <v>0</v>
      </c>
      <c r="AL99" s="463">
        <v>0</v>
      </c>
      <c r="AM99" s="463">
        <v>0.11203399999999999</v>
      </c>
      <c r="AN99" s="463">
        <v>0.175709</v>
      </c>
      <c r="AO99" s="463">
        <v>3.8447800000000003E-3</v>
      </c>
      <c r="AP99" s="464">
        <v>0</v>
      </c>
      <c r="AQ99" s="463">
        <v>0</v>
      </c>
      <c r="AR99" s="463">
        <v>0</v>
      </c>
      <c r="AS99" s="463">
        <v>8.1824840000000005</v>
      </c>
      <c r="AT99" s="463">
        <v>0</v>
      </c>
      <c r="AU99" s="464">
        <v>0</v>
      </c>
      <c r="AV99" s="463">
        <v>0</v>
      </c>
      <c r="AW99" s="463">
        <v>0.20189499999999999</v>
      </c>
      <c r="AX99" s="463">
        <v>0</v>
      </c>
      <c r="AY99" s="463">
        <v>0</v>
      </c>
      <c r="AZ99" s="464">
        <v>0</v>
      </c>
      <c r="BA99" s="463">
        <v>0</v>
      </c>
      <c r="BB99" s="463">
        <v>0</v>
      </c>
      <c r="BC99" s="464">
        <v>0</v>
      </c>
      <c r="BE99" s="87">
        <v>0</v>
      </c>
      <c r="BF99" s="87">
        <v>0</v>
      </c>
      <c r="BG99" s="87">
        <v>0</v>
      </c>
      <c r="BH99" s="87">
        <v>0</v>
      </c>
      <c r="BI99" s="87">
        <v>0</v>
      </c>
      <c r="BJ99" s="87">
        <v>0</v>
      </c>
      <c r="BK99" s="87">
        <v>0</v>
      </c>
      <c r="BL99" s="87">
        <v>0</v>
      </c>
      <c r="BM99" s="87">
        <v>0</v>
      </c>
      <c r="BN99" s="87">
        <v>0</v>
      </c>
      <c r="BO99" s="87">
        <v>0</v>
      </c>
      <c r="BP99" s="87">
        <v>0</v>
      </c>
    </row>
    <row r="100" spans="1:104" ht="39" customHeight="1">
      <c r="B100" s="417" t="s">
        <v>463</v>
      </c>
      <c r="C100" s="462">
        <v>872.46084524999981</v>
      </c>
      <c r="D100" s="463">
        <v>-5.0999999999999999E-7</v>
      </c>
      <c r="E100" s="463">
        <v>1488.8217279999999</v>
      </c>
      <c r="F100" s="463">
        <v>538.56476975999988</v>
      </c>
      <c r="G100" s="464">
        <v>-34.889199979999994</v>
      </c>
      <c r="H100" s="463">
        <v>-103.87071400000001</v>
      </c>
      <c r="I100" s="463">
        <v>160.47929500000001</v>
      </c>
      <c r="J100" s="463">
        <v>-1193.2031870000001</v>
      </c>
      <c r="K100" s="463">
        <v>13.65002352</v>
      </c>
      <c r="L100" s="464">
        <v>31.560033059999999</v>
      </c>
      <c r="M100" s="463">
        <v>0</v>
      </c>
      <c r="N100" s="463">
        <v>0</v>
      </c>
      <c r="O100" s="463">
        <v>-65.900276000000005</v>
      </c>
      <c r="P100" s="463">
        <v>32.160906590000003</v>
      </c>
      <c r="Q100" s="464">
        <v>0</v>
      </c>
      <c r="R100" s="463">
        <v>4.7616329999999998</v>
      </c>
      <c r="S100" s="463">
        <v>0</v>
      </c>
      <c r="T100" s="463">
        <v>0</v>
      </c>
      <c r="U100" s="463">
        <v>1.5397320000000001</v>
      </c>
      <c r="V100" s="464">
        <v>1.5832710000000001</v>
      </c>
      <c r="W100" s="463">
        <v>0</v>
      </c>
      <c r="X100" s="463">
        <v>0</v>
      </c>
      <c r="Y100" s="463">
        <v>0</v>
      </c>
      <c r="Z100" s="463">
        <v>0</v>
      </c>
      <c r="AA100" s="464">
        <v>72.196822999999995</v>
      </c>
      <c r="AB100" s="463">
        <v>0</v>
      </c>
      <c r="AC100" s="463">
        <v>0</v>
      </c>
      <c r="AD100" s="463">
        <v>0</v>
      </c>
      <c r="AE100" s="463">
        <v>-31.827193000000001</v>
      </c>
      <c r="AF100" s="464">
        <v>0</v>
      </c>
      <c r="AG100" s="463">
        <v>0</v>
      </c>
      <c r="AH100" s="463">
        <v>0</v>
      </c>
      <c r="AI100" s="463">
        <v>-12.951533</v>
      </c>
      <c r="AJ100" s="463">
        <v>0</v>
      </c>
      <c r="AK100" s="464">
        <v>0</v>
      </c>
      <c r="AL100" s="463">
        <v>2.9999999999999997E-8</v>
      </c>
      <c r="AM100" s="463">
        <v>0</v>
      </c>
      <c r="AN100" s="463">
        <v>0</v>
      </c>
      <c r="AO100" s="463">
        <v>0</v>
      </c>
      <c r="AP100" s="464">
        <v>-30.21526622</v>
      </c>
      <c r="AQ100" s="463">
        <v>0</v>
      </c>
      <c r="AR100" s="463">
        <v>0</v>
      </c>
      <c r="AS100" s="463">
        <v>0</v>
      </c>
      <c r="AT100" s="463">
        <v>0</v>
      </c>
      <c r="AU100" s="464">
        <v>0</v>
      </c>
      <c r="AV100" s="463">
        <v>0</v>
      </c>
      <c r="AW100" s="463">
        <v>0</v>
      </c>
      <c r="AX100" s="463">
        <v>0</v>
      </c>
      <c r="AY100" s="463">
        <v>0</v>
      </c>
      <c r="AZ100" s="464">
        <v>0</v>
      </c>
      <c r="BA100" s="463">
        <v>0</v>
      </c>
      <c r="BB100" s="463">
        <v>0</v>
      </c>
      <c r="BC100" s="464">
        <v>0</v>
      </c>
      <c r="BE100" s="87">
        <v>0</v>
      </c>
      <c r="BF100" s="87">
        <v>0</v>
      </c>
      <c r="BG100" s="87">
        <v>0</v>
      </c>
      <c r="BH100" s="87">
        <v>0</v>
      </c>
      <c r="BI100" s="87">
        <v>0</v>
      </c>
      <c r="BJ100" s="87">
        <v>0</v>
      </c>
      <c r="BK100" s="87">
        <v>0</v>
      </c>
      <c r="BL100" s="87">
        <v>0</v>
      </c>
      <c r="BM100" s="87">
        <v>0</v>
      </c>
      <c r="BN100" s="87">
        <v>0</v>
      </c>
      <c r="BO100" s="87">
        <v>0</v>
      </c>
      <c r="BP100" s="87">
        <v>0</v>
      </c>
    </row>
    <row r="101" spans="1:104" ht="41.25" customHeight="1">
      <c r="B101" s="417" t="s">
        <v>464</v>
      </c>
      <c r="C101" s="462">
        <v>0</v>
      </c>
      <c r="D101" s="463">
        <v>0</v>
      </c>
      <c r="E101" s="463">
        <v>0</v>
      </c>
      <c r="F101" s="463">
        <v>0</v>
      </c>
      <c r="G101" s="464">
        <v>0</v>
      </c>
      <c r="H101" s="463">
        <v>0</v>
      </c>
      <c r="I101" s="463">
        <v>0</v>
      </c>
      <c r="J101" s="463">
        <v>0</v>
      </c>
      <c r="K101" s="463">
        <v>0</v>
      </c>
      <c r="L101" s="464">
        <v>0</v>
      </c>
      <c r="M101" s="463">
        <v>0</v>
      </c>
      <c r="N101" s="463">
        <v>0</v>
      </c>
      <c r="O101" s="463">
        <v>0</v>
      </c>
      <c r="P101" s="463">
        <v>0</v>
      </c>
      <c r="Q101" s="464">
        <v>0</v>
      </c>
      <c r="R101" s="463">
        <v>0</v>
      </c>
      <c r="S101" s="463">
        <v>0</v>
      </c>
      <c r="T101" s="463">
        <v>0</v>
      </c>
      <c r="U101" s="463">
        <v>0</v>
      </c>
      <c r="V101" s="464">
        <v>0</v>
      </c>
      <c r="W101" s="463">
        <v>0</v>
      </c>
      <c r="X101" s="463">
        <v>0</v>
      </c>
      <c r="Y101" s="463">
        <v>0</v>
      </c>
      <c r="Z101" s="463">
        <v>0</v>
      </c>
      <c r="AA101" s="464">
        <v>0</v>
      </c>
      <c r="AB101" s="463">
        <v>0</v>
      </c>
      <c r="AC101" s="463">
        <v>0</v>
      </c>
      <c r="AD101" s="463">
        <v>0</v>
      </c>
      <c r="AE101" s="463">
        <v>0</v>
      </c>
      <c r="AF101" s="464">
        <v>0</v>
      </c>
      <c r="AG101" s="463">
        <v>0</v>
      </c>
      <c r="AH101" s="463">
        <v>0</v>
      </c>
      <c r="AI101" s="463">
        <v>0</v>
      </c>
      <c r="AJ101" s="463">
        <v>0</v>
      </c>
      <c r="AK101" s="464">
        <v>0</v>
      </c>
      <c r="AL101" s="463">
        <v>0</v>
      </c>
      <c r="AM101" s="463">
        <v>0</v>
      </c>
      <c r="AN101" s="463">
        <v>0</v>
      </c>
      <c r="AO101" s="463">
        <v>0</v>
      </c>
      <c r="AP101" s="464">
        <v>0</v>
      </c>
      <c r="AQ101" s="463">
        <v>0</v>
      </c>
      <c r="AR101" s="463">
        <v>0</v>
      </c>
      <c r="AS101" s="463">
        <v>0</v>
      </c>
      <c r="AT101" s="463">
        <v>0</v>
      </c>
      <c r="AU101" s="464">
        <v>0</v>
      </c>
      <c r="AV101" s="463">
        <v>0</v>
      </c>
      <c r="AW101" s="463">
        <v>0</v>
      </c>
      <c r="AX101" s="463">
        <v>0</v>
      </c>
      <c r="AY101" s="463">
        <v>0</v>
      </c>
      <c r="AZ101" s="464">
        <v>0</v>
      </c>
      <c r="BA101" s="463">
        <v>0</v>
      </c>
      <c r="BB101" s="463">
        <v>0</v>
      </c>
      <c r="BC101" s="464">
        <v>0</v>
      </c>
      <c r="BE101" s="87">
        <v>0</v>
      </c>
      <c r="BF101" s="87">
        <v>0</v>
      </c>
      <c r="BG101" s="87">
        <v>0</v>
      </c>
      <c r="BH101" s="87">
        <v>0</v>
      </c>
      <c r="BI101" s="87">
        <v>0</v>
      </c>
      <c r="BJ101" s="87">
        <v>0</v>
      </c>
      <c r="BK101" s="87">
        <v>0</v>
      </c>
      <c r="BL101" s="87">
        <v>0</v>
      </c>
      <c r="BM101" s="87">
        <v>0</v>
      </c>
      <c r="BN101" s="87">
        <v>0</v>
      </c>
      <c r="BO101" s="87">
        <v>0</v>
      </c>
      <c r="BP101" s="87">
        <v>0</v>
      </c>
    </row>
    <row r="102" spans="1:104" ht="20.45" customHeight="1">
      <c r="B102" s="417" t="s">
        <v>465</v>
      </c>
      <c r="C102" s="462">
        <v>-34742.464781469993</v>
      </c>
      <c r="D102" s="463">
        <v>-8300.2507508199997</v>
      </c>
      <c r="E102" s="463">
        <v>-2866.7843590000002</v>
      </c>
      <c r="F102" s="463">
        <v>-2825.94579462</v>
      </c>
      <c r="G102" s="464">
        <v>-16621.659680820001</v>
      </c>
      <c r="H102" s="463">
        <v>-2888.262784</v>
      </c>
      <c r="I102" s="463">
        <v>-234.84731400000001</v>
      </c>
      <c r="J102" s="463">
        <v>-122.17130899999999</v>
      </c>
      <c r="K102" s="463">
        <v>-596.44057258999999</v>
      </c>
      <c r="L102" s="464">
        <v>141.14596609</v>
      </c>
      <c r="M102" s="463">
        <v>-25.957733999999999</v>
      </c>
      <c r="N102" s="463">
        <v>-129.65710793</v>
      </c>
      <c r="O102" s="463">
        <v>-1.2419629999999999</v>
      </c>
      <c r="P102" s="463">
        <v>-75.604201760000009</v>
      </c>
      <c r="Q102" s="464">
        <v>0</v>
      </c>
      <c r="R102" s="463">
        <v>34.377718000000002</v>
      </c>
      <c r="S102" s="463">
        <v>10.326003</v>
      </c>
      <c r="T102" s="463">
        <v>1.6330450000000001</v>
      </c>
      <c r="U102" s="463">
        <v>-60.216168000000003</v>
      </c>
      <c r="V102" s="464">
        <v>0</v>
      </c>
      <c r="W102" s="463">
        <v>22.011089999999999</v>
      </c>
      <c r="X102" s="463">
        <v>34.689833999999998</v>
      </c>
      <c r="Y102" s="463">
        <v>-81.972973999999994</v>
      </c>
      <c r="Z102" s="463">
        <v>0</v>
      </c>
      <c r="AA102" s="464">
        <v>-1.2822880000000001</v>
      </c>
      <c r="AB102" s="463">
        <v>-24.409770000000002</v>
      </c>
      <c r="AC102" s="463">
        <v>-17.233072</v>
      </c>
      <c r="AD102" s="463">
        <v>-68.635463999999999</v>
      </c>
      <c r="AE102" s="463">
        <v>-66.253433000000001</v>
      </c>
      <c r="AF102" s="464">
        <v>0.89143700000000003</v>
      </c>
      <c r="AG102" s="463">
        <v>0</v>
      </c>
      <c r="AH102" s="463">
        <v>2.2248739999999998</v>
      </c>
      <c r="AI102" s="463">
        <v>-1.999614</v>
      </c>
      <c r="AJ102" s="463">
        <v>-0.19350500000000001</v>
      </c>
      <c r="AK102" s="464">
        <v>0</v>
      </c>
      <c r="AL102" s="463">
        <v>0</v>
      </c>
      <c r="AM102" s="463">
        <v>0</v>
      </c>
      <c r="AN102" s="463">
        <v>0</v>
      </c>
      <c r="AO102" s="463">
        <v>0</v>
      </c>
      <c r="AP102" s="464">
        <v>0.244972</v>
      </c>
      <c r="AQ102" s="463">
        <v>0</v>
      </c>
      <c r="AR102" s="463">
        <v>8.0873840000000001</v>
      </c>
      <c r="AS102" s="463">
        <v>0.14351</v>
      </c>
      <c r="AT102" s="463">
        <v>0.42518</v>
      </c>
      <c r="AU102" s="464">
        <v>-3.4315730000000002</v>
      </c>
      <c r="AV102" s="463">
        <v>0</v>
      </c>
      <c r="AW102" s="463">
        <v>-0.33187100000000003</v>
      </c>
      <c r="AX102" s="463">
        <v>2.7734979999999999E-2</v>
      </c>
      <c r="AY102" s="463">
        <v>0.64164699999999997</v>
      </c>
      <c r="AZ102" s="464">
        <v>17.122789999999998</v>
      </c>
      <c r="BA102" s="463">
        <v>0</v>
      </c>
      <c r="BB102" s="463">
        <v>-1.367604</v>
      </c>
      <c r="BC102" s="464">
        <v>-0.30705900000000003</v>
      </c>
      <c r="BE102" s="87">
        <v>0</v>
      </c>
      <c r="BF102" s="87">
        <v>0</v>
      </c>
      <c r="BG102" s="87">
        <v>0</v>
      </c>
      <c r="BH102" s="87">
        <v>0</v>
      </c>
      <c r="BI102" s="87">
        <v>0</v>
      </c>
      <c r="BJ102" s="87">
        <v>0</v>
      </c>
      <c r="BK102" s="87">
        <v>0</v>
      </c>
      <c r="BL102" s="87">
        <v>0</v>
      </c>
      <c r="BM102" s="87">
        <v>0</v>
      </c>
      <c r="BN102" s="87">
        <v>0</v>
      </c>
      <c r="BO102" s="87">
        <v>0</v>
      </c>
      <c r="BP102" s="87">
        <v>0</v>
      </c>
    </row>
    <row r="103" spans="1:104" ht="20.45" customHeight="1">
      <c r="B103" s="417" t="s">
        <v>466</v>
      </c>
      <c r="C103" s="462">
        <v>320.23367206</v>
      </c>
      <c r="D103" s="463">
        <v>0</v>
      </c>
      <c r="E103" s="463">
        <v>9.3500270000000008</v>
      </c>
      <c r="F103" s="463">
        <v>308.65831306000001</v>
      </c>
      <c r="G103" s="464">
        <v>0</v>
      </c>
      <c r="H103" s="463">
        <v>0</v>
      </c>
      <c r="I103" s="463">
        <v>0</v>
      </c>
      <c r="J103" s="463">
        <v>0.90289900000000001</v>
      </c>
      <c r="K103" s="463">
        <v>0</v>
      </c>
      <c r="L103" s="464">
        <v>0</v>
      </c>
      <c r="M103" s="463">
        <v>0</v>
      </c>
      <c r="N103" s="463">
        <v>0</v>
      </c>
      <c r="O103" s="463">
        <v>0</v>
      </c>
      <c r="P103" s="463">
        <v>0</v>
      </c>
      <c r="Q103" s="464">
        <v>0</v>
      </c>
      <c r="R103" s="463">
        <v>0</v>
      </c>
      <c r="S103" s="463">
        <v>0</v>
      </c>
      <c r="T103" s="463">
        <v>0</v>
      </c>
      <c r="U103" s="463">
        <v>0</v>
      </c>
      <c r="V103" s="464">
        <v>0</v>
      </c>
      <c r="W103" s="463">
        <v>0</v>
      </c>
      <c r="X103" s="463">
        <v>0</v>
      </c>
      <c r="Y103" s="463">
        <v>0</v>
      </c>
      <c r="Z103" s="463">
        <v>0</v>
      </c>
      <c r="AA103" s="464">
        <v>0</v>
      </c>
      <c r="AB103" s="463">
        <v>1.322433</v>
      </c>
      <c r="AC103" s="463">
        <v>0</v>
      </c>
      <c r="AD103" s="463">
        <v>0</v>
      </c>
      <c r="AE103" s="463">
        <v>0</v>
      </c>
      <c r="AF103" s="464">
        <v>0</v>
      </c>
      <c r="AG103" s="463">
        <v>0</v>
      </c>
      <c r="AH103" s="463">
        <v>0</v>
      </c>
      <c r="AI103" s="463">
        <v>0</v>
      </c>
      <c r="AJ103" s="463">
        <v>0</v>
      </c>
      <c r="AK103" s="464">
        <v>0</v>
      </c>
      <c r="AL103" s="463">
        <v>0</v>
      </c>
      <c r="AM103" s="463">
        <v>0</v>
      </c>
      <c r="AN103" s="463">
        <v>0</v>
      </c>
      <c r="AO103" s="463">
        <v>0</v>
      </c>
      <c r="AP103" s="464">
        <v>0</v>
      </c>
      <c r="AQ103" s="463">
        <v>0</v>
      </c>
      <c r="AR103" s="463">
        <v>0</v>
      </c>
      <c r="AS103" s="463">
        <v>0</v>
      </c>
      <c r="AT103" s="463">
        <v>0</v>
      </c>
      <c r="AU103" s="464">
        <v>0</v>
      </c>
      <c r="AV103" s="463">
        <v>0</v>
      </c>
      <c r="AW103" s="463">
        <v>0</v>
      </c>
      <c r="AX103" s="463">
        <v>0</v>
      </c>
      <c r="AY103" s="463">
        <v>0</v>
      </c>
      <c r="AZ103" s="464">
        <v>0</v>
      </c>
      <c r="BA103" s="463">
        <v>0</v>
      </c>
      <c r="BB103" s="463">
        <v>0</v>
      </c>
      <c r="BC103" s="464">
        <v>0</v>
      </c>
      <c r="BE103" s="87">
        <v>0</v>
      </c>
      <c r="BF103" s="87">
        <v>0</v>
      </c>
      <c r="BG103" s="87">
        <v>0</v>
      </c>
      <c r="BH103" s="87">
        <v>0</v>
      </c>
      <c r="BI103" s="87">
        <v>0</v>
      </c>
      <c r="BJ103" s="87">
        <v>0</v>
      </c>
      <c r="BK103" s="87">
        <v>0</v>
      </c>
      <c r="BL103" s="87">
        <v>0</v>
      </c>
      <c r="BM103" s="87">
        <v>0</v>
      </c>
      <c r="BN103" s="87">
        <v>0</v>
      </c>
      <c r="BO103" s="87">
        <v>0</v>
      </c>
      <c r="BP103" s="87">
        <v>0</v>
      </c>
    </row>
    <row r="104" spans="1:104" ht="20.45" customHeight="1">
      <c r="B104" s="411" t="s">
        <v>467</v>
      </c>
      <c r="C104" s="462">
        <v>1573.766877</v>
      </c>
      <c r="D104" s="463">
        <v>0</v>
      </c>
      <c r="E104" s="463">
        <v>0</v>
      </c>
      <c r="F104" s="463">
        <v>0</v>
      </c>
      <c r="G104" s="464">
        <v>0</v>
      </c>
      <c r="H104" s="463">
        <v>0</v>
      </c>
      <c r="I104" s="463">
        <v>0</v>
      </c>
      <c r="J104" s="463">
        <v>1573.766877</v>
      </c>
      <c r="K104" s="463">
        <v>0</v>
      </c>
      <c r="L104" s="464">
        <v>0</v>
      </c>
      <c r="M104" s="463">
        <v>0</v>
      </c>
      <c r="N104" s="463">
        <v>0</v>
      </c>
      <c r="O104" s="463">
        <v>0</v>
      </c>
      <c r="P104" s="463">
        <v>0</v>
      </c>
      <c r="Q104" s="464">
        <v>0</v>
      </c>
      <c r="R104" s="463">
        <v>0</v>
      </c>
      <c r="S104" s="463">
        <v>0</v>
      </c>
      <c r="T104" s="463">
        <v>0</v>
      </c>
      <c r="U104" s="463">
        <v>0</v>
      </c>
      <c r="V104" s="464">
        <v>0</v>
      </c>
      <c r="W104" s="463">
        <v>0</v>
      </c>
      <c r="X104" s="463">
        <v>0</v>
      </c>
      <c r="Y104" s="463">
        <v>0</v>
      </c>
      <c r="Z104" s="463">
        <v>0</v>
      </c>
      <c r="AA104" s="464">
        <v>0</v>
      </c>
      <c r="AB104" s="463">
        <v>0</v>
      </c>
      <c r="AC104" s="463">
        <v>0</v>
      </c>
      <c r="AD104" s="463">
        <v>0</v>
      </c>
      <c r="AE104" s="463">
        <v>0</v>
      </c>
      <c r="AF104" s="464">
        <v>0</v>
      </c>
      <c r="AG104" s="463">
        <v>0</v>
      </c>
      <c r="AH104" s="463">
        <v>0</v>
      </c>
      <c r="AI104" s="463">
        <v>0</v>
      </c>
      <c r="AJ104" s="463">
        <v>0</v>
      </c>
      <c r="AK104" s="464">
        <v>0</v>
      </c>
      <c r="AL104" s="463">
        <v>0</v>
      </c>
      <c r="AM104" s="463">
        <v>0</v>
      </c>
      <c r="AN104" s="463">
        <v>0</v>
      </c>
      <c r="AO104" s="463">
        <v>0</v>
      </c>
      <c r="AP104" s="464">
        <v>0</v>
      </c>
      <c r="AQ104" s="463">
        <v>0</v>
      </c>
      <c r="AR104" s="463">
        <v>0</v>
      </c>
      <c r="AS104" s="463">
        <v>0</v>
      </c>
      <c r="AT104" s="463">
        <v>0</v>
      </c>
      <c r="AU104" s="464">
        <v>0</v>
      </c>
      <c r="AV104" s="463">
        <v>0</v>
      </c>
      <c r="AW104" s="463">
        <v>0</v>
      </c>
      <c r="AX104" s="463">
        <v>0</v>
      </c>
      <c r="AY104" s="463">
        <v>0</v>
      </c>
      <c r="AZ104" s="464">
        <v>0</v>
      </c>
      <c r="BA104" s="463">
        <v>0</v>
      </c>
      <c r="BB104" s="463">
        <v>0</v>
      </c>
      <c r="BC104" s="464">
        <v>0</v>
      </c>
      <c r="BE104" s="87">
        <v>0</v>
      </c>
      <c r="BF104" s="87">
        <v>0</v>
      </c>
      <c r="BG104" s="87">
        <v>0</v>
      </c>
      <c r="BH104" s="87">
        <v>0</v>
      </c>
      <c r="BI104" s="87">
        <v>0</v>
      </c>
      <c r="BJ104" s="87">
        <v>0</v>
      </c>
      <c r="BK104" s="87">
        <v>0</v>
      </c>
      <c r="BL104" s="87">
        <v>0</v>
      </c>
      <c r="BM104" s="87">
        <v>0</v>
      </c>
      <c r="BN104" s="87">
        <v>0</v>
      </c>
      <c r="BO104" s="87">
        <v>0</v>
      </c>
      <c r="BP104" s="87">
        <v>0</v>
      </c>
    </row>
    <row r="105" spans="1:104" ht="20.45" customHeight="1">
      <c r="B105" s="408" t="s">
        <v>468</v>
      </c>
      <c r="C105" s="462">
        <v>10.714463</v>
      </c>
      <c r="D105" s="463">
        <v>0</v>
      </c>
      <c r="E105" s="463">
        <v>0</v>
      </c>
      <c r="F105" s="463">
        <v>0</v>
      </c>
      <c r="G105" s="464">
        <v>0</v>
      </c>
      <c r="H105" s="463">
        <v>0</v>
      </c>
      <c r="I105" s="463">
        <v>10.177761</v>
      </c>
      <c r="J105" s="463">
        <v>0</v>
      </c>
      <c r="K105" s="463">
        <v>0</v>
      </c>
      <c r="L105" s="464">
        <v>0</v>
      </c>
      <c r="M105" s="463">
        <v>0</v>
      </c>
      <c r="N105" s="463">
        <v>0</v>
      </c>
      <c r="O105" s="463">
        <v>0</v>
      </c>
      <c r="P105" s="463">
        <v>0</v>
      </c>
      <c r="Q105" s="464">
        <v>0</v>
      </c>
      <c r="R105" s="463">
        <v>0.53670200000000001</v>
      </c>
      <c r="S105" s="463">
        <v>0</v>
      </c>
      <c r="T105" s="463">
        <v>0</v>
      </c>
      <c r="U105" s="463">
        <v>0</v>
      </c>
      <c r="V105" s="464">
        <v>0</v>
      </c>
      <c r="W105" s="463">
        <v>0</v>
      </c>
      <c r="X105" s="463">
        <v>0</v>
      </c>
      <c r="Y105" s="463">
        <v>0</v>
      </c>
      <c r="Z105" s="463">
        <v>0</v>
      </c>
      <c r="AA105" s="464">
        <v>0</v>
      </c>
      <c r="AB105" s="463">
        <v>0</v>
      </c>
      <c r="AC105" s="463">
        <v>0</v>
      </c>
      <c r="AD105" s="463">
        <v>0</v>
      </c>
      <c r="AE105" s="463">
        <v>0</v>
      </c>
      <c r="AF105" s="464">
        <v>0</v>
      </c>
      <c r="AG105" s="463">
        <v>0</v>
      </c>
      <c r="AH105" s="463">
        <v>0</v>
      </c>
      <c r="AI105" s="463">
        <v>0</v>
      </c>
      <c r="AJ105" s="463">
        <v>0</v>
      </c>
      <c r="AK105" s="464">
        <v>0</v>
      </c>
      <c r="AL105" s="463">
        <v>0</v>
      </c>
      <c r="AM105" s="463">
        <v>0</v>
      </c>
      <c r="AN105" s="463">
        <v>0</v>
      </c>
      <c r="AO105" s="463">
        <v>0</v>
      </c>
      <c r="AP105" s="464">
        <v>0</v>
      </c>
      <c r="AQ105" s="463">
        <v>0</v>
      </c>
      <c r="AR105" s="463">
        <v>0</v>
      </c>
      <c r="AS105" s="463">
        <v>0</v>
      </c>
      <c r="AT105" s="463">
        <v>0</v>
      </c>
      <c r="AU105" s="464">
        <v>0</v>
      </c>
      <c r="AV105" s="463">
        <v>0</v>
      </c>
      <c r="AW105" s="463">
        <v>0</v>
      </c>
      <c r="AX105" s="463">
        <v>0</v>
      </c>
      <c r="AY105" s="463">
        <v>0</v>
      </c>
      <c r="AZ105" s="464">
        <v>0</v>
      </c>
      <c r="BA105" s="463">
        <v>0</v>
      </c>
      <c r="BB105" s="463">
        <v>0</v>
      </c>
      <c r="BC105" s="464">
        <v>0</v>
      </c>
      <c r="BE105" s="87">
        <v>0</v>
      </c>
      <c r="BF105" s="87">
        <v>0</v>
      </c>
      <c r="BG105" s="87">
        <v>0</v>
      </c>
      <c r="BH105" s="87">
        <v>0</v>
      </c>
      <c r="BI105" s="87">
        <v>0</v>
      </c>
      <c r="BJ105" s="87">
        <v>0</v>
      </c>
      <c r="BK105" s="87">
        <v>0</v>
      </c>
      <c r="BL105" s="87">
        <v>0</v>
      </c>
      <c r="BM105" s="87">
        <v>0</v>
      </c>
      <c r="BN105" s="87">
        <v>0</v>
      </c>
      <c r="BO105" s="87">
        <v>0</v>
      </c>
      <c r="BP105" s="87">
        <v>0</v>
      </c>
    </row>
    <row r="106" spans="1:104" ht="20.45" customHeight="1">
      <c r="B106" s="407" t="s">
        <v>469</v>
      </c>
      <c r="C106" s="462">
        <v>1731.40326699</v>
      </c>
      <c r="D106" s="463">
        <v>0</v>
      </c>
      <c r="E106" s="463">
        <v>0</v>
      </c>
      <c r="F106" s="463">
        <v>0</v>
      </c>
      <c r="G106" s="464">
        <v>1.9242820000000001E-2</v>
      </c>
      <c r="H106" s="463">
        <v>0</v>
      </c>
      <c r="I106" s="463">
        <v>0</v>
      </c>
      <c r="J106" s="463">
        <v>1731.2685309999999</v>
      </c>
      <c r="K106" s="463">
        <v>0</v>
      </c>
      <c r="L106" s="464">
        <v>8.5941699999999999E-3</v>
      </c>
      <c r="M106" s="463">
        <v>0</v>
      </c>
      <c r="N106" s="463">
        <v>0</v>
      </c>
      <c r="O106" s="463">
        <v>0.105624</v>
      </c>
      <c r="P106" s="463">
        <v>7.6800000000000002E-4</v>
      </c>
      <c r="Q106" s="464">
        <v>0</v>
      </c>
      <c r="R106" s="463">
        <v>0</v>
      </c>
      <c r="S106" s="463">
        <v>0</v>
      </c>
      <c r="T106" s="463">
        <v>0</v>
      </c>
      <c r="U106" s="463">
        <v>0</v>
      </c>
      <c r="V106" s="464">
        <v>0</v>
      </c>
      <c r="W106" s="463">
        <v>0</v>
      </c>
      <c r="X106" s="463">
        <v>0</v>
      </c>
      <c r="Y106" s="463">
        <v>1.4100000000000001E-4</v>
      </c>
      <c r="Z106" s="463">
        <v>0</v>
      </c>
      <c r="AA106" s="464">
        <v>3.6600000000000001E-4</v>
      </c>
      <c r="AB106" s="463">
        <v>0</v>
      </c>
      <c r="AC106" s="463">
        <v>0</v>
      </c>
      <c r="AD106" s="463">
        <v>0</v>
      </c>
      <c r="AE106" s="463">
        <v>0</v>
      </c>
      <c r="AF106" s="464">
        <v>0</v>
      </c>
      <c r="AG106" s="463">
        <v>0</v>
      </c>
      <c r="AH106" s="463">
        <v>0</v>
      </c>
      <c r="AI106" s="463">
        <v>0</v>
      </c>
      <c r="AJ106" s="463">
        <v>0</v>
      </c>
      <c r="AK106" s="464">
        <v>0</v>
      </c>
      <c r="AL106" s="463">
        <v>0</v>
      </c>
      <c r="AM106" s="463">
        <v>0</v>
      </c>
      <c r="AN106" s="463">
        <v>0</v>
      </c>
      <c r="AO106" s="463">
        <v>0</v>
      </c>
      <c r="AP106" s="464">
        <v>0</v>
      </c>
      <c r="AQ106" s="463">
        <v>0</v>
      </c>
      <c r="AR106" s="463">
        <v>0</v>
      </c>
      <c r="AS106" s="463">
        <v>0</v>
      </c>
      <c r="AT106" s="463">
        <v>0</v>
      </c>
      <c r="AU106" s="464">
        <v>0</v>
      </c>
      <c r="AV106" s="463">
        <v>0</v>
      </c>
      <c r="AW106" s="463">
        <v>0</v>
      </c>
      <c r="AX106" s="463">
        <v>0</v>
      </c>
      <c r="AY106" s="463">
        <v>0</v>
      </c>
      <c r="AZ106" s="464">
        <v>0</v>
      </c>
      <c r="BA106" s="463">
        <v>0</v>
      </c>
      <c r="BB106" s="463">
        <v>0</v>
      </c>
      <c r="BC106" s="464">
        <v>0</v>
      </c>
      <c r="BE106" s="87">
        <v>0</v>
      </c>
      <c r="BF106" s="87">
        <v>0</v>
      </c>
      <c r="BG106" s="87">
        <v>0</v>
      </c>
      <c r="BH106" s="87">
        <v>0</v>
      </c>
      <c r="BI106" s="87">
        <v>0</v>
      </c>
      <c r="BJ106" s="87">
        <v>0</v>
      </c>
      <c r="BK106" s="87">
        <v>0</v>
      </c>
      <c r="BL106" s="87">
        <v>0</v>
      </c>
      <c r="BM106" s="87">
        <v>0</v>
      </c>
      <c r="BN106" s="87">
        <v>0</v>
      </c>
      <c r="BO106" s="87">
        <v>0</v>
      </c>
      <c r="BP106" s="87">
        <v>0</v>
      </c>
    </row>
    <row r="107" spans="1:104" ht="15.75" customHeight="1">
      <c r="B107" s="407"/>
      <c r="C107" s="462"/>
      <c r="D107" s="463"/>
      <c r="E107" s="463"/>
      <c r="F107" s="463"/>
      <c r="G107" s="464"/>
      <c r="H107" s="463"/>
      <c r="I107" s="463"/>
      <c r="J107" s="463"/>
      <c r="K107" s="463"/>
      <c r="L107" s="464"/>
      <c r="M107" s="463"/>
      <c r="N107" s="463"/>
      <c r="O107" s="463"/>
      <c r="P107" s="463"/>
      <c r="Q107" s="464"/>
      <c r="R107" s="463"/>
      <c r="S107" s="463"/>
      <c r="T107" s="463"/>
      <c r="U107" s="463"/>
      <c r="V107" s="464"/>
      <c r="W107" s="463"/>
      <c r="X107" s="463"/>
      <c r="Y107" s="463"/>
      <c r="Z107" s="463"/>
      <c r="AA107" s="464"/>
      <c r="AB107" s="463"/>
      <c r="AC107" s="463"/>
      <c r="AD107" s="463"/>
      <c r="AE107" s="463"/>
      <c r="AF107" s="464"/>
      <c r="AG107" s="463"/>
      <c r="AH107" s="463"/>
      <c r="AI107" s="463"/>
      <c r="AJ107" s="463"/>
      <c r="AK107" s="464"/>
      <c r="AL107" s="463"/>
      <c r="AM107" s="463"/>
      <c r="AN107" s="463"/>
      <c r="AO107" s="463"/>
      <c r="AP107" s="464"/>
      <c r="AQ107" s="463"/>
      <c r="AR107" s="463"/>
      <c r="AS107" s="463"/>
      <c r="AT107" s="463"/>
      <c r="AU107" s="464"/>
      <c r="AV107" s="463"/>
      <c r="AW107" s="463"/>
      <c r="AX107" s="463"/>
      <c r="AY107" s="463"/>
      <c r="AZ107" s="464"/>
      <c r="BA107" s="463"/>
      <c r="BB107" s="463"/>
      <c r="BC107" s="464"/>
    </row>
    <row r="108" spans="1:104" s="97" customFormat="1" ht="15" customHeight="1">
      <c r="A108" s="95"/>
      <c r="B108" s="407"/>
      <c r="C108" s="462"/>
      <c r="D108" s="463"/>
      <c r="E108" s="463"/>
      <c r="F108" s="463"/>
      <c r="G108" s="464"/>
      <c r="H108" s="463"/>
      <c r="I108" s="463"/>
      <c r="J108" s="463"/>
      <c r="K108" s="463"/>
      <c r="L108" s="464"/>
      <c r="M108" s="463"/>
      <c r="N108" s="463"/>
      <c r="O108" s="463"/>
      <c r="P108" s="463"/>
      <c r="Q108" s="464"/>
      <c r="R108" s="463"/>
      <c r="S108" s="463"/>
      <c r="T108" s="463"/>
      <c r="U108" s="463"/>
      <c r="V108" s="464"/>
      <c r="W108" s="463"/>
      <c r="X108" s="463"/>
      <c r="Y108" s="463"/>
      <c r="Z108" s="463"/>
      <c r="AA108" s="464"/>
      <c r="AB108" s="463"/>
      <c r="AC108" s="463"/>
      <c r="AD108" s="463"/>
      <c r="AE108" s="463"/>
      <c r="AF108" s="464"/>
      <c r="AG108" s="463"/>
      <c r="AH108" s="463"/>
      <c r="AI108" s="463"/>
      <c r="AJ108" s="463"/>
      <c r="AK108" s="464"/>
      <c r="AL108" s="463"/>
      <c r="AM108" s="463"/>
      <c r="AN108" s="463"/>
      <c r="AO108" s="463"/>
      <c r="AP108" s="464"/>
      <c r="AQ108" s="463"/>
      <c r="AR108" s="463"/>
      <c r="AS108" s="463"/>
      <c r="AT108" s="463"/>
      <c r="AU108" s="464"/>
      <c r="AV108" s="463"/>
      <c r="AW108" s="463"/>
      <c r="AX108" s="463"/>
      <c r="AY108" s="463"/>
      <c r="AZ108" s="464"/>
      <c r="BA108" s="463"/>
      <c r="BB108" s="463"/>
      <c r="BC108" s="464"/>
      <c r="BD108" s="95"/>
      <c r="BE108" s="95"/>
      <c r="BF108" s="95"/>
      <c r="BG108" s="95"/>
      <c r="BH108" s="95"/>
      <c r="BI108" s="95"/>
      <c r="BJ108" s="95"/>
      <c r="BK108" s="95"/>
      <c r="BL108" s="95"/>
      <c r="BM108" s="95"/>
      <c r="BN108" s="95"/>
      <c r="BO108" s="95"/>
      <c r="BP108" s="95"/>
      <c r="BQ108" s="95"/>
      <c r="BR108" s="95"/>
      <c r="BS108" s="95"/>
      <c r="BT108" s="95"/>
      <c r="BU108" s="95"/>
      <c r="BV108" s="95"/>
      <c r="BW108" s="95"/>
      <c r="BX108" s="95"/>
      <c r="BY108" s="95"/>
      <c r="BZ108" s="95"/>
      <c r="CA108" s="95"/>
      <c r="CB108" s="95"/>
      <c r="CC108" s="95"/>
      <c r="CD108" s="95"/>
      <c r="CE108" s="95"/>
      <c r="CF108" s="95"/>
      <c r="CG108" s="95"/>
      <c r="CH108" s="95"/>
      <c r="CI108" s="95"/>
      <c r="CJ108" s="95"/>
      <c r="CK108" s="95"/>
      <c r="CL108" s="95"/>
      <c r="CM108" s="95"/>
      <c r="CN108" s="95"/>
      <c r="CO108" s="95"/>
      <c r="CP108" s="95"/>
      <c r="CQ108" s="95"/>
      <c r="CR108" s="95"/>
      <c r="CS108" s="95"/>
      <c r="CT108" s="95"/>
      <c r="CU108" s="95"/>
      <c r="CV108" s="95"/>
      <c r="CW108" s="95"/>
      <c r="CX108" s="95"/>
      <c r="CY108" s="95"/>
      <c r="CZ108" s="95"/>
    </row>
    <row r="109" spans="1:104" ht="20.45" customHeight="1">
      <c r="B109" s="405" t="s">
        <v>470</v>
      </c>
      <c r="C109" s="459">
        <v>64097925.623293743</v>
      </c>
      <c r="D109" s="460">
        <v>10178976.502966261</v>
      </c>
      <c r="E109" s="460">
        <v>4572284.9309670003</v>
      </c>
      <c r="F109" s="460">
        <v>2572199.4699176699</v>
      </c>
      <c r="G109" s="461">
        <v>2979062.7374410001</v>
      </c>
      <c r="H109" s="460">
        <v>2588624.561739</v>
      </c>
      <c r="I109" s="460">
        <v>4240338.8468169998</v>
      </c>
      <c r="J109" s="460">
        <v>3224168.7373879999</v>
      </c>
      <c r="K109" s="460">
        <v>15211884.273127001</v>
      </c>
      <c r="L109" s="461">
        <v>470188.72547971003</v>
      </c>
      <c r="M109" s="460">
        <v>866290.33503210999</v>
      </c>
      <c r="N109" s="460">
        <v>1693376.1723867799</v>
      </c>
      <c r="O109" s="460">
        <v>623578.84174900001</v>
      </c>
      <c r="P109" s="460">
        <v>501317.52915755997</v>
      </c>
      <c r="Q109" s="461">
        <v>208874.72258100001</v>
      </c>
      <c r="R109" s="460">
        <v>1968505.243119</v>
      </c>
      <c r="S109" s="460">
        <v>3210498.331274</v>
      </c>
      <c r="T109" s="460">
        <v>318935.32709903998</v>
      </c>
      <c r="U109" s="460">
        <v>563184.97478399996</v>
      </c>
      <c r="V109" s="461">
        <v>313494.53823100001</v>
      </c>
      <c r="W109" s="460">
        <v>118531.8882</v>
      </c>
      <c r="X109" s="460">
        <v>85701.591730999993</v>
      </c>
      <c r="Y109" s="460">
        <v>189268.03977500001</v>
      </c>
      <c r="Z109" s="460">
        <v>967405.321612</v>
      </c>
      <c r="AA109" s="461">
        <v>462568.54429599998</v>
      </c>
      <c r="AB109" s="460">
        <v>94062.880206000002</v>
      </c>
      <c r="AC109" s="460">
        <v>123755.295078</v>
      </c>
      <c r="AD109" s="460">
        <v>35254.455016</v>
      </c>
      <c r="AE109" s="460">
        <v>947489.02391600003</v>
      </c>
      <c r="AF109" s="461">
        <v>10260.603701</v>
      </c>
      <c r="AG109" s="460">
        <v>59078.856124910002</v>
      </c>
      <c r="AH109" s="460">
        <v>47385.272854000003</v>
      </c>
      <c r="AI109" s="460">
        <v>2898.887162</v>
      </c>
      <c r="AJ109" s="460">
        <v>148086.950989</v>
      </c>
      <c r="AK109" s="461">
        <v>751.74298799999997</v>
      </c>
      <c r="AL109" s="460">
        <v>194737.73732595998</v>
      </c>
      <c r="AM109" s="460">
        <v>88106.189206520008</v>
      </c>
      <c r="AN109" s="460">
        <v>3484.2162739999999</v>
      </c>
      <c r="AO109" s="460">
        <v>8377.7040830000005</v>
      </c>
      <c r="AP109" s="461">
        <v>34860.459961980006</v>
      </c>
      <c r="AQ109" s="460">
        <v>1316.668437</v>
      </c>
      <c r="AR109" s="460">
        <v>10.331109</v>
      </c>
      <c r="AS109" s="460">
        <v>4627.1663129999997</v>
      </c>
      <c r="AT109" s="460">
        <v>819.42442300000005</v>
      </c>
      <c r="AU109" s="461">
        <v>4142491.0977230002</v>
      </c>
      <c r="AV109" s="460">
        <v>5858.9235390000003</v>
      </c>
      <c r="AW109" s="460">
        <v>141.522186</v>
      </c>
      <c r="AX109" s="460">
        <v>3305.4574170999999</v>
      </c>
      <c r="AY109" s="460">
        <v>1685.0266200000001</v>
      </c>
      <c r="AZ109" s="461">
        <v>7982.4288939999997</v>
      </c>
      <c r="BA109" s="460">
        <v>1705.40197214</v>
      </c>
      <c r="BB109" s="460">
        <v>131.71290400000001</v>
      </c>
      <c r="BC109" s="461">
        <v>0</v>
      </c>
      <c r="BE109" s="87">
        <v>0</v>
      </c>
      <c r="BF109" s="87">
        <v>0</v>
      </c>
      <c r="BG109" s="87">
        <v>0</v>
      </c>
      <c r="BH109" s="87">
        <v>0</v>
      </c>
      <c r="BI109" s="87">
        <v>0</v>
      </c>
      <c r="BJ109" s="87">
        <v>0</v>
      </c>
      <c r="BK109" s="87">
        <v>0</v>
      </c>
      <c r="BL109" s="87">
        <v>0</v>
      </c>
      <c r="BM109" s="87">
        <v>0</v>
      </c>
      <c r="BN109" s="87">
        <v>0</v>
      </c>
      <c r="BO109" s="87">
        <v>0</v>
      </c>
      <c r="BP109" s="87">
        <v>0</v>
      </c>
    </row>
    <row r="110" spans="1:104" ht="20.45" customHeight="1">
      <c r="B110" s="407"/>
      <c r="C110" s="462"/>
      <c r="D110" s="463"/>
      <c r="E110" s="463"/>
      <c r="F110" s="463"/>
      <c r="G110" s="464"/>
      <c r="H110" s="463"/>
      <c r="I110" s="463"/>
      <c r="J110" s="463"/>
      <c r="K110" s="463"/>
      <c r="L110" s="464"/>
      <c r="M110" s="463"/>
      <c r="N110" s="463"/>
      <c r="O110" s="463"/>
      <c r="P110" s="463"/>
      <c r="Q110" s="464"/>
      <c r="R110" s="463"/>
      <c r="S110" s="463"/>
      <c r="T110" s="463"/>
      <c r="U110" s="463"/>
      <c r="V110" s="464"/>
      <c r="W110" s="463"/>
      <c r="X110" s="463"/>
      <c r="Y110" s="463"/>
      <c r="Z110" s="463"/>
      <c r="AA110" s="464"/>
      <c r="AB110" s="463"/>
      <c r="AC110" s="463"/>
      <c r="AD110" s="463"/>
      <c r="AE110" s="463"/>
      <c r="AF110" s="464"/>
      <c r="AG110" s="463"/>
      <c r="AH110" s="463"/>
      <c r="AI110" s="463"/>
      <c r="AJ110" s="463"/>
      <c r="AK110" s="464"/>
      <c r="AL110" s="463"/>
      <c r="AM110" s="463"/>
      <c r="AN110" s="463"/>
      <c r="AO110" s="463"/>
      <c r="AP110" s="464"/>
      <c r="AQ110" s="463"/>
      <c r="AR110" s="463"/>
      <c r="AS110" s="463"/>
      <c r="AT110" s="463"/>
      <c r="AU110" s="464"/>
      <c r="AV110" s="463"/>
      <c r="AW110" s="463"/>
      <c r="AX110" s="463"/>
      <c r="AY110" s="463"/>
      <c r="AZ110" s="464"/>
      <c r="BA110" s="463"/>
      <c r="BB110" s="463"/>
      <c r="BC110" s="464"/>
    </row>
    <row r="111" spans="1:104" ht="20.45" customHeight="1">
      <c r="B111" s="407" t="s">
        <v>471</v>
      </c>
      <c r="C111" s="462">
        <v>1093.19939</v>
      </c>
      <c r="D111" s="463">
        <v>0</v>
      </c>
      <c r="E111" s="463">
        <v>0</v>
      </c>
      <c r="F111" s="463">
        <v>0</v>
      </c>
      <c r="G111" s="464">
        <v>0</v>
      </c>
      <c r="H111" s="463">
        <v>0</v>
      </c>
      <c r="I111" s="463">
        <v>0</v>
      </c>
      <c r="J111" s="463">
        <v>0</v>
      </c>
      <c r="K111" s="463">
        <v>0</v>
      </c>
      <c r="L111" s="464">
        <v>0</v>
      </c>
      <c r="M111" s="463">
        <v>0</v>
      </c>
      <c r="N111" s="463">
        <v>0</v>
      </c>
      <c r="O111" s="463">
        <v>1093.19939</v>
      </c>
      <c r="P111" s="463">
        <v>0</v>
      </c>
      <c r="Q111" s="464">
        <v>0</v>
      </c>
      <c r="R111" s="463">
        <v>0</v>
      </c>
      <c r="S111" s="463">
        <v>0</v>
      </c>
      <c r="T111" s="463">
        <v>0</v>
      </c>
      <c r="U111" s="463">
        <v>0</v>
      </c>
      <c r="V111" s="464">
        <v>0</v>
      </c>
      <c r="W111" s="463">
        <v>0</v>
      </c>
      <c r="X111" s="463">
        <v>0</v>
      </c>
      <c r="Y111" s="463">
        <v>0</v>
      </c>
      <c r="Z111" s="463">
        <v>0</v>
      </c>
      <c r="AA111" s="464">
        <v>0</v>
      </c>
      <c r="AB111" s="463">
        <v>0</v>
      </c>
      <c r="AC111" s="463">
        <v>0</v>
      </c>
      <c r="AD111" s="463">
        <v>0</v>
      </c>
      <c r="AE111" s="463">
        <v>0</v>
      </c>
      <c r="AF111" s="464">
        <v>0</v>
      </c>
      <c r="AG111" s="463">
        <v>0</v>
      </c>
      <c r="AH111" s="463">
        <v>0</v>
      </c>
      <c r="AI111" s="463">
        <v>0</v>
      </c>
      <c r="AJ111" s="463">
        <v>0</v>
      </c>
      <c r="AK111" s="464">
        <v>0</v>
      </c>
      <c r="AL111" s="463">
        <v>0</v>
      </c>
      <c r="AM111" s="463">
        <v>0</v>
      </c>
      <c r="AN111" s="463">
        <v>0</v>
      </c>
      <c r="AO111" s="463">
        <v>0</v>
      </c>
      <c r="AP111" s="464">
        <v>0</v>
      </c>
      <c r="AQ111" s="463">
        <v>0</v>
      </c>
      <c r="AR111" s="463">
        <v>0</v>
      </c>
      <c r="AS111" s="463">
        <v>0</v>
      </c>
      <c r="AT111" s="463">
        <v>0</v>
      </c>
      <c r="AU111" s="464">
        <v>0</v>
      </c>
      <c r="AV111" s="463">
        <v>0</v>
      </c>
      <c r="AW111" s="463">
        <v>0</v>
      </c>
      <c r="AX111" s="463">
        <v>0</v>
      </c>
      <c r="AY111" s="463">
        <v>0</v>
      </c>
      <c r="AZ111" s="464">
        <v>0</v>
      </c>
      <c r="BA111" s="463">
        <v>0</v>
      </c>
      <c r="BB111" s="463">
        <v>0</v>
      </c>
      <c r="BC111" s="464">
        <v>0</v>
      </c>
      <c r="BE111" s="87">
        <v>0</v>
      </c>
      <c r="BF111" s="87">
        <v>0</v>
      </c>
      <c r="BG111" s="87">
        <v>0</v>
      </c>
      <c r="BH111" s="87">
        <v>0</v>
      </c>
      <c r="BI111" s="87">
        <v>0</v>
      </c>
      <c r="BJ111" s="87">
        <v>0</v>
      </c>
      <c r="BK111" s="87">
        <v>0</v>
      </c>
      <c r="BL111" s="87">
        <v>0</v>
      </c>
      <c r="BM111" s="87">
        <v>0</v>
      </c>
      <c r="BN111" s="87">
        <v>0</v>
      </c>
      <c r="BO111" s="87">
        <v>0</v>
      </c>
      <c r="BP111" s="87">
        <v>0</v>
      </c>
    </row>
    <row r="112" spans="1:104" ht="20.45" customHeight="1">
      <c r="B112" s="407" t="s">
        <v>472</v>
      </c>
      <c r="C112" s="462">
        <v>108193.25848059</v>
      </c>
      <c r="D112" s="463">
        <v>187.64856311000003</v>
      </c>
      <c r="E112" s="463">
        <v>29.721919</v>
      </c>
      <c r="F112" s="463">
        <v>35.29676551</v>
      </c>
      <c r="G112" s="464">
        <v>732.251486</v>
      </c>
      <c r="H112" s="463">
        <v>0</v>
      </c>
      <c r="I112" s="463">
        <v>0</v>
      </c>
      <c r="J112" s="463">
        <v>10675.239255</v>
      </c>
      <c r="K112" s="463">
        <v>53656.765395000002</v>
      </c>
      <c r="L112" s="464">
        <v>4658.3903575900003</v>
      </c>
      <c r="M112" s="463">
        <v>0</v>
      </c>
      <c r="N112" s="463">
        <v>0</v>
      </c>
      <c r="O112" s="463">
        <v>0</v>
      </c>
      <c r="P112" s="463">
        <v>0</v>
      </c>
      <c r="Q112" s="464">
        <v>2306.7624959999998</v>
      </c>
      <c r="R112" s="463">
        <v>0</v>
      </c>
      <c r="S112" s="463">
        <v>934.06330800000001</v>
      </c>
      <c r="T112" s="463">
        <v>0</v>
      </c>
      <c r="U112" s="463">
        <v>0</v>
      </c>
      <c r="V112" s="464">
        <v>2359.7090629999998</v>
      </c>
      <c r="W112" s="463">
        <v>8071.5231880000001</v>
      </c>
      <c r="X112" s="463">
        <v>205.78206399999999</v>
      </c>
      <c r="Y112" s="463">
        <v>22.202026</v>
      </c>
      <c r="Z112" s="463">
        <v>0</v>
      </c>
      <c r="AA112" s="464">
        <v>0</v>
      </c>
      <c r="AB112" s="463">
        <v>0.42575800000000003</v>
      </c>
      <c r="AC112" s="463">
        <v>0</v>
      </c>
      <c r="AD112" s="463">
        <v>0</v>
      </c>
      <c r="AE112" s="463">
        <v>11.390587</v>
      </c>
      <c r="AF112" s="464">
        <v>0</v>
      </c>
      <c r="AG112" s="463">
        <v>20059.58662147</v>
      </c>
      <c r="AH112" s="463">
        <v>514.45500000000004</v>
      </c>
      <c r="AI112" s="463">
        <v>0</v>
      </c>
      <c r="AJ112" s="463">
        <v>0</v>
      </c>
      <c r="AK112" s="464">
        <v>36.159213999999999</v>
      </c>
      <c r="AL112" s="463">
        <v>0</v>
      </c>
      <c r="AM112" s="463">
        <v>0</v>
      </c>
      <c r="AN112" s="463">
        <v>2062.3673410000001</v>
      </c>
      <c r="AO112" s="463">
        <v>1503.6052069100001</v>
      </c>
      <c r="AP112" s="464">
        <v>0</v>
      </c>
      <c r="AQ112" s="463">
        <v>0</v>
      </c>
      <c r="AR112" s="463">
        <v>0</v>
      </c>
      <c r="AS112" s="463">
        <v>23.185409</v>
      </c>
      <c r="AT112" s="463">
        <v>106.727457</v>
      </c>
      <c r="AU112" s="464">
        <v>0</v>
      </c>
      <c r="AV112" s="463">
        <v>0</v>
      </c>
      <c r="AW112" s="463">
        <v>0</v>
      </c>
      <c r="AX112" s="463">
        <v>0</v>
      </c>
      <c r="AY112" s="463">
        <v>0</v>
      </c>
      <c r="AZ112" s="464">
        <v>0</v>
      </c>
      <c r="BA112" s="463">
        <v>0</v>
      </c>
      <c r="BB112" s="463">
        <v>0</v>
      </c>
      <c r="BC112" s="464">
        <v>0</v>
      </c>
      <c r="BE112" s="87">
        <v>0</v>
      </c>
      <c r="BF112" s="87">
        <v>0</v>
      </c>
      <c r="BG112" s="87">
        <v>0</v>
      </c>
      <c r="BH112" s="87">
        <v>0</v>
      </c>
      <c r="BI112" s="87">
        <v>0</v>
      </c>
      <c r="BJ112" s="87">
        <v>0</v>
      </c>
      <c r="BK112" s="87">
        <v>0</v>
      </c>
      <c r="BL112" s="87">
        <v>0</v>
      </c>
      <c r="BM112" s="87">
        <v>0</v>
      </c>
      <c r="BN112" s="87">
        <v>0</v>
      </c>
      <c r="BO112" s="87">
        <v>0</v>
      </c>
      <c r="BP112" s="87">
        <v>0</v>
      </c>
    </row>
    <row r="113" spans="1:104" ht="20.45" customHeight="1">
      <c r="B113" s="407" t="s">
        <v>473</v>
      </c>
      <c r="C113" s="462">
        <v>4341150.5130192498</v>
      </c>
      <c r="D113" s="463">
        <v>980202.90587304009</v>
      </c>
      <c r="E113" s="463">
        <v>411003.236263</v>
      </c>
      <c r="F113" s="463">
        <v>509473.26905289001</v>
      </c>
      <c r="G113" s="464">
        <v>467301.55802200001</v>
      </c>
      <c r="H113" s="463">
        <v>430591.45161400002</v>
      </c>
      <c r="I113" s="463">
        <v>342685.41691799997</v>
      </c>
      <c r="J113" s="463">
        <v>137200.66177899999</v>
      </c>
      <c r="K113" s="463">
        <v>345338.16063100001</v>
      </c>
      <c r="L113" s="464">
        <v>108447.11648241</v>
      </c>
      <c r="M113" s="463">
        <v>24722.069552249999</v>
      </c>
      <c r="N113" s="463">
        <v>30365.09727713</v>
      </c>
      <c r="O113" s="463">
        <v>14301.375507000001</v>
      </c>
      <c r="P113" s="463">
        <v>104393.56070325999</v>
      </c>
      <c r="Q113" s="464">
        <v>46560.829995</v>
      </c>
      <c r="R113" s="463">
        <v>63406.848451999998</v>
      </c>
      <c r="S113" s="463">
        <v>2688.004813</v>
      </c>
      <c r="T113" s="463">
        <v>73942.797829440009</v>
      </c>
      <c r="U113" s="463">
        <v>27131.126916000001</v>
      </c>
      <c r="V113" s="464">
        <v>18217.939385000001</v>
      </c>
      <c r="W113" s="463">
        <v>20790.328294999999</v>
      </c>
      <c r="X113" s="463">
        <v>65663.370062000002</v>
      </c>
      <c r="Y113" s="463">
        <v>8701.2854449999995</v>
      </c>
      <c r="Z113" s="463">
        <v>0</v>
      </c>
      <c r="AA113" s="464">
        <v>12900.809026000001</v>
      </c>
      <c r="AB113" s="463">
        <v>1224.43022</v>
      </c>
      <c r="AC113" s="463">
        <v>1520.1216669999999</v>
      </c>
      <c r="AD113" s="463">
        <v>28250.107510000002</v>
      </c>
      <c r="AE113" s="463">
        <v>13074.598142999999</v>
      </c>
      <c r="AF113" s="464">
        <v>0</v>
      </c>
      <c r="AG113" s="463">
        <v>0</v>
      </c>
      <c r="AH113" s="463">
        <v>17344.683499999999</v>
      </c>
      <c r="AI113" s="463">
        <v>1334.7886100000001</v>
      </c>
      <c r="AJ113" s="463">
        <v>0</v>
      </c>
      <c r="AK113" s="464">
        <v>620.88400000000001</v>
      </c>
      <c r="AL113" s="463">
        <v>1272.6371060399999</v>
      </c>
      <c r="AM113" s="463">
        <v>8629.6073259999994</v>
      </c>
      <c r="AN113" s="463">
        <v>654.27206699999999</v>
      </c>
      <c r="AO113" s="463">
        <v>5074.02987914</v>
      </c>
      <c r="AP113" s="464">
        <v>3380.4773029799999</v>
      </c>
      <c r="AQ113" s="463">
        <v>1256.24536324</v>
      </c>
      <c r="AR113" s="463">
        <v>0</v>
      </c>
      <c r="AS113" s="463">
        <v>384.78817700000002</v>
      </c>
      <c r="AT113" s="463">
        <v>660.74884399999996</v>
      </c>
      <c r="AU113" s="464">
        <v>9905.5342189999992</v>
      </c>
      <c r="AV113" s="463">
        <v>160.16404499999999</v>
      </c>
      <c r="AW113" s="463">
        <v>141.522186</v>
      </c>
      <c r="AX113" s="463">
        <v>9.511627429999999</v>
      </c>
      <c r="AY113" s="463">
        <v>222.141333</v>
      </c>
      <c r="AZ113" s="464">
        <v>0</v>
      </c>
      <c r="BA113" s="463">
        <v>0</v>
      </c>
      <c r="BB113" s="463">
        <v>0</v>
      </c>
      <c r="BC113" s="464">
        <v>0</v>
      </c>
      <c r="BE113" s="87">
        <v>0</v>
      </c>
      <c r="BF113" s="87">
        <v>0</v>
      </c>
      <c r="BG113" s="87">
        <v>0</v>
      </c>
      <c r="BH113" s="87">
        <v>0</v>
      </c>
      <c r="BI113" s="87">
        <v>0</v>
      </c>
      <c r="BJ113" s="87">
        <v>0</v>
      </c>
      <c r="BK113" s="87">
        <v>0</v>
      </c>
      <c r="BL113" s="87">
        <v>0</v>
      </c>
      <c r="BM113" s="87">
        <v>0</v>
      </c>
      <c r="BN113" s="87">
        <v>0</v>
      </c>
      <c r="BO113" s="87">
        <v>0</v>
      </c>
      <c r="BP113" s="87">
        <v>0</v>
      </c>
    </row>
    <row r="114" spans="1:104" ht="20.45" customHeight="1">
      <c r="B114" s="407" t="s">
        <v>474</v>
      </c>
      <c r="C114" s="462">
        <v>11432997.479267441</v>
      </c>
      <c r="D114" s="463">
        <v>670554.55491164001</v>
      </c>
      <c r="E114" s="463">
        <v>201727.07839099999</v>
      </c>
      <c r="F114" s="463">
        <v>352745.67446812999</v>
      </c>
      <c r="G114" s="464">
        <v>465380.079776</v>
      </c>
      <c r="H114" s="463">
        <v>205665.79234700001</v>
      </c>
      <c r="I114" s="463">
        <v>540936.29266599996</v>
      </c>
      <c r="J114" s="463">
        <v>946350.73417700001</v>
      </c>
      <c r="K114" s="463">
        <v>1070224.7766509999</v>
      </c>
      <c r="L114" s="464">
        <v>218562.05596560999</v>
      </c>
      <c r="M114" s="463">
        <v>349340.48602842999</v>
      </c>
      <c r="N114" s="463">
        <v>291560.18463198998</v>
      </c>
      <c r="O114" s="463">
        <v>61928.224137999998</v>
      </c>
      <c r="P114" s="463">
        <v>175976.96785319</v>
      </c>
      <c r="Q114" s="464">
        <v>3128.088131</v>
      </c>
      <c r="R114" s="463">
        <v>1141765.7283679999</v>
      </c>
      <c r="S114" s="463">
        <v>3061518.2732159998</v>
      </c>
      <c r="T114" s="463">
        <v>167.40065756999999</v>
      </c>
      <c r="U114" s="463">
        <v>231699.28792199999</v>
      </c>
      <c r="V114" s="464">
        <v>27458.082691</v>
      </c>
      <c r="W114" s="463">
        <v>21193.910154000001</v>
      </c>
      <c r="X114" s="463">
        <v>0.82986899999999997</v>
      </c>
      <c r="Y114" s="463">
        <v>3129.3348129999999</v>
      </c>
      <c r="Z114" s="463">
        <v>0</v>
      </c>
      <c r="AA114" s="464">
        <v>132505.65988600001</v>
      </c>
      <c r="AB114" s="463">
        <v>68715.160655999993</v>
      </c>
      <c r="AC114" s="463">
        <v>81060.128396999993</v>
      </c>
      <c r="AD114" s="463">
        <v>0</v>
      </c>
      <c r="AE114" s="463">
        <v>813808.63251599995</v>
      </c>
      <c r="AF114" s="464">
        <v>0</v>
      </c>
      <c r="AG114" s="463">
        <v>22470.349190689998</v>
      </c>
      <c r="AH114" s="463">
        <v>0</v>
      </c>
      <c r="AI114" s="463">
        <v>0</v>
      </c>
      <c r="AJ114" s="463">
        <v>0</v>
      </c>
      <c r="AK114" s="464">
        <v>0</v>
      </c>
      <c r="AL114" s="463">
        <v>181005.26812470998</v>
      </c>
      <c r="AM114" s="463">
        <v>75633.178596320009</v>
      </c>
      <c r="AN114" s="463">
        <v>0</v>
      </c>
      <c r="AO114" s="463">
        <v>0</v>
      </c>
      <c r="AP114" s="464">
        <v>16292.43129516</v>
      </c>
      <c r="AQ114" s="463">
        <v>0</v>
      </c>
      <c r="AR114" s="463">
        <v>0</v>
      </c>
      <c r="AS114" s="463">
        <v>492.83277900000002</v>
      </c>
      <c r="AT114" s="463">
        <v>0</v>
      </c>
      <c r="AU114" s="464">
        <v>0</v>
      </c>
      <c r="AV114" s="463">
        <v>0</v>
      </c>
      <c r="AW114" s="463">
        <v>0</v>
      </c>
      <c r="AX114" s="463">
        <v>0</v>
      </c>
      <c r="AY114" s="463">
        <v>0</v>
      </c>
      <c r="AZ114" s="464">
        <v>0</v>
      </c>
      <c r="BA114" s="463">
        <v>0</v>
      </c>
      <c r="BB114" s="463">
        <v>0</v>
      </c>
      <c r="BC114" s="464">
        <v>0</v>
      </c>
      <c r="BE114" s="87">
        <v>0</v>
      </c>
      <c r="BF114" s="87">
        <v>0</v>
      </c>
      <c r="BG114" s="87">
        <v>0</v>
      </c>
      <c r="BH114" s="87">
        <v>0</v>
      </c>
      <c r="BI114" s="87">
        <v>0</v>
      </c>
      <c r="BJ114" s="87">
        <v>0</v>
      </c>
      <c r="BK114" s="87">
        <v>0</v>
      </c>
      <c r="BL114" s="87">
        <v>0</v>
      </c>
      <c r="BM114" s="87">
        <v>0</v>
      </c>
      <c r="BN114" s="87">
        <v>0</v>
      </c>
      <c r="BO114" s="87">
        <v>0</v>
      </c>
      <c r="BP114" s="87">
        <v>0</v>
      </c>
    </row>
    <row r="115" spans="1:104" ht="20.45" customHeight="1">
      <c r="B115" s="407" t="s">
        <v>475</v>
      </c>
      <c r="C115" s="462">
        <v>26835839.587360181</v>
      </c>
      <c r="D115" s="463">
        <v>3419543.5795974704</v>
      </c>
      <c r="E115" s="463">
        <v>1335079.546935</v>
      </c>
      <c r="F115" s="463">
        <v>734544.16527220991</v>
      </c>
      <c r="G115" s="464">
        <v>1641802.093634</v>
      </c>
      <c r="H115" s="463">
        <v>411964.03034300002</v>
      </c>
      <c r="I115" s="463">
        <v>77633.717965999997</v>
      </c>
      <c r="J115" s="463">
        <v>299047.46368400002</v>
      </c>
      <c r="K115" s="463">
        <v>12939290.664368</v>
      </c>
      <c r="L115" s="464">
        <v>62738.972546900004</v>
      </c>
      <c r="M115" s="463">
        <v>281591.82415667997</v>
      </c>
      <c r="N115" s="463">
        <v>12829.61234489</v>
      </c>
      <c r="O115" s="463">
        <v>202635.33516300001</v>
      </c>
      <c r="P115" s="463">
        <v>41762.300255360002</v>
      </c>
      <c r="Q115" s="464">
        <v>75095.282521000001</v>
      </c>
      <c r="R115" s="463">
        <v>569384.63959999999</v>
      </c>
      <c r="S115" s="463">
        <v>10566.405391</v>
      </c>
      <c r="T115" s="463">
        <v>0</v>
      </c>
      <c r="U115" s="463">
        <v>238922.37450000001</v>
      </c>
      <c r="V115" s="464">
        <v>53259.083249000003</v>
      </c>
      <c r="W115" s="463">
        <v>0</v>
      </c>
      <c r="X115" s="463">
        <v>0</v>
      </c>
      <c r="Y115" s="463">
        <v>13073.801538</v>
      </c>
      <c r="Z115" s="463">
        <v>6116.7252209999997</v>
      </c>
      <c r="AA115" s="464">
        <v>173.39479299999999</v>
      </c>
      <c r="AB115" s="463">
        <v>16.414394000000001</v>
      </c>
      <c r="AC115" s="463">
        <v>10365.092563</v>
      </c>
      <c r="AD115" s="463">
        <v>0</v>
      </c>
      <c r="AE115" s="463">
        <v>104300.569823</v>
      </c>
      <c r="AF115" s="464">
        <v>0</v>
      </c>
      <c r="AG115" s="463">
        <v>5760.5836895399998</v>
      </c>
      <c r="AH115" s="463">
        <v>187.05435299999999</v>
      </c>
      <c r="AI115" s="463">
        <v>1500</v>
      </c>
      <c r="AJ115" s="463">
        <v>148086.950989</v>
      </c>
      <c r="AK115" s="464">
        <v>0</v>
      </c>
      <c r="AL115" s="463">
        <v>1335.3878524500001</v>
      </c>
      <c r="AM115" s="463">
        <v>2980.0925268599999</v>
      </c>
      <c r="AN115" s="463">
        <v>0</v>
      </c>
      <c r="AO115" s="463">
        <v>0</v>
      </c>
      <c r="AP115" s="464">
        <v>1634.5151508199999</v>
      </c>
      <c r="AQ115" s="463">
        <v>0</v>
      </c>
      <c r="AR115" s="463">
        <v>0</v>
      </c>
      <c r="AS115" s="463">
        <v>32.349435</v>
      </c>
      <c r="AT115" s="463">
        <v>0</v>
      </c>
      <c r="AU115" s="464">
        <v>4132585.5635040002</v>
      </c>
      <c r="AV115" s="463">
        <v>0</v>
      </c>
      <c r="AW115" s="463">
        <v>0</v>
      </c>
      <c r="AX115" s="463">
        <v>0</v>
      </c>
      <c r="AY115" s="463">
        <v>0</v>
      </c>
      <c r="AZ115" s="464">
        <v>0</v>
      </c>
      <c r="BA115" s="463">
        <v>0</v>
      </c>
      <c r="BB115" s="463">
        <v>0</v>
      </c>
      <c r="BC115" s="464">
        <v>0</v>
      </c>
      <c r="BE115" s="87">
        <v>0</v>
      </c>
      <c r="BF115" s="87">
        <v>0</v>
      </c>
      <c r="BG115" s="87">
        <v>0</v>
      </c>
      <c r="BH115" s="87">
        <v>0</v>
      </c>
      <c r="BI115" s="87">
        <v>0</v>
      </c>
      <c r="BJ115" s="87">
        <v>0</v>
      </c>
      <c r="BK115" s="87">
        <v>0</v>
      </c>
      <c r="BL115" s="87">
        <v>0</v>
      </c>
      <c r="BM115" s="87">
        <v>0</v>
      </c>
      <c r="BN115" s="87">
        <v>0</v>
      </c>
      <c r="BO115" s="87">
        <v>0</v>
      </c>
      <c r="BP115" s="87">
        <v>0</v>
      </c>
    </row>
    <row r="116" spans="1:104" ht="20.45" customHeight="1">
      <c r="B116" s="407" t="s">
        <v>476</v>
      </c>
      <c r="C116" s="462">
        <v>1029584.19771098</v>
      </c>
      <c r="D116" s="463">
        <v>150924.49492463001</v>
      </c>
      <c r="E116" s="463">
        <v>201557.058766</v>
      </c>
      <c r="F116" s="463">
        <v>223017.00228435997</v>
      </c>
      <c r="G116" s="464">
        <v>17059.261676999999</v>
      </c>
      <c r="H116" s="463">
        <v>62318.016221999998</v>
      </c>
      <c r="I116" s="463">
        <v>26284.768248</v>
      </c>
      <c r="J116" s="463">
        <v>9483.4449750000003</v>
      </c>
      <c r="K116" s="463">
        <v>6382.6692739999999</v>
      </c>
      <c r="L116" s="464">
        <v>42697.3797968</v>
      </c>
      <c r="M116" s="463">
        <v>22482.285535999999</v>
      </c>
      <c r="N116" s="463">
        <v>12208.395412290001</v>
      </c>
      <c r="O116" s="463">
        <v>41041.040517000001</v>
      </c>
      <c r="P116" s="463">
        <v>0</v>
      </c>
      <c r="Q116" s="464">
        <v>57533.366823999997</v>
      </c>
      <c r="R116" s="463">
        <v>16793.421957999999</v>
      </c>
      <c r="S116" s="463">
        <v>3491.6692459999999</v>
      </c>
      <c r="T116" s="463">
        <v>17103.719219430001</v>
      </c>
      <c r="U116" s="463">
        <v>2003.411304</v>
      </c>
      <c r="V116" s="464">
        <v>7535.4159049999998</v>
      </c>
      <c r="W116" s="463">
        <v>6855.913509</v>
      </c>
      <c r="X116" s="463">
        <v>13879.494919000001</v>
      </c>
      <c r="Y116" s="463">
        <v>364.15977199999998</v>
      </c>
      <c r="Z116" s="463">
        <v>47324.651611000001</v>
      </c>
      <c r="AA116" s="464">
        <v>8505.4563429999998</v>
      </c>
      <c r="AB116" s="463">
        <v>6591.6663600000002</v>
      </c>
      <c r="AC116" s="463">
        <v>0</v>
      </c>
      <c r="AD116" s="463">
        <v>0</v>
      </c>
      <c r="AE116" s="463">
        <v>3779.1988080000001</v>
      </c>
      <c r="AF116" s="464">
        <v>737.151298</v>
      </c>
      <c r="AG116" s="463">
        <v>0</v>
      </c>
      <c r="AH116" s="463">
        <v>8508.9287590000004</v>
      </c>
      <c r="AI116" s="463">
        <v>0</v>
      </c>
      <c r="AJ116" s="463">
        <v>0</v>
      </c>
      <c r="AK116" s="464">
        <v>0</v>
      </c>
      <c r="AL116" s="463">
        <v>1604.6169838699998</v>
      </c>
      <c r="AM116" s="463">
        <v>400.31590205000003</v>
      </c>
      <c r="AN116" s="463">
        <v>0</v>
      </c>
      <c r="AO116" s="463">
        <v>1800.0689969500002</v>
      </c>
      <c r="AP116" s="464">
        <v>1006.6343956000001</v>
      </c>
      <c r="AQ116" s="463">
        <v>0</v>
      </c>
      <c r="AR116" s="463">
        <v>0</v>
      </c>
      <c r="AS116" s="463">
        <v>2212.8411740000001</v>
      </c>
      <c r="AT116" s="463">
        <v>0</v>
      </c>
      <c r="AU116" s="464">
        <v>0</v>
      </c>
      <c r="AV116" s="463">
        <v>5695.8253860000004</v>
      </c>
      <c r="AW116" s="463">
        <v>0</v>
      </c>
      <c r="AX116" s="463">
        <v>0</v>
      </c>
      <c r="AY116" s="463">
        <v>400.45140400000003</v>
      </c>
      <c r="AZ116" s="464">
        <v>0</v>
      </c>
      <c r="BA116" s="463">
        <v>0</v>
      </c>
      <c r="BB116" s="463">
        <v>0</v>
      </c>
      <c r="BC116" s="464">
        <v>0</v>
      </c>
      <c r="BE116" s="87">
        <v>0</v>
      </c>
      <c r="BF116" s="87">
        <v>0</v>
      </c>
      <c r="BG116" s="87">
        <v>0</v>
      </c>
      <c r="BH116" s="87">
        <v>0</v>
      </c>
      <c r="BI116" s="87">
        <v>0</v>
      </c>
      <c r="BJ116" s="87">
        <v>0</v>
      </c>
      <c r="BK116" s="87">
        <v>0</v>
      </c>
      <c r="BL116" s="87">
        <v>0</v>
      </c>
      <c r="BM116" s="87">
        <v>0</v>
      </c>
      <c r="BN116" s="87">
        <v>0</v>
      </c>
      <c r="BO116" s="87">
        <v>0</v>
      </c>
      <c r="BP116" s="87">
        <v>0</v>
      </c>
    </row>
    <row r="117" spans="1:104" ht="23.25" customHeight="1">
      <c r="B117" s="418" t="s">
        <v>477</v>
      </c>
      <c r="C117" s="462">
        <v>525914.86244013999</v>
      </c>
      <c r="D117" s="463">
        <v>125954.8233467</v>
      </c>
      <c r="E117" s="463">
        <v>110768.67228</v>
      </c>
      <c r="F117" s="463">
        <v>69585.759008309993</v>
      </c>
      <c r="G117" s="464">
        <v>0</v>
      </c>
      <c r="H117" s="463">
        <v>54817.487236000001</v>
      </c>
      <c r="I117" s="463">
        <v>782.02810099999999</v>
      </c>
      <c r="J117" s="463">
        <v>501.51969600000001</v>
      </c>
      <c r="K117" s="463">
        <v>4818.1832180000001</v>
      </c>
      <c r="L117" s="464">
        <v>0</v>
      </c>
      <c r="M117" s="463">
        <v>0</v>
      </c>
      <c r="N117" s="463">
        <v>11978.37454913</v>
      </c>
      <c r="O117" s="463">
        <v>41041.040517000001</v>
      </c>
      <c r="P117" s="463">
        <v>0</v>
      </c>
      <c r="Q117" s="464">
        <v>24250.392614</v>
      </c>
      <c r="R117" s="463">
        <v>16239.620967999999</v>
      </c>
      <c r="S117" s="463">
        <v>3490.6913380000001</v>
      </c>
      <c r="T117" s="463">
        <v>0</v>
      </c>
      <c r="U117" s="463">
        <v>2003.411304</v>
      </c>
      <c r="V117" s="464">
        <v>0</v>
      </c>
      <c r="W117" s="463">
        <v>0</v>
      </c>
      <c r="X117" s="463">
        <v>5952.1148169999997</v>
      </c>
      <c r="Y117" s="463">
        <v>0</v>
      </c>
      <c r="Z117" s="463">
        <v>43145.139356</v>
      </c>
      <c r="AA117" s="464">
        <v>2352.5339060000001</v>
      </c>
      <c r="AB117" s="463">
        <v>4454.6438330000001</v>
      </c>
      <c r="AC117" s="463">
        <v>0</v>
      </c>
      <c r="AD117" s="463">
        <v>0</v>
      </c>
      <c r="AE117" s="463">
        <v>3778.426352</v>
      </c>
      <c r="AF117" s="464">
        <v>0</v>
      </c>
      <c r="AG117" s="463">
        <v>0</v>
      </c>
      <c r="AH117" s="463">
        <v>0</v>
      </c>
      <c r="AI117" s="463">
        <v>0</v>
      </c>
      <c r="AJ117" s="463">
        <v>0</v>
      </c>
      <c r="AK117" s="464">
        <v>0</v>
      </c>
      <c r="AL117" s="463">
        <v>0</v>
      </c>
      <c r="AM117" s="463">
        <v>0</v>
      </c>
      <c r="AN117" s="463">
        <v>0</v>
      </c>
      <c r="AO117" s="463">
        <v>0</v>
      </c>
      <c r="AP117" s="464">
        <v>0</v>
      </c>
      <c r="AQ117" s="463">
        <v>0</v>
      </c>
      <c r="AR117" s="463">
        <v>0</v>
      </c>
      <c r="AS117" s="463">
        <v>0</v>
      </c>
      <c r="AT117" s="463">
        <v>0</v>
      </c>
      <c r="AU117" s="464">
        <v>0</v>
      </c>
      <c r="AV117" s="463">
        <v>0</v>
      </c>
      <c r="AW117" s="463">
        <v>0</v>
      </c>
      <c r="AX117" s="463">
        <v>0</v>
      </c>
      <c r="AY117" s="463">
        <v>0</v>
      </c>
      <c r="AZ117" s="464">
        <v>0</v>
      </c>
      <c r="BA117" s="463">
        <v>0</v>
      </c>
      <c r="BB117" s="463">
        <v>0</v>
      </c>
      <c r="BC117" s="464">
        <v>0</v>
      </c>
      <c r="BE117" s="87">
        <v>0</v>
      </c>
      <c r="BF117" s="87">
        <v>0</v>
      </c>
      <c r="BG117" s="87">
        <v>0</v>
      </c>
      <c r="BH117" s="87">
        <v>0</v>
      </c>
      <c r="BI117" s="87">
        <v>0</v>
      </c>
      <c r="BJ117" s="87">
        <v>0</v>
      </c>
      <c r="BK117" s="87">
        <v>0</v>
      </c>
      <c r="BL117" s="87">
        <v>0</v>
      </c>
      <c r="BM117" s="87">
        <v>0</v>
      </c>
      <c r="BN117" s="87">
        <v>0</v>
      </c>
      <c r="BO117" s="87">
        <v>0</v>
      </c>
      <c r="BP117" s="87">
        <v>0</v>
      </c>
    </row>
    <row r="118" spans="1:104" ht="38.25" customHeight="1">
      <c r="B118" s="412" t="s">
        <v>478</v>
      </c>
      <c r="C118" s="462">
        <v>21173.978845639995</v>
      </c>
      <c r="D118" s="463">
        <v>2608.6619962899999</v>
      </c>
      <c r="E118" s="463">
        <v>1227.4402480000001</v>
      </c>
      <c r="F118" s="463">
        <v>423.87659113999996</v>
      </c>
      <c r="G118" s="464">
        <v>2017.0094710000001</v>
      </c>
      <c r="H118" s="463">
        <v>510.50846200000001</v>
      </c>
      <c r="I118" s="463">
        <v>2221.4841000000001</v>
      </c>
      <c r="J118" s="463">
        <v>4334.518986</v>
      </c>
      <c r="K118" s="463">
        <v>32.616768</v>
      </c>
      <c r="L118" s="464">
        <v>569.88687863999996</v>
      </c>
      <c r="M118" s="463">
        <v>767.91422638999995</v>
      </c>
      <c r="N118" s="463">
        <v>226.19106211000002</v>
      </c>
      <c r="O118" s="463">
        <v>188.69898599999999</v>
      </c>
      <c r="P118" s="463">
        <v>177.43982063999999</v>
      </c>
      <c r="Q118" s="464">
        <v>0</v>
      </c>
      <c r="R118" s="463">
        <v>1029.5215539999999</v>
      </c>
      <c r="S118" s="463">
        <v>143.243427</v>
      </c>
      <c r="T118" s="463">
        <v>504.61817467999998</v>
      </c>
      <c r="U118" s="463">
        <v>209.22198900000001</v>
      </c>
      <c r="V118" s="464">
        <v>167.600314</v>
      </c>
      <c r="W118" s="463">
        <v>514.66623200000004</v>
      </c>
      <c r="X118" s="463">
        <v>0</v>
      </c>
      <c r="Y118" s="463">
        <v>53.931327000000003</v>
      </c>
      <c r="Z118" s="463">
        <v>0</v>
      </c>
      <c r="AA118" s="464">
        <v>165.55437900000001</v>
      </c>
      <c r="AB118" s="463">
        <v>506.70117299999998</v>
      </c>
      <c r="AC118" s="463">
        <v>830.09148100000004</v>
      </c>
      <c r="AD118" s="463">
        <v>41.347506000000003</v>
      </c>
      <c r="AE118" s="463">
        <v>77.632902999999999</v>
      </c>
      <c r="AF118" s="464">
        <v>0</v>
      </c>
      <c r="AG118" s="463">
        <v>362.68022464000001</v>
      </c>
      <c r="AH118" s="463">
        <v>0</v>
      </c>
      <c r="AI118" s="463">
        <v>64.098551999999998</v>
      </c>
      <c r="AJ118" s="463">
        <v>0</v>
      </c>
      <c r="AK118" s="464">
        <v>94.699774000000005</v>
      </c>
      <c r="AL118" s="463">
        <v>146.78052159000001</v>
      </c>
      <c r="AM118" s="463">
        <v>362.91899545999996</v>
      </c>
      <c r="AN118" s="463">
        <v>0</v>
      </c>
      <c r="AO118" s="463">
        <v>0</v>
      </c>
      <c r="AP118" s="464">
        <v>239.08744664</v>
      </c>
      <c r="AQ118" s="463">
        <v>60.423073760000001</v>
      </c>
      <c r="AR118" s="463">
        <v>10.331109</v>
      </c>
      <c r="AS118" s="463">
        <v>225.369472</v>
      </c>
      <c r="AT118" s="463">
        <v>51.948121999999998</v>
      </c>
      <c r="AU118" s="464">
        <v>0</v>
      </c>
      <c r="AV118" s="463">
        <v>2.9341080000000002</v>
      </c>
      <c r="AW118" s="463">
        <v>0</v>
      </c>
      <c r="AX118" s="463">
        <v>0.46425765999999996</v>
      </c>
      <c r="AY118" s="463">
        <v>1.212048</v>
      </c>
      <c r="AZ118" s="464">
        <v>0</v>
      </c>
      <c r="BA118" s="463">
        <v>0</v>
      </c>
      <c r="BB118" s="463">
        <v>0.65308500000000003</v>
      </c>
      <c r="BC118" s="464">
        <v>0</v>
      </c>
      <c r="BE118" s="87">
        <v>0</v>
      </c>
      <c r="BF118" s="87">
        <v>0</v>
      </c>
      <c r="BG118" s="87">
        <v>0</v>
      </c>
      <c r="BH118" s="87">
        <v>0</v>
      </c>
      <c r="BI118" s="87">
        <v>0</v>
      </c>
      <c r="BJ118" s="87">
        <v>0</v>
      </c>
      <c r="BK118" s="87">
        <v>0</v>
      </c>
      <c r="BL118" s="87">
        <v>0</v>
      </c>
      <c r="BM118" s="87">
        <v>0</v>
      </c>
      <c r="BN118" s="87">
        <v>0</v>
      </c>
      <c r="BO118" s="87">
        <v>0</v>
      </c>
      <c r="BP118" s="87">
        <v>0</v>
      </c>
    </row>
    <row r="119" spans="1:104" ht="20.45" customHeight="1">
      <c r="B119" s="407" t="s">
        <v>479</v>
      </c>
      <c r="C119" s="462">
        <v>19801978.546779521</v>
      </c>
      <c r="D119" s="463">
        <v>4828999.83375338</v>
      </c>
      <c r="E119" s="463">
        <v>2310892.1761650001</v>
      </c>
      <c r="F119" s="463">
        <v>682374.42647512001</v>
      </c>
      <c r="G119" s="464">
        <v>384770.48337500001</v>
      </c>
      <c r="H119" s="463">
        <v>1422757.2755150001</v>
      </c>
      <c r="I119" s="463">
        <v>3249795.138818</v>
      </c>
      <c r="J119" s="463">
        <v>1816575.1548359999</v>
      </c>
      <c r="K119" s="463">
        <v>792140.43682199996</v>
      </c>
      <c r="L119" s="464">
        <v>32514.923451759998</v>
      </c>
      <c r="M119" s="463">
        <v>187385.75553236</v>
      </c>
      <c r="N119" s="463">
        <v>1334208.31710924</v>
      </c>
      <c r="O119" s="463">
        <v>261349.92753099999</v>
      </c>
      <c r="P119" s="463">
        <v>179007.26052510997</v>
      </c>
      <c r="Q119" s="464">
        <v>0</v>
      </c>
      <c r="R119" s="463">
        <v>159885.46221900001</v>
      </c>
      <c r="S119" s="463">
        <v>127665.980535</v>
      </c>
      <c r="T119" s="463">
        <v>227216.79121792002</v>
      </c>
      <c r="U119" s="463">
        <v>61216.140849000003</v>
      </c>
      <c r="V119" s="464">
        <v>204496.707624</v>
      </c>
      <c r="W119" s="463">
        <v>61105.546821999997</v>
      </c>
      <c r="X119" s="463">
        <v>0</v>
      </c>
      <c r="Y119" s="463">
        <v>163923.32485400001</v>
      </c>
      <c r="Z119" s="463">
        <v>870818.80542400002</v>
      </c>
      <c r="AA119" s="464">
        <v>305965.13596300001</v>
      </c>
      <c r="AB119" s="463">
        <v>12553.437812</v>
      </c>
      <c r="AC119" s="463">
        <v>29979.860970000002</v>
      </c>
      <c r="AD119" s="463">
        <v>6963</v>
      </c>
      <c r="AE119" s="463">
        <v>8658.5747840000004</v>
      </c>
      <c r="AF119" s="464">
        <v>9523.4524029999993</v>
      </c>
      <c r="AG119" s="463">
        <v>10425.65639857</v>
      </c>
      <c r="AH119" s="463">
        <v>20830.151242</v>
      </c>
      <c r="AI119" s="463">
        <v>0</v>
      </c>
      <c r="AJ119" s="463">
        <v>0</v>
      </c>
      <c r="AK119" s="464">
        <v>0</v>
      </c>
      <c r="AL119" s="463">
        <v>9373.0467372999992</v>
      </c>
      <c r="AM119" s="463">
        <v>100.07585983</v>
      </c>
      <c r="AN119" s="463">
        <v>767.576866</v>
      </c>
      <c r="AO119" s="463">
        <v>0</v>
      </c>
      <c r="AP119" s="464">
        <v>12307.314370780001</v>
      </c>
      <c r="AQ119" s="463">
        <v>0</v>
      </c>
      <c r="AR119" s="463">
        <v>0</v>
      </c>
      <c r="AS119" s="463">
        <v>1255.7998669999999</v>
      </c>
      <c r="AT119" s="463">
        <v>0</v>
      </c>
      <c r="AU119" s="464">
        <v>0</v>
      </c>
      <c r="AV119" s="463">
        <v>0</v>
      </c>
      <c r="AW119" s="463">
        <v>0</v>
      </c>
      <c r="AX119" s="463">
        <v>3295.4815320100001</v>
      </c>
      <c r="AY119" s="463">
        <v>1061.2218350000001</v>
      </c>
      <c r="AZ119" s="464">
        <v>7982.4288939999997</v>
      </c>
      <c r="BA119" s="463">
        <v>1705.40197214</v>
      </c>
      <c r="BB119" s="463">
        <v>131.059819</v>
      </c>
      <c r="BC119" s="464">
        <v>0</v>
      </c>
      <c r="BE119" s="87">
        <v>0</v>
      </c>
      <c r="BF119" s="87">
        <v>0</v>
      </c>
      <c r="BG119" s="87">
        <v>0</v>
      </c>
      <c r="BH119" s="87">
        <v>0</v>
      </c>
      <c r="BI119" s="87">
        <v>0</v>
      </c>
      <c r="BJ119" s="87">
        <v>0</v>
      </c>
      <c r="BK119" s="87">
        <v>0</v>
      </c>
      <c r="BL119" s="87">
        <v>0</v>
      </c>
      <c r="BM119" s="87">
        <v>0</v>
      </c>
      <c r="BN119" s="87">
        <v>0</v>
      </c>
      <c r="BO119" s="87">
        <v>0</v>
      </c>
      <c r="BP119" s="87">
        <v>0</v>
      </c>
    </row>
    <row r="120" spans="1:104" ht="20.45" customHeight="1">
      <c r="B120" s="419"/>
      <c r="C120" s="462"/>
      <c r="D120" s="463"/>
      <c r="E120" s="463"/>
      <c r="F120" s="463"/>
      <c r="G120" s="464"/>
      <c r="H120" s="463"/>
      <c r="I120" s="463"/>
      <c r="J120" s="463"/>
      <c r="K120" s="463"/>
      <c r="L120" s="464"/>
      <c r="M120" s="463"/>
      <c r="N120" s="463"/>
      <c r="O120" s="463"/>
      <c r="P120" s="463"/>
      <c r="Q120" s="464"/>
      <c r="R120" s="463"/>
      <c r="S120" s="463"/>
      <c r="T120" s="463"/>
      <c r="U120" s="463"/>
      <c r="V120" s="464"/>
      <c r="W120" s="463"/>
      <c r="X120" s="463"/>
      <c r="Y120" s="463"/>
      <c r="Z120" s="463"/>
      <c r="AA120" s="464"/>
      <c r="AB120" s="463"/>
      <c r="AC120" s="463"/>
      <c r="AD120" s="463"/>
      <c r="AE120" s="463"/>
      <c r="AF120" s="464"/>
      <c r="AG120" s="463"/>
      <c r="AH120" s="463"/>
      <c r="AI120" s="463"/>
      <c r="AJ120" s="463"/>
      <c r="AK120" s="464"/>
      <c r="AL120" s="463"/>
      <c r="AM120" s="463"/>
      <c r="AN120" s="463"/>
      <c r="AO120" s="463"/>
      <c r="AP120" s="464"/>
      <c r="AQ120" s="463"/>
      <c r="AR120" s="463"/>
      <c r="AS120" s="463"/>
      <c r="AT120" s="463"/>
      <c r="AU120" s="464"/>
      <c r="AV120" s="463"/>
      <c r="AW120" s="463"/>
      <c r="AX120" s="463"/>
      <c r="AY120" s="463"/>
      <c r="AZ120" s="464"/>
      <c r="BA120" s="463"/>
      <c r="BB120" s="463"/>
      <c r="BC120" s="464"/>
    </row>
    <row r="121" spans="1:104" ht="20.45" customHeight="1">
      <c r="B121" s="420" t="s">
        <v>480</v>
      </c>
      <c r="C121" s="462">
        <v>0</v>
      </c>
      <c r="D121" s="463">
        <v>0</v>
      </c>
      <c r="E121" s="463">
        <v>0</v>
      </c>
      <c r="F121" s="463">
        <v>0</v>
      </c>
      <c r="G121" s="464">
        <v>0</v>
      </c>
      <c r="H121" s="463">
        <v>0</v>
      </c>
      <c r="I121" s="463">
        <v>0</v>
      </c>
      <c r="J121" s="463">
        <v>0</v>
      </c>
      <c r="K121" s="463">
        <v>0</v>
      </c>
      <c r="L121" s="464">
        <v>0</v>
      </c>
      <c r="M121" s="463">
        <v>0</v>
      </c>
      <c r="N121" s="463">
        <v>0</v>
      </c>
      <c r="O121" s="463">
        <v>0</v>
      </c>
      <c r="P121" s="463">
        <v>0</v>
      </c>
      <c r="Q121" s="464">
        <v>0</v>
      </c>
      <c r="R121" s="463">
        <v>0</v>
      </c>
      <c r="S121" s="463">
        <v>0</v>
      </c>
      <c r="T121" s="463">
        <v>0</v>
      </c>
      <c r="U121" s="463">
        <v>0</v>
      </c>
      <c r="V121" s="464">
        <v>0</v>
      </c>
      <c r="W121" s="463">
        <v>0</v>
      </c>
      <c r="X121" s="463">
        <v>0</v>
      </c>
      <c r="Y121" s="463">
        <v>0</v>
      </c>
      <c r="Z121" s="463">
        <v>0</v>
      </c>
      <c r="AA121" s="464">
        <v>0</v>
      </c>
      <c r="AB121" s="463">
        <v>0</v>
      </c>
      <c r="AC121" s="463">
        <v>0</v>
      </c>
      <c r="AD121" s="463">
        <v>0</v>
      </c>
      <c r="AE121" s="463">
        <v>0</v>
      </c>
      <c r="AF121" s="464">
        <v>0</v>
      </c>
      <c r="AG121" s="463">
        <v>0</v>
      </c>
      <c r="AH121" s="463">
        <v>0</v>
      </c>
      <c r="AI121" s="463">
        <v>0</v>
      </c>
      <c r="AJ121" s="463">
        <v>0</v>
      </c>
      <c r="AK121" s="464">
        <v>0</v>
      </c>
      <c r="AL121" s="463">
        <v>0</v>
      </c>
      <c r="AM121" s="463">
        <v>0</v>
      </c>
      <c r="AN121" s="463">
        <v>0</v>
      </c>
      <c r="AO121" s="463">
        <v>0</v>
      </c>
      <c r="AP121" s="464">
        <v>0</v>
      </c>
      <c r="AQ121" s="463">
        <v>0</v>
      </c>
      <c r="AR121" s="463">
        <v>0</v>
      </c>
      <c r="AS121" s="463">
        <v>0</v>
      </c>
      <c r="AT121" s="463">
        <v>0</v>
      </c>
      <c r="AU121" s="464">
        <v>0</v>
      </c>
      <c r="AV121" s="463">
        <v>0</v>
      </c>
      <c r="AW121" s="463">
        <v>0</v>
      </c>
      <c r="AX121" s="463">
        <v>0</v>
      </c>
      <c r="AY121" s="463">
        <v>0</v>
      </c>
      <c r="AZ121" s="464">
        <v>0</v>
      </c>
      <c r="BA121" s="463">
        <v>0</v>
      </c>
      <c r="BB121" s="463">
        <v>0</v>
      </c>
      <c r="BC121" s="464">
        <v>0</v>
      </c>
    </row>
    <row r="122" spans="1:104" ht="20.45" customHeight="1">
      <c r="B122" s="106"/>
      <c r="C122" s="462"/>
      <c r="D122" s="463"/>
      <c r="E122" s="463"/>
      <c r="F122" s="463"/>
      <c r="G122" s="464"/>
      <c r="H122" s="463"/>
      <c r="I122" s="463"/>
      <c r="J122" s="463"/>
      <c r="K122" s="463"/>
      <c r="L122" s="464"/>
      <c r="M122" s="463"/>
      <c r="N122" s="463"/>
      <c r="O122" s="463"/>
      <c r="P122" s="463"/>
      <c r="Q122" s="464"/>
      <c r="R122" s="463"/>
      <c r="S122" s="463"/>
      <c r="T122" s="463"/>
      <c r="U122" s="463"/>
      <c r="V122" s="464"/>
      <c r="W122" s="463"/>
      <c r="X122" s="463"/>
      <c r="Y122" s="463"/>
      <c r="Z122" s="463"/>
      <c r="AA122" s="464"/>
      <c r="AB122" s="463"/>
      <c r="AC122" s="463"/>
      <c r="AD122" s="463"/>
      <c r="AE122" s="463"/>
      <c r="AF122" s="464"/>
      <c r="AG122" s="463"/>
      <c r="AH122" s="463"/>
      <c r="AI122" s="463"/>
      <c r="AJ122" s="463"/>
      <c r="AK122" s="464"/>
      <c r="AL122" s="463"/>
      <c r="AM122" s="463"/>
      <c r="AN122" s="463"/>
      <c r="AO122" s="463"/>
      <c r="AP122" s="464"/>
      <c r="AQ122" s="463"/>
      <c r="AR122" s="463"/>
      <c r="AS122" s="463"/>
      <c r="AT122" s="463"/>
      <c r="AU122" s="464"/>
      <c r="AV122" s="463"/>
      <c r="AW122" s="463"/>
      <c r="AX122" s="463"/>
      <c r="AY122" s="463"/>
      <c r="AZ122" s="464"/>
      <c r="BA122" s="463"/>
      <c r="BB122" s="463"/>
      <c r="BC122" s="464"/>
    </row>
    <row r="123" spans="1:104" s="97" customFormat="1" ht="20.45" customHeight="1">
      <c r="A123" s="95"/>
      <c r="B123" s="421" t="s">
        <v>481</v>
      </c>
      <c r="C123" s="459">
        <v>305114.53869180003</v>
      </c>
      <c r="D123" s="460">
        <v>57222.448979559995</v>
      </c>
      <c r="E123" s="460">
        <v>32589.758551999999</v>
      </c>
      <c r="F123" s="460">
        <v>62673.62980042</v>
      </c>
      <c r="G123" s="461">
        <v>20402.6043422</v>
      </c>
      <c r="H123" s="460">
        <v>16146.428851999999</v>
      </c>
      <c r="I123" s="460">
        <v>13215.220762000001</v>
      </c>
      <c r="J123" s="460">
        <v>16671.375927000001</v>
      </c>
      <c r="K123" s="460">
        <v>6758.9116341000008</v>
      </c>
      <c r="L123" s="461">
        <v>6925.4275466999998</v>
      </c>
      <c r="M123" s="460">
        <v>17240.452640970001</v>
      </c>
      <c r="N123" s="460">
        <v>3011.5288935500002</v>
      </c>
      <c r="O123" s="460">
        <v>5303.9462389999999</v>
      </c>
      <c r="P123" s="460">
        <v>5028.3784753400005</v>
      </c>
      <c r="Q123" s="461">
        <v>1658.8899249999999</v>
      </c>
      <c r="R123" s="460">
        <v>3774.3592100000001</v>
      </c>
      <c r="S123" s="460">
        <v>1863.22802</v>
      </c>
      <c r="T123" s="460">
        <v>3720.0039802600004</v>
      </c>
      <c r="U123" s="460">
        <v>2429.7721630000001</v>
      </c>
      <c r="V123" s="461">
        <v>2650.261176</v>
      </c>
      <c r="W123" s="460">
        <v>2190.0554900000002</v>
      </c>
      <c r="X123" s="460">
        <v>4382.9620690000002</v>
      </c>
      <c r="Y123" s="460">
        <v>2004.3595459999999</v>
      </c>
      <c r="Z123" s="460">
        <v>658.07003399999996</v>
      </c>
      <c r="AA123" s="461">
        <v>1653.5401099999999</v>
      </c>
      <c r="AB123" s="460">
        <v>1091.031324</v>
      </c>
      <c r="AC123" s="460">
        <v>1191.685958</v>
      </c>
      <c r="AD123" s="460">
        <v>5280.3127969999996</v>
      </c>
      <c r="AE123" s="460">
        <v>1089.303641</v>
      </c>
      <c r="AF123" s="461">
        <v>793.74449100000004</v>
      </c>
      <c r="AG123" s="460">
        <v>1037.79137739</v>
      </c>
      <c r="AH123" s="460">
        <v>575.53475600000002</v>
      </c>
      <c r="AI123" s="460">
        <v>1268.8790899999999</v>
      </c>
      <c r="AJ123" s="460">
        <v>198.88797199999999</v>
      </c>
      <c r="AK123" s="461">
        <v>346.39523400000002</v>
      </c>
      <c r="AL123" s="460">
        <v>304.19134844999996</v>
      </c>
      <c r="AM123" s="460">
        <v>346.87300879000003</v>
      </c>
      <c r="AN123" s="460">
        <v>131.84469000000001</v>
      </c>
      <c r="AO123" s="460">
        <v>202.77824263999997</v>
      </c>
      <c r="AP123" s="461">
        <v>234.07745652</v>
      </c>
      <c r="AQ123" s="460">
        <v>116.52613241</v>
      </c>
      <c r="AR123" s="460">
        <v>181.26943499999999</v>
      </c>
      <c r="AS123" s="460">
        <v>118.598219</v>
      </c>
      <c r="AT123" s="460">
        <v>79.777693999999997</v>
      </c>
      <c r="AU123" s="461">
        <v>68.658366000000001</v>
      </c>
      <c r="AV123" s="460">
        <v>69.457977999999997</v>
      </c>
      <c r="AW123" s="460">
        <v>31.314107</v>
      </c>
      <c r="AX123" s="460">
        <v>23.52752168</v>
      </c>
      <c r="AY123" s="460">
        <v>37.631292999999999</v>
      </c>
      <c r="AZ123" s="461">
        <v>39.319836000000002</v>
      </c>
      <c r="BA123" s="460">
        <v>23.416263820000001</v>
      </c>
      <c r="BB123" s="460">
        <v>52.203755000000001</v>
      </c>
      <c r="BC123" s="461">
        <v>3.8923359999999998</v>
      </c>
      <c r="BD123" s="95"/>
      <c r="BE123" s="95">
        <v>0</v>
      </c>
      <c r="BF123" s="95">
        <v>0</v>
      </c>
      <c r="BG123" s="95">
        <v>0</v>
      </c>
      <c r="BH123" s="95">
        <v>0</v>
      </c>
      <c r="BI123" s="95">
        <v>0</v>
      </c>
      <c r="BJ123" s="95">
        <v>0</v>
      </c>
      <c r="BK123" s="95">
        <v>0</v>
      </c>
      <c r="BL123" s="95">
        <v>0</v>
      </c>
      <c r="BM123" s="95">
        <v>0</v>
      </c>
      <c r="BN123" s="95">
        <v>0</v>
      </c>
      <c r="BO123" s="95">
        <v>0</v>
      </c>
      <c r="BP123" s="95">
        <v>0</v>
      </c>
      <c r="BQ123" s="95"/>
      <c r="BR123" s="95"/>
      <c r="BS123" s="95"/>
      <c r="BT123" s="95"/>
      <c r="BU123" s="95"/>
      <c r="BV123" s="95"/>
      <c r="BW123" s="95"/>
      <c r="BX123" s="95"/>
      <c r="BY123" s="95"/>
      <c r="BZ123" s="95"/>
      <c r="CA123" s="95"/>
      <c r="CB123" s="95"/>
      <c r="CC123" s="95"/>
      <c r="CD123" s="95"/>
      <c r="CE123" s="95"/>
      <c r="CF123" s="95"/>
      <c r="CG123" s="95"/>
      <c r="CH123" s="95"/>
      <c r="CI123" s="95"/>
      <c r="CJ123" s="95"/>
      <c r="CK123" s="95"/>
      <c r="CL123" s="95"/>
      <c r="CM123" s="95"/>
      <c r="CN123" s="95"/>
      <c r="CO123" s="95"/>
      <c r="CP123" s="95"/>
      <c r="CQ123" s="95"/>
      <c r="CR123" s="95"/>
      <c r="CS123" s="95"/>
      <c r="CT123" s="95"/>
      <c r="CU123" s="95"/>
      <c r="CV123" s="95"/>
      <c r="CW123" s="95"/>
      <c r="CX123" s="95"/>
      <c r="CY123" s="95"/>
      <c r="CZ123" s="95"/>
    </row>
    <row r="124" spans="1:104" ht="20.45" customHeight="1">
      <c r="B124" s="422" t="s">
        <v>482</v>
      </c>
      <c r="C124" s="462">
        <v>10745.069177820002</v>
      </c>
      <c r="D124" s="463">
        <v>1805.13352857</v>
      </c>
      <c r="E124" s="463">
        <v>953.65237000000002</v>
      </c>
      <c r="F124" s="463">
        <v>1004.2441962300001</v>
      </c>
      <c r="G124" s="464">
        <v>940.84462945000007</v>
      </c>
      <c r="H124" s="463">
        <v>734.98947099999998</v>
      </c>
      <c r="I124" s="463">
        <v>676.81760799999995</v>
      </c>
      <c r="J124" s="463">
        <v>881.29870700000004</v>
      </c>
      <c r="K124" s="463">
        <v>650.65817217999995</v>
      </c>
      <c r="L124" s="464">
        <v>156.44074603999999</v>
      </c>
      <c r="M124" s="463">
        <v>182.24366230999999</v>
      </c>
      <c r="N124" s="463">
        <v>279.58694007999998</v>
      </c>
      <c r="O124" s="463">
        <v>71.492131999999998</v>
      </c>
      <c r="P124" s="463">
        <v>132.56345673999999</v>
      </c>
      <c r="Q124" s="464">
        <v>183.90462199999999</v>
      </c>
      <c r="R124" s="463">
        <v>37.626814000000003</v>
      </c>
      <c r="S124" s="463">
        <v>101.330504</v>
      </c>
      <c r="T124" s="463">
        <v>81.032612930000013</v>
      </c>
      <c r="U124" s="463">
        <v>134.93521100000001</v>
      </c>
      <c r="V124" s="464">
        <v>128.070921</v>
      </c>
      <c r="W124" s="463">
        <v>119.479251</v>
      </c>
      <c r="X124" s="463">
        <v>171.43275</v>
      </c>
      <c r="Y124" s="463">
        <v>176.392627</v>
      </c>
      <c r="Z124" s="463">
        <v>22.134443999999998</v>
      </c>
      <c r="AA124" s="464">
        <v>38.277307</v>
      </c>
      <c r="AB124" s="463">
        <v>149.262902</v>
      </c>
      <c r="AC124" s="463">
        <v>132.93978999999999</v>
      </c>
      <c r="AD124" s="463">
        <v>95.928956999999997</v>
      </c>
      <c r="AE124" s="463">
        <v>62.144337999999998</v>
      </c>
      <c r="AF124" s="464">
        <v>0.72358900000000004</v>
      </c>
      <c r="AG124" s="463">
        <v>70.146969589999998</v>
      </c>
      <c r="AH124" s="463">
        <v>111.90105200000001</v>
      </c>
      <c r="AI124" s="463">
        <v>11.364395</v>
      </c>
      <c r="AJ124" s="463">
        <v>2.06603</v>
      </c>
      <c r="AK124" s="464">
        <v>60.824756000000001</v>
      </c>
      <c r="AL124" s="463">
        <v>12.766055119999999</v>
      </c>
      <c r="AM124" s="463">
        <v>25.361315510000001</v>
      </c>
      <c r="AN124" s="463">
        <v>66.775282000000004</v>
      </c>
      <c r="AO124" s="463">
        <v>43.667221189999999</v>
      </c>
      <c r="AP124" s="464">
        <v>41.575681119999999</v>
      </c>
      <c r="AQ124" s="463">
        <v>58.746855359999998</v>
      </c>
      <c r="AR124" s="463">
        <v>4.8014760000000001</v>
      </c>
      <c r="AS124" s="463">
        <v>8.1264780000000005</v>
      </c>
      <c r="AT124" s="463">
        <v>7.9050909999999996</v>
      </c>
      <c r="AU124" s="464">
        <v>50.865059000000002</v>
      </c>
      <c r="AV124" s="463">
        <v>6.6982E-2</v>
      </c>
      <c r="AW124" s="463">
        <v>5.1057100000000002</v>
      </c>
      <c r="AX124" s="463">
        <v>21.261392579999999</v>
      </c>
      <c r="AY124" s="463">
        <v>4.8194910000000002</v>
      </c>
      <c r="AZ124" s="464">
        <v>0.29471700000000001</v>
      </c>
      <c r="BA124" s="463">
        <v>23.416263820000001</v>
      </c>
      <c r="BB124" s="463">
        <v>3.7363089999999999</v>
      </c>
      <c r="BC124" s="464">
        <v>3.8923359999999998</v>
      </c>
      <c r="BE124" s="87">
        <v>0</v>
      </c>
      <c r="BF124" s="87">
        <v>0</v>
      </c>
      <c r="BG124" s="87">
        <v>0</v>
      </c>
      <c r="BH124" s="87">
        <v>0</v>
      </c>
      <c r="BI124" s="87">
        <v>0</v>
      </c>
      <c r="BJ124" s="87">
        <v>0</v>
      </c>
      <c r="BK124" s="87">
        <v>0</v>
      </c>
      <c r="BL124" s="87">
        <v>0</v>
      </c>
      <c r="BM124" s="87">
        <v>0</v>
      </c>
      <c r="BN124" s="87">
        <v>0</v>
      </c>
      <c r="BO124" s="87">
        <v>0</v>
      </c>
      <c r="BP124" s="87">
        <v>0</v>
      </c>
    </row>
    <row r="125" spans="1:104" ht="20.45" customHeight="1">
      <c r="B125" s="422" t="s">
        <v>483</v>
      </c>
      <c r="C125" s="462">
        <v>341.20471251999999</v>
      </c>
      <c r="D125" s="463">
        <v>57.069999009999997</v>
      </c>
      <c r="E125" s="463">
        <v>114.722657</v>
      </c>
      <c r="F125" s="463">
        <v>-52.197531979999994</v>
      </c>
      <c r="G125" s="464">
        <v>0</v>
      </c>
      <c r="H125" s="463">
        <v>0</v>
      </c>
      <c r="I125" s="463">
        <v>40.610574</v>
      </c>
      <c r="J125" s="463">
        <v>55.753323000000002</v>
      </c>
      <c r="K125" s="463">
        <v>12.844488330000001</v>
      </c>
      <c r="L125" s="464">
        <v>29.054532760000001</v>
      </c>
      <c r="M125" s="463">
        <v>25.728743399999999</v>
      </c>
      <c r="N125" s="463">
        <v>0</v>
      </c>
      <c r="O125" s="463">
        <v>0</v>
      </c>
      <c r="P125" s="463">
        <v>0</v>
      </c>
      <c r="Q125" s="464">
        <v>7.3241800000000001</v>
      </c>
      <c r="R125" s="463">
        <v>15.533073</v>
      </c>
      <c r="S125" s="463">
        <v>0</v>
      </c>
      <c r="T125" s="463">
        <v>0</v>
      </c>
      <c r="U125" s="463">
        <v>0</v>
      </c>
      <c r="V125" s="464">
        <v>0</v>
      </c>
      <c r="W125" s="463">
        <v>0</v>
      </c>
      <c r="X125" s="463">
        <v>30.743648</v>
      </c>
      <c r="Y125" s="463">
        <v>0</v>
      </c>
      <c r="Z125" s="463">
        <v>4.0133359999999998</v>
      </c>
      <c r="AA125" s="464">
        <v>0</v>
      </c>
      <c r="AB125" s="463">
        <v>0</v>
      </c>
      <c r="AC125" s="463">
        <v>3.6879999999999999E-3</v>
      </c>
      <c r="AD125" s="463">
        <v>0</v>
      </c>
      <c r="AE125" s="463">
        <v>0</v>
      </c>
      <c r="AF125" s="464">
        <v>1.9999999999999999E-6</v>
      </c>
      <c r="AG125" s="463">
        <v>0</v>
      </c>
      <c r="AH125" s="463">
        <v>0</v>
      </c>
      <c r="AI125" s="463">
        <v>0</v>
      </c>
      <c r="AJ125" s="463">
        <v>0</v>
      </c>
      <c r="AK125" s="464">
        <v>0</v>
      </c>
      <c r="AL125" s="463">
        <v>0</v>
      </c>
      <c r="AM125" s="463">
        <v>0</v>
      </c>
      <c r="AN125" s="463">
        <v>0</v>
      </c>
      <c r="AO125" s="463">
        <v>0</v>
      </c>
      <c r="AP125" s="464">
        <v>0</v>
      </c>
      <c r="AQ125" s="463">
        <v>0</v>
      </c>
      <c r="AR125" s="463">
        <v>0</v>
      </c>
      <c r="AS125" s="463">
        <v>0</v>
      </c>
      <c r="AT125" s="463">
        <v>0</v>
      </c>
      <c r="AU125" s="464">
        <v>0</v>
      </c>
      <c r="AV125" s="463">
        <v>0</v>
      </c>
      <c r="AW125" s="463">
        <v>0</v>
      </c>
      <c r="AX125" s="463">
        <v>0</v>
      </c>
      <c r="AY125" s="463">
        <v>0</v>
      </c>
      <c r="AZ125" s="464">
        <v>0</v>
      </c>
      <c r="BA125" s="463">
        <v>0</v>
      </c>
      <c r="BB125" s="463">
        <v>0</v>
      </c>
      <c r="BC125" s="464">
        <v>0</v>
      </c>
      <c r="BE125" s="87">
        <v>0</v>
      </c>
      <c r="BF125" s="87">
        <v>0</v>
      </c>
      <c r="BG125" s="87">
        <v>0</v>
      </c>
      <c r="BH125" s="87">
        <v>0</v>
      </c>
      <c r="BI125" s="87">
        <v>0</v>
      </c>
      <c r="BJ125" s="87">
        <v>0</v>
      </c>
      <c r="BK125" s="87">
        <v>0</v>
      </c>
      <c r="BL125" s="87">
        <v>0</v>
      </c>
      <c r="BM125" s="87">
        <v>0</v>
      </c>
      <c r="BN125" s="87">
        <v>0</v>
      </c>
      <c r="BO125" s="87">
        <v>0</v>
      </c>
      <c r="BP125" s="87">
        <v>0</v>
      </c>
    </row>
    <row r="126" spans="1:104" ht="45" customHeight="1">
      <c r="B126" s="423" t="s">
        <v>484</v>
      </c>
      <c r="C126" s="462">
        <v>682.22761536999997</v>
      </c>
      <c r="D126" s="463">
        <v>0</v>
      </c>
      <c r="E126" s="463">
        <v>0</v>
      </c>
      <c r="F126" s="463">
        <v>93.378250049999991</v>
      </c>
      <c r="G126" s="464">
        <v>0.41144369000000003</v>
      </c>
      <c r="H126" s="463">
        <v>0</v>
      </c>
      <c r="I126" s="463">
        <v>0</v>
      </c>
      <c r="J126" s="463">
        <v>176.61583099999999</v>
      </c>
      <c r="K126" s="463">
        <v>161.89789533000001</v>
      </c>
      <c r="L126" s="464">
        <v>0</v>
      </c>
      <c r="M126" s="463">
        <v>0</v>
      </c>
      <c r="N126" s="463">
        <v>0</v>
      </c>
      <c r="O126" s="463">
        <v>0</v>
      </c>
      <c r="P126" s="463">
        <v>0</v>
      </c>
      <c r="Q126" s="464">
        <v>17.225417</v>
      </c>
      <c r="R126" s="463">
        <v>2.6153900000000001</v>
      </c>
      <c r="S126" s="463">
        <v>0</v>
      </c>
      <c r="T126" s="463">
        <v>0</v>
      </c>
      <c r="U126" s="463">
        <v>3.4330449999999999</v>
      </c>
      <c r="V126" s="464">
        <v>0.49908799999999998</v>
      </c>
      <c r="W126" s="463">
        <v>0</v>
      </c>
      <c r="X126" s="463">
        <v>72.009163999999998</v>
      </c>
      <c r="Y126" s="463">
        <v>0</v>
      </c>
      <c r="Z126" s="463">
        <v>58.184055999999998</v>
      </c>
      <c r="AA126" s="464">
        <v>0</v>
      </c>
      <c r="AB126" s="463">
        <v>0.52137900000000004</v>
      </c>
      <c r="AC126" s="463">
        <v>0</v>
      </c>
      <c r="AD126" s="463">
        <v>0</v>
      </c>
      <c r="AE126" s="463">
        <v>2.211652</v>
      </c>
      <c r="AF126" s="464">
        <v>0</v>
      </c>
      <c r="AG126" s="463">
        <v>0</v>
      </c>
      <c r="AH126" s="463">
        <v>13.911804</v>
      </c>
      <c r="AI126" s="463">
        <v>0</v>
      </c>
      <c r="AJ126" s="463">
        <v>75.958680999999999</v>
      </c>
      <c r="AK126" s="464">
        <v>0</v>
      </c>
      <c r="AL126" s="463">
        <v>0</v>
      </c>
      <c r="AM126" s="463">
        <v>0</v>
      </c>
      <c r="AN126" s="463">
        <v>0</v>
      </c>
      <c r="AO126" s="463">
        <v>3.7115300000000004E-2</v>
      </c>
      <c r="AP126" s="464">
        <v>3.1334300000000002</v>
      </c>
      <c r="AQ126" s="463">
        <v>0</v>
      </c>
      <c r="AR126" s="463">
        <v>0</v>
      </c>
      <c r="AS126" s="463">
        <v>0</v>
      </c>
      <c r="AT126" s="463">
        <v>0</v>
      </c>
      <c r="AU126" s="464">
        <v>0</v>
      </c>
      <c r="AV126" s="463">
        <v>0</v>
      </c>
      <c r="AW126" s="463">
        <v>0</v>
      </c>
      <c r="AX126" s="463">
        <v>0</v>
      </c>
      <c r="AY126" s="463">
        <v>0</v>
      </c>
      <c r="AZ126" s="464">
        <v>0.183974</v>
      </c>
      <c r="BA126" s="463">
        <v>0</v>
      </c>
      <c r="BB126" s="463">
        <v>0</v>
      </c>
      <c r="BC126" s="464">
        <v>0</v>
      </c>
      <c r="BE126" s="87">
        <v>0</v>
      </c>
      <c r="BF126" s="87">
        <v>0</v>
      </c>
      <c r="BG126" s="87">
        <v>0</v>
      </c>
      <c r="BH126" s="87">
        <v>0</v>
      </c>
      <c r="BI126" s="87">
        <v>0</v>
      </c>
      <c r="BJ126" s="87">
        <v>0</v>
      </c>
      <c r="BK126" s="87">
        <v>0</v>
      </c>
      <c r="BL126" s="87">
        <v>0</v>
      </c>
      <c r="BM126" s="87">
        <v>0</v>
      </c>
      <c r="BN126" s="87">
        <v>0</v>
      </c>
      <c r="BO126" s="87">
        <v>0</v>
      </c>
      <c r="BP126" s="87">
        <v>0</v>
      </c>
    </row>
    <row r="127" spans="1:104" ht="20.45" customHeight="1">
      <c r="B127" s="422" t="s">
        <v>485</v>
      </c>
      <c r="C127" s="462">
        <v>52823.63084184</v>
      </c>
      <c r="D127" s="463">
        <v>8442.8400373700006</v>
      </c>
      <c r="E127" s="463">
        <v>7462.2903310000002</v>
      </c>
      <c r="F127" s="463">
        <v>5481.3966003300002</v>
      </c>
      <c r="G127" s="464">
        <v>4830.90702186</v>
      </c>
      <c r="H127" s="463">
        <v>2923.3818139999998</v>
      </c>
      <c r="I127" s="463">
        <v>2655.9982220000002</v>
      </c>
      <c r="J127" s="463">
        <v>986.22837700000002</v>
      </c>
      <c r="K127" s="463">
        <v>2906.8658300300003</v>
      </c>
      <c r="L127" s="464">
        <v>397.44493962000001</v>
      </c>
      <c r="M127" s="463">
        <v>1060.5785086000001</v>
      </c>
      <c r="N127" s="463">
        <v>1605.13184858</v>
      </c>
      <c r="O127" s="463">
        <v>3069.6929719999998</v>
      </c>
      <c r="P127" s="463">
        <v>682.27401621000001</v>
      </c>
      <c r="Q127" s="464">
        <v>620.30068100000005</v>
      </c>
      <c r="R127" s="463">
        <v>1412.036208</v>
      </c>
      <c r="S127" s="463">
        <v>1346.924035</v>
      </c>
      <c r="T127" s="463">
        <v>1174.4040722100001</v>
      </c>
      <c r="U127" s="463">
        <v>162.83749800000001</v>
      </c>
      <c r="V127" s="464">
        <v>802.71357399999999</v>
      </c>
      <c r="W127" s="463">
        <v>335.28815600000001</v>
      </c>
      <c r="X127" s="463">
        <v>397.27474000000001</v>
      </c>
      <c r="Y127" s="463">
        <v>1455.5532889999999</v>
      </c>
      <c r="Z127" s="463">
        <v>84.085361000000006</v>
      </c>
      <c r="AA127" s="464">
        <v>424.29637400000001</v>
      </c>
      <c r="AB127" s="463">
        <v>491.69092999999998</v>
      </c>
      <c r="AC127" s="463">
        <v>160.923879</v>
      </c>
      <c r="AD127" s="463">
        <v>0</v>
      </c>
      <c r="AE127" s="463">
        <v>131.35700499999999</v>
      </c>
      <c r="AF127" s="464">
        <v>775.80118800000002</v>
      </c>
      <c r="AG127" s="463">
        <v>46.646584470000001</v>
      </c>
      <c r="AH127" s="463">
        <v>116.574834</v>
      </c>
      <c r="AI127" s="463">
        <v>13.887278</v>
      </c>
      <c r="AJ127" s="463">
        <v>120.76879</v>
      </c>
      <c r="AK127" s="464">
        <v>4.8248889999999998</v>
      </c>
      <c r="AL127" s="463">
        <v>56.330667759999997</v>
      </c>
      <c r="AM127" s="463">
        <v>3.39610857</v>
      </c>
      <c r="AN127" s="463">
        <v>6.5900800000000004</v>
      </c>
      <c r="AO127" s="463">
        <v>8.1292522300000005</v>
      </c>
      <c r="AP127" s="464">
        <v>0</v>
      </c>
      <c r="AQ127" s="463">
        <v>0</v>
      </c>
      <c r="AR127" s="463">
        <v>0</v>
      </c>
      <c r="AS127" s="463">
        <v>49.550468000000002</v>
      </c>
      <c r="AT127" s="463">
        <v>25.923653999999999</v>
      </c>
      <c r="AU127" s="464">
        <v>0.14362800000000001</v>
      </c>
      <c r="AV127" s="463">
        <v>25.298642000000001</v>
      </c>
      <c r="AW127" s="463">
        <v>26.207312000000002</v>
      </c>
      <c r="AX127" s="463">
        <v>0</v>
      </c>
      <c r="AY127" s="463">
        <v>0</v>
      </c>
      <c r="AZ127" s="464">
        <v>38.841144999999997</v>
      </c>
      <c r="BA127" s="463">
        <v>0</v>
      </c>
      <c r="BB127" s="463">
        <v>0</v>
      </c>
      <c r="BC127" s="464">
        <v>0</v>
      </c>
      <c r="BE127" s="87">
        <v>0</v>
      </c>
      <c r="BF127" s="87">
        <v>0</v>
      </c>
      <c r="BG127" s="87">
        <v>0</v>
      </c>
      <c r="BH127" s="87">
        <v>0</v>
      </c>
      <c r="BI127" s="87">
        <v>0</v>
      </c>
      <c r="BJ127" s="87">
        <v>0</v>
      </c>
      <c r="BK127" s="87">
        <v>0</v>
      </c>
      <c r="BL127" s="87">
        <v>0</v>
      </c>
      <c r="BM127" s="87">
        <v>0</v>
      </c>
      <c r="BN127" s="87">
        <v>0</v>
      </c>
      <c r="BO127" s="87">
        <v>0</v>
      </c>
      <c r="BP127" s="87">
        <v>0</v>
      </c>
    </row>
    <row r="128" spans="1:104" ht="20.45" customHeight="1">
      <c r="B128" s="422" t="s">
        <v>486</v>
      </c>
      <c r="C128" s="462">
        <v>12664.87567444</v>
      </c>
      <c r="D128" s="463">
        <v>1165.39212226</v>
      </c>
      <c r="E128" s="463">
        <v>2157.319923</v>
      </c>
      <c r="F128" s="463">
        <v>1656.8181095099999</v>
      </c>
      <c r="G128" s="464">
        <v>525.45613183</v>
      </c>
      <c r="H128" s="463">
        <v>1107.7120299999999</v>
      </c>
      <c r="I128" s="463">
        <v>242.89387600000001</v>
      </c>
      <c r="J128" s="463">
        <v>217.302561</v>
      </c>
      <c r="K128" s="463">
        <v>111.50516626000001</v>
      </c>
      <c r="L128" s="464">
        <v>702.89630498999998</v>
      </c>
      <c r="M128" s="463">
        <v>67.955133230000001</v>
      </c>
      <c r="N128" s="463">
        <v>279.64483381999997</v>
      </c>
      <c r="O128" s="463">
        <v>569.38082099999997</v>
      </c>
      <c r="P128" s="463">
        <v>0</v>
      </c>
      <c r="Q128" s="464">
        <v>443.42266699999999</v>
      </c>
      <c r="R128" s="463">
        <v>216.127026</v>
      </c>
      <c r="S128" s="463">
        <v>70.561160999999998</v>
      </c>
      <c r="T128" s="463">
        <v>103.06027519</v>
      </c>
      <c r="U128" s="463">
        <v>610.81837900000005</v>
      </c>
      <c r="V128" s="464">
        <v>103.76668600000001</v>
      </c>
      <c r="W128" s="463">
        <v>240.45844099999999</v>
      </c>
      <c r="X128" s="463">
        <v>788.47799099999997</v>
      </c>
      <c r="Y128" s="463">
        <v>155.14944700000001</v>
      </c>
      <c r="Z128" s="463">
        <v>489.65283699999998</v>
      </c>
      <c r="AA128" s="464">
        <v>29.742505999999999</v>
      </c>
      <c r="AB128" s="463">
        <v>26.826181999999999</v>
      </c>
      <c r="AC128" s="463">
        <v>265.16895</v>
      </c>
      <c r="AD128" s="463">
        <v>0</v>
      </c>
      <c r="AE128" s="463">
        <v>68.396023</v>
      </c>
      <c r="AF128" s="464">
        <v>12.833373</v>
      </c>
      <c r="AG128" s="463">
        <v>0</v>
      </c>
      <c r="AH128" s="463">
        <v>122.14172000000001</v>
      </c>
      <c r="AI128" s="463">
        <v>0.82687699999999997</v>
      </c>
      <c r="AJ128" s="463">
        <v>9.4470999999999999E-2</v>
      </c>
      <c r="AK128" s="464">
        <v>0</v>
      </c>
      <c r="AL128" s="463">
        <v>13.00361637</v>
      </c>
      <c r="AM128" s="463">
        <v>6.6880536600000005</v>
      </c>
      <c r="AN128" s="463">
        <v>0</v>
      </c>
      <c r="AO128" s="463">
        <v>29.205970690000001</v>
      </c>
      <c r="AP128" s="464">
        <v>5.6766936299999999</v>
      </c>
      <c r="AQ128" s="463">
        <v>0</v>
      </c>
      <c r="AR128" s="463">
        <v>0</v>
      </c>
      <c r="AS128" s="463">
        <v>39.455136000000003</v>
      </c>
      <c r="AT128" s="463">
        <v>0</v>
      </c>
      <c r="AU128" s="464">
        <v>15.103721999999999</v>
      </c>
      <c r="AV128" s="463">
        <v>0</v>
      </c>
      <c r="AW128" s="463">
        <v>0</v>
      </c>
      <c r="AX128" s="463">
        <v>0</v>
      </c>
      <c r="AY128" s="463">
        <v>3.9404569999999999</v>
      </c>
      <c r="AZ128" s="464">
        <v>0</v>
      </c>
      <c r="BA128" s="463">
        <v>0</v>
      </c>
      <c r="BB128" s="463">
        <v>0</v>
      </c>
      <c r="BC128" s="464">
        <v>0</v>
      </c>
      <c r="BE128" s="87">
        <v>0</v>
      </c>
      <c r="BF128" s="87">
        <v>0</v>
      </c>
      <c r="BG128" s="87">
        <v>0</v>
      </c>
      <c r="BH128" s="87">
        <v>0</v>
      </c>
      <c r="BI128" s="87">
        <v>0</v>
      </c>
      <c r="BJ128" s="87">
        <v>0</v>
      </c>
      <c r="BK128" s="87">
        <v>0</v>
      </c>
      <c r="BL128" s="87">
        <v>0</v>
      </c>
      <c r="BM128" s="87">
        <v>0</v>
      </c>
      <c r="BN128" s="87">
        <v>0</v>
      </c>
      <c r="BO128" s="87">
        <v>0</v>
      </c>
      <c r="BP128" s="87">
        <v>0</v>
      </c>
    </row>
    <row r="129" spans="2:68" ht="20.45" customHeight="1">
      <c r="B129" s="422" t="s">
        <v>487</v>
      </c>
      <c r="C129" s="462">
        <v>5871.2269745299991</v>
      </c>
      <c r="D129" s="463">
        <v>770.83529355999997</v>
      </c>
      <c r="E129" s="463">
        <v>621.84281799999997</v>
      </c>
      <c r="F129" s="463">
        <v>996.69516332000001</v>
      </c>
      <c r="G129" s="464">
        <v>0</v>
      </c>
      <c r="H129" s="463">
        <v>3.4231259999999999</v>
      </c>
      <c r="I129" s="463">
        <v>0</v>
      </c>
      <c r="J129" s="463">
        <v>3072.1175939999998</v>
      </c>
      <c r="K129" s="463">
        <v>0</v>
      </c>
      <c r="L129" s="464">
        <v>7.9295467199999994</v>
      </c>
      <c r="M129" s="463">
        <v>331.99110248</v>
      </c>
      <c r="N129" s="463">
        <v>0</v>
      </c>
      <c r="O129" s="463">
        <v>12.810617000000001</v>
      </c>
      <c r="P129" s="463">
        <v>51.788110450000005</v>
      </c>
      <c r="Q129" s="464">
        <v>0</v>
      </c>
      <c r="R129" s="463">
        <v>1.7936030000000001</v>
      </c>
      <c r="S129" s="463">
        <v>0</v>
      </c>
      <c r="T129" s="463">
        <v>0</v>
      </c>
      <c r="U129" s="463">
        <v>0</v>
      </c>
      <c r="V129" s="464">
        <v>0</v>
      </c>
      <c r="W129" s="463">
        <v>0</v>
      </c>
      <c r="X129" s="463">
        <v>0</v>
      </c>
      <c r="Y129" s="463">
        <v>0</v>
      </c>
      <c r="Z129" s="463">
        <v>0</v>
      </c>
      <c r="AA129" s="464">
        <v>0</v>
      </c>
      <c r="AB129" s="463">
        <v>0</v>
      </c>
      <c r="AC129" s="463">
        <v>0</v>
      </c>
      <c r="AD129" s="463">
        <v>0</v>
      </c>
      <c r="AE129" s="463">
        <v>0</v>
      </c>
      <c r="AF129" s="464">
        <v>0</v>
      </c>
      <c r="AG129" s="463">
        <v>0</v>
      </c>
      <c r="AH129" s="463">
        <v>0</v>
      </c>
      <c r="AI129" s="463">
        <v>0</v>
      </c>
      <c r="AJ129" s="463">
        <v>0</v>
      </c>
      <c r="AK129" s="464">
        <v>0</v>
      </c>
      <c r="AL129" s="463">
        <v>0</v>
      </c>
      <c r="AM129" s="463">
        <v>0</v>
      </c>
      <c r="AN129" s="463">
        <v>0</v>
      </c>
      <c r="AO129" s="463">
        <v>0</v>
      </c>
      <c r="AP129" s="464">
        <v>0</v>
      </c>
      <c r="AQ129" s="463">
        <v>0</v>
      </c>
      <c r="AR129" s="463">
        <v>0</v>
      </c>
      <c r="AS129" s="463">
        <v>0</v>
      </c>
      <c r="AT129" s="463">
        <v>0</v>
      </c>
      <c r="AU129" s="464">
        <v>0</v>
      </c>
      <c r="AV129" s="463">
        <v>0</v>
      </c>
      <c r="AW129" s="463">
        <v>0</v>
      </c>
      <c r="AX129" s="463">
        <v>0</v>
      </c>
      <c r="AY129" s="463">
        <v>0</v>
      </c>
      <c r="AZ129" s="464">
        <v>0</v>
      </c>
      <c r="BA129" s="463">
        <v>0</v>
      </c>
      <c r="BB129" s="463">
        <v>0</v>
      </c>
      <c r="BC129" s="464">
        <v>0</v>
      </c>
      <c r="BE129" s="87">
        <v>0</v>
      </c>
      <c r="BF129" s="87">
        <v>0</v>
      </c>
      <c r="BG129" s="87">
        <v>0</v>
      </c>
      <c r="BH129" s="87">
        <v>0</v>
      </c>
      <c r="BI129" s="87">
        <v>0</v>
      </c>
      <c r="BJ129" s="87">
        <v>0</v>
      </c>
      <c r="BK129" s="87">
        <v>0</v>
      </c>
      <c r="BL129" s="87">
        <v>0</v>
      </c>
      <c r="BM129" s="87">
        <v>0</v>
      </c>
      <c r="BN129" s="87">
        <v>0</v>
      </c>
      <c r="BO129" s="87">
        <v>0</v>
      </c>
      <c r="BP129" s="87">
        <v>0</v>
      </c>
    </row>
    <row r="130" spans="2:68" ht="20.45" customHeight="1">
      <c r="B130" s="422" t="s">
        <v>488</v>
      </c>
      <c r="C130" s="462">
        <v>32278.360853149999</v>
      </c>
      <c r="D130" s="463">
        <v>301.46310439999996</v>
      </c>
      <c r="E130" s="463">
        <v>0</v>
      </c>
      <c r="F130" s="463">
        <v>29108.34156076</v>
      </c>
      <c r="G130" s="464">
        <v>0</v>
      </c>
      <c r="H130" s="463">
        <v>0</v>
      </c>
      <c r="I130" s="463">
        <v>0</v>
      </c>
      <c r="J130" s="463">
        <v>1910.307278</v>
      </c>
      <c r="K130" s="463">
        <v>0</v>
      </c>
      <c r="L130" s="464">
        <v>25.422743570000002</v>
      </c>
      <c r="M130" s="463">
        <v>0</v>
      </c>
      <c r="N130" s="463">
        <v>0</v>
      </c>
      <c r="O130" s="463">
        <v>27.76426</v>
      </c>
      <c r="P130" s="463">
        <v>254.10999641999999</v>
      </c>
      <c r="Q130" s="464">
        <v>0</v>
      </c>
      <c r="R130" s="463">
        <v>650.12989700000003</v>
      </c>
      <c r="S130" s="463">
        <v>0</v>
      </c>
      <c r="T130" s="463">
        <v>0</v>
      </c>
      <c r="U130" s="463">
        <v>0</v>
      </c>
      <c r="V130" s="464">
        <v>0</v>
      </c>
      <c r="W130" s="463">
        <v>0</v>
      </c>
      <c r="X130" s="463">
        <v>0</v>
      </c>
      <c r="Y130" s="463">
        <v>0.82201299999999999</v>
      </c>
      <c r="Z130" s="463">
        <v>0</v>
      </c>
      <c r="AA130" s="464">
        <v>0</v>
      </c>
      <c r="AB130" s="463">
        <v>0</v>
      </c>
      <c r="AC130" s="463">
        <v>0</v>
      </c>
      <c r="AD130" s="463">
        <v>0</v>
      </c>
      <c r="AE130" s="463">
        <v>0</v>
      </c>
      <c r="AF130" s="464">
        <v>0</v>
      </c>
      <c r="AG130" s="463">
        <v>0</v>
      </c>
      <c r="AH130" s="463">
        <v>0</v>
      </c>
      <c r="AI130" s="463">
        <v>0</v>
      </c>
      <c r="AJ130" s="463">
        <v>0</v>
      </c>
      <c r="AK130" s="464">
        <v>0</v>
      </c>
      <c r="AL130" s="463">
        <v>0</v>
      </c>
      <c r="AM130" s="463">
        <v>0</v>
      </c>
      <c r="AN130" s="463">
        <v>0</v>
      </c>
      <c r="AO130" s="463">
        <v>0</v>
      </c>
      <c r="AP130" s="464">
        <v>0</v>
      </c>
      <c r="AQ130" s="463">
        <v>0</v>
      </c>
      <c r="AR130" s="463">
        <v>0</v>
      </c>
      <c r="AS130" s="463">
        <v>0</v>
      </c>
      <c r="AT130" s="463">
        <v>0</v>
      </c>
      <c r="AU130" s="464">
        <v>0</v>
      </c>
      <c r="AV130" s="463">
        <v>0</v>
      </c>
      <c r="AW130" s="463">
        <v>0</v>
      </c>
      <c r="AX130" s="463">
        <v>0</v>
      </c>
      <c r="AY130" s="463">
        <v>0</v>
      </c>
      <c r="AZ130" s="464">
        <v>0</v>
      </c>
      <c r="BA130" s="463">
        <v>0</v>
      </c>
      <c r="BB130" s="463">
        <v>0</v>
      </c>
      <c r="BC130" s="464">
        <v>0</v>
      </c>
      <c r="BE130" s="87">
        <v>0</v>
      </c>
      <c r="BF130" s="87">
        <v>0</v>
      </c>
      <c r="BG130" s="87">
        <v>0</v>
      </c>
      <c r="BH130" s="87">
        <v>0</v>
      </c>
      <c r="BI130" s="87">
        <v>0</v>
      </c>
      <c r="BJ130" s="87">
        <v>0</v>
      </c>
      <c r="BK130" s="87">
        <v>0</v>
      </c>
      <c r="BL130" s="87">
        <v>0</v>
      </c>
      <c r="BM130" s="87">
        <v>0</v>
      </c>
      <c r="BN130" s="87">
        <v>0</v>
      </c>
      <c r="BO130" s="87">
        <v>0</v>
      </c>
      <c r="BP130" s="87">
        <v>0</v>
      </c>
    </row>
    <row r="131" spans="2:68" ht="20.45" customHeight="1">
      <c r="B131" s="422" t="s">
        <v>489</v>
      </c>
      <c r="C131" s="462">
        <v>177233.84801157998</v>
      </c>
      <c r="D131" s="463">
        <v>41854.591833980005</v>
      </c>
      <c r="E131" s="463">
        <v>20554.274407000001</v>
      </c>
      <c r="F131" s="463">
        <v>23714.535806240001</v>
      </c>
      <c r="G131" s="464">
        <v>12033.359515209999</v>
      </c>
      <c r="H131" s="463">
        <v>10842.935258</v>
      </c>
      <c r="I131" s="463">
        <v>9305.3327700000009</v>
      </c>
      <c r="J131" s="463">
        <v>8934.5483710000008</v>
      </c>
      <c r="K131" s="463">
        <v>2845.8132056999998</v>
      </c>
      <c r="L131" s="464">
        <v>5367.0435408000003</v>
      </c>
      <c r="M131" s="463">
        <v>14572.98458303</v>
      </c>
      <c r="N131" s="463">
        <v>814.58921598999996</v>
      </c>
      <c r="O131" s="463">
        <v>1426.369009</v>
      </c>
      <c r="P131" s="463">
        <v>3676.262338</v>
      </c>
      <c r="Q131" s="464">
        <v>386.71235799999999</v>
      </c>
      <c r="R131" s="463">
        <v>1403.1029450000001</v>
      </c>
      <c r="S131" s="463">
        <v>326.95751200000001</v>
      </c>
      <c r="T131" s="463">
        <v>2244.99548521</v>
      </c>
      <c r="U131" s="463">
        <v>1498.8317440000001</v>
      </c>
      <c r="V131" s="464">
        <v>1593.4935809999999</v>
      </c>
      <c r="W131" s="463">
        <v>1435.849702</v>
      </c>
      <c r="X131" s="463">
        <v>548.49014999999997</v>
      </c>
      <c r="Y131" s="463">
        <v>204.67080300000001</v>
      </c>
      <c r="Z131" s="463">
        <v>0</v>
      </c>
      <c r="AA131" s="464">
        <v>1109.208061</v>
      </c>
      <c r="AB131" s="463">
        <v>406.73641099999998</v>
      </c>
      <c r="AC131" s="463">
        <v>568.77080799999999</v>
      </c>
      <c r="AD131" s="463">
        <v>5134.2130340000003</v>
      </c>
      <c r="AE131" s="463">
        <v>580.03266799999994</v>
      </c>
      <c r="AF131" s="464">
        <v>4.3863390000000004</v>
      </c>
      <c r="AG131" s="463">
        <v>867.73881193</v>
      </c>
      <c r="AH131" s="463">
        <v>210.62971899999999</v>
      </c>
      <c r="AI131" s="463">
        <v>1242.80054</v>
      </c>
      <c r="AJ131" s="463">
        <v>0</v>
      </c>
      <c r="AK131" s="464">
        <v>269.62348200000002</v>
      </c>
      <c r="AL131" s="463">
        <v>204.00355691999999</v>
      </c>
      <c r="AM131" s="463">
        <v>303.35233219999998</v>
      </c>
      <c r="AN131" s="463">
        <v>56.006740999999998</v>
      </c>
      <c r="AO131" s="463">
        <v>120.90581711</v>
      </c>
      <c r="AP131" s="464">
        <v>154.67200169999998</v>
      </c>
      <c r="AQ131" s="463">
        <v>56.974508799999995</v>
      </c>
      <c r="AR131" s="463">
        <v>171.81398100000001</v>
      </c>
      <c r="AS131" s="463">
        <v>17.220343</v>
      </c>
      <c r="AT131" s="463">
        <v>44.818781999999999</v>
      </c>
      <c r="AU131" s="464">
        <v>2.545957</v>
      </c>
      <c r="AV131" s="463">
        <v>43.301212</v>
      </c>
      <c r="AW131" s="463">
        <v>1.085E-3</v>
      </c>
      <c r="AX131" s="463">
        <v>1.9803877599999999</v>
      </c>
      <c r="AY131" s="463">
        <v>28.483273000000001</v>
      </c>
      <c r="AZ131" s="464">
        <v>0</v>
      </c>
      <c r="BA131" s="463">
        <v>0</v>
      </c>
      <c r="BB131" s="463">
        <v>47.884025000000001</v>
      </c>
      <c r="BC131" s="464">
        <v>0</v>
      </c>
      <c r="BE131" s="87">
        <v>0</v>
      </c>
      <c r="BF131" s="87">
        <v>0</v>
      </c>
      <c r="BG131" s="87">
        <v>0</v>
      </c>
      <c r="BH131" s="87">
        <v>0</v>
      </c>
      <c r="BI131" s="87">
        <v>0</v>
      </c>
      <c r="BJ131" s="87">
        <v>0</v>
      </c>
      <c r="BK131" s="87">
        <v>0</v>
      </c>
      <c r="BL131" s="87">
        <v>0</v>
      </c>
      <c r="BM131" s="87">
        <v>0</v>
      </c>
      <c r="BN131" s="87">
        <v>0</v>
      </c>
      <c r="BO131" s="87">
        <v>0</v>
      </c>
      <c r="BP131" s="87">
        <v>0</v>
      </c>
    </row>
    <row r="132" spans="2:68" ht="20.45" customHeight="1">
      <c r="B132" s="422" t="s">
        <v>490</v>
      </c>
      <c r="C132" s="462">
        <v>3967.3036179000005</v>
      </c>
      <c r="D132" s="463">
        <v>1430.4676531600001</v>
      </c>
      <c r="E132" s="463">
        <v>397.13486399999999</v>
      </c>
      <c r="F132" s="463">
        <v>248.98423209000001</v>
      </c>
      <c r="G132" s="464">
        <v>501.39453760999999</v>
      </c>
      <c r="H132" s="463">
        <v>206.53962899999999</v>
      </c>
      <c r="I132" s="463">
        <v>133.663636</v>
      </c>
      <c r="J132" s="463">
        <v>91.208510000000004</v>
      </c>
      <c r="K132" s="463">
        <v>0</v>
      </c>
      <c r="L132" s="464">
        <v>63.302670979999995</v>
      </c>
      <c r="M132" s="463">
        <v>421.82841551000001</v>
      </c>
      <c r="N132" s="463">
        <v>2.9719923599999998</v>
      </c>
      <c r="O132" s="463">
        <v>99.578171999999995</v>
      </c>
      <c r="P132" s="463">
        <v>74.746932849999993</v>
      </c>
      <c r="Q132" s="464">
        <v>0</v>
      </c>
      <c r="R132" s="463">
        <v>18.242377000000001</v>
      </c>
      <c r="S132" s="463">
        <v>0.36872300000000002</v>
      </c>
      <c r="T132" s="463">
        <v>58.891697950000001</v>
      </c>
      <c r="U132" s="463">
        <v>0</v>
      </c>
      <c r="V132" s="464">
        <v>5.106878</v>
      </c>
      <c r="W132" s="463">
        <v>34.196815000000001</v>
      </c>
      <c r="X132" s="463">
        <v>0</v>
      </c>
      <c r="Y132" s="463">
        <v>1.7408459999999999</v>
      </c>
      <c r="Z132" s="463">
        <v>0</v>
      </c>
      <c r="AA132" s="464">
        <v>36.246608000000002</v>
      </c>
      <c r="AB132" s="463">
        <v>7.6318989999999998</v>
      </c>
      <c r="AC132" s="463">
        <v>14.754661</v>
      </c>
      <c r="AD132" s="463">
        <v>43.563502</v>
      </c>
      <c r="AE132" s="463">
        <v>9.8435020000000009</v>
      </c>
      <c r="AF132" s="464">
        <v>0</v>
      </c>
      <c r="AG132" s="463">
        <v>43.42377673</v>
      </c>
      <c r="AH132" s="463">
        <v>0</v>
      </c>
      <c r="AI132" s="463">
        <v>0</v>
      </c>
      <c r="AJ132" s="463">
        <v>0</v>
      </c>
      <c r="AK132" s="464">
        <v>0.20652000000000001</v>
      </c>
      <c r="AL132" s="463">
        <v>4.5670766500000006</v>
      </c>
      <c r="AM132" s="463">
        <v>0.38263862999999998</v>
      </c>
      <c r="AN132" s="463">
        <v>1.240667</v>
      </c>
      <c r="AO132" s="463">
        <v>0</v>
      </c>
      <c r="AP132" s="464">
        <v>8.7900940399999996</v>
      </c>
      <c r="AQ132" s="463">
        <v>0</v>
      </c>
      <c r="AR132" s="463">
        <v>1.603923</v>
      </c>
      <c r="AS132" s="463">
        <v>3.5383830000000001</v>
      </c>
      <c r="AT132" s="463">
        <v>0</v>
      </c>
      <c r="AU132" s="464">
        <v>0</v>
      </c>
      <c r="AV132" s="463">
        <v>0</v>
      </c>
      <c r="AW132" s="463">
        <v>0</v>
      </c>
      <c r="AX132" s="463">
        <v>0.28574134000000001</v>
      </c>
      <c r="AY132" s="463">
        <v>0.30985000000000001</v>
      </c>
      <c r="AZ132" s="464">
        <v>0</v>
      </c>
      <c r="BA132" s="463">
        <v>0</v>
      </c>
      <c r="BB132" s="463">
        <v>0.54619300000000004</v>
      </c>
      <c r="BC132" s="464">
        <v>0</v>
      </c>
      <c r="BE132" s="87">
        <v>0</v>
      </c>
      <c r="BF132" s="87">
        <v>0</v>
      </c>
      <c r="BG132" s="87">
        <v>0</v>
      </c>
      <c r="BH132" s="87">
        <v>0</v>
      </c>
      <c r="BI132" s="87">
        <v>0</v>
      </c>
      <c r="BJ132" s="87">
        <v>0</v>
      </c>
      <c r="BK132" s="87">
        <v>0</v>
      </c>
      <c r="BL132" s="87">
        <v>0</v>
      </c>
      <c r="BM132" s="87">
        <v>0</v>
      </c>
      <c r="BN132" s="87">
        <v>0</v>
      </c>
      <c r="BO132" s="87">
        <v>0</v>
      </c>
      <c r="BP132" s="87">
        <v>0</v>
      </c>
    </row>
    <row r="133" spans="2:68" ht="20.45" customHeight="1">
      <c r="B133" s="422" t="s">
        <v>491</v>
      </c>
      <c r="C133" s="462">
        <v>1722.2571118800001</v>
      </c>
      <c r="D133" s="463">
        <v>292.08314636</v>
      </c>
      <c r="E133" s="463">
        <v>52.765405000000001</v>
      </c>
      <c r="F133" s="463">
        <v>39.782507719999998</v>
      </c>
      <c r="G133" s="464">
        <v>394.52741837000002</v>
      </c>
      <c r="H133" s="463">
        <v>93.757969000000003</v>
      </c>
      <c r="I133" s="463">
        <v>67.492452</v>
      </c>
      <c r="J133" s="463">
        <v>90.024940000000001</v>
      </c>
      <c r="K133" s="463">
        <v>0</v>
      </c>
      <c r="L133" s="464">
        <v>15.269516429999999</v>
      </c>
      <c r="M133" s="463">
        <v>526.85406907999993</v>
      </c>
      <c r="N133" s="463">
        <v>0.37152863000000003</v>
      </c>
      <c r="O133" s="463">
        <v>0.115107</v>
      </c>
      <c r="P133" s="463">
        <v>25.01274381</v>
      </c>
      <c r="Q133" s="464">
        <v>0</v>
      </c>
      <c r="R133" s="463">
        <v>1.9000000000000001E-5</v>
      </c>
      <c r="S133" s="463">
        <v>1.5010840000000001</v>
      </c>
      <c r="T133" s="463">
        <v>43.616973399999999</v>
      </c>
      <c r="U133" s="463">
        <v>13.022224</v>
      </c>
      <c r="V133" s="464">
        <v>8.9638489999999997</v>
      </c>
      <c r="W133" s="463">
        <v>2.216758</v>
      </c>
      <c r="X133" s="463">
        <v>0</v>
      </c>
      <c r="Y133" s="463">
        <v>0.55472699999999997</v>
      </c>
      <c r="Z133" s="463">
        <v>0</v>
      </c>
      <c r="AA133" s="464">
        <v>0.90510500000000005</v>
      </c>
      <c r="AB133" s="463">
        <v>7.6265869999999998</v>
      </c>
      <c r="AC133" s="463">
        <v>24.815735</v>
      </c>
      <c r="AD133" s="463">
        <v>1.875577</v>
      </c>
      <c r="AE133" s="463">
        <v>2.706725</v>
      </c>
      <c r="AF133" s="464">
        <v>0</v>
      </c>
      <c r="AG133" s="463">
        <v>2.2388595299999996</v>
      </c>
      <c r="AH133" s="463">
        <v>0</v>
      </c>
      <c r="AI133" s="463">
        <v>0</v>
      </c>
      <c r="AJ133" s="463">
        <v>0</v>
      </c>
      <c r="AK133" s="464">
        <v>9.1300000000000006E-2</v>
      </c>
      <c r="AL133" s="463">
        <v>8.459267539999999</v>
      </c>
      <c r="AM133" s="463">
        <v>0.97681202</v>
      </c>
      <c r="AN133" s="463">
        <v>0</v>
      </c>
      <c r="AO133" s="463">
        <v>0</v>
      </c>
      <c r="AP133" s="464">
        <v>2.3660439900000001</v>
      </c>
      <c r="AQ133" s="463">
        <v>0</v>
      </c>
      <c r="AR133" s="463">
        <v>2.1314929999999999</v>
      </c>
      <c r="AS133" s="463">
        <v>9.5435000000000006E-2</v>
      </c>
      <c r="AT133" s="463">
        <v>0</v>
      </c>
      <c r="AU133" s="464">
        <v>0</v>
      </c>
      <c r="AV133" s="463">
        <v>0</v>
      </c>
      <c r="AW133" s="463">
        <v>0</v>
      </c>
      <c r="AX133" s="463">
        <v>0</v>
      </c>
      <c r="AY133" s="463">
        <v>0</v>
      </c>
      <c r="AZ133" s="464">
        <v>0</v>
      </c>
      <c r="BA133" s="463">
        <v>0</v>
      </c>
      <c r="BB133" s="463">
        <v>3.5734000000000002E-2</v>
      </c>
      <c r="BC133" s="464">
        <v>0</v>
      </c>
      <c r="BE133" s="87">
        <v>0</v>
      </c>
      <c r="BF133" s="87">
        <v>0</v>
      </c>
      <c r="BG133" s="87">
        <v>0</v>
      </c>
      <c r="BH133" s="87">
        <v>0</v>
      </c>
      <c r="BI133" s="87">
        <v>0</v>
      </c>
      <c r="BJ133" s="87">
        <v>0</v>
      </c>
      <c r="BK133" s="87">
        <v>0</v>
      </c>
      <c r="BL133" s="87">
        <v>0</v>
      </c>
      <c r="BM133" s="87">
        <v>0</v>
      </c>
      <c r="BN133" s="87">
        <v>0</v>
      </c>
      <c r="BO133" s="87">
        <v>0</v>
      </c>
      <c r="BP133" s="87">
        <v>0</v>
      </c>
    </row>
    <row r="134" spans="2:68" ht="20.45" customHeight="1">
      <c r="B134" s="422" t="s">
        <v>492</v>
      </c>
      <c r="C134" s="462">
        <v>45.2127482</v>
      </c>
      <c r="D134" s="463">
        <v>45.2127482</v>
      </c>
      <c r="E134" s="463">
        <v>0</v>
      </c>
      <c r="F134" s="463">
        <v>0</v>
      </c>
      <c r="G134" s="464">
        <v>0</v>
      </c>
      <c r="H134" s="463">
        <v>0</v>
      </c>
      <c r="I134" s="463">
        <v>0</v>
      </c>
      <c r="J134" s="463">
        <v>0</v>
      </c>
      <c r="K134" s="463">
        <v>0</v>
      </c>
      <c r="L134" s="464">
        <v>0</v>
      </c>
      <c r="M134" s="463">
        <v>0</v>
      </c>
      <c r="N134" s="463">
        <v>0</v>
      </c>
      <c r="O134" s="463">
        <v>0</v>
      </c>
      <c r="P134" s="463">
        <v>0</v>
      </c>
      <c r="Q134" s="464">
        <v>0</v>
      </c>
      <c r="R134" s="463">
        <v>0</v>
      </c>
      <c r="S134" s="463">
        <v>0</v>
      </c>
      <c r="T134" s="463">
        <v>0</v>
      </c>
      <c r="U134" s="463">
        <v>0</v>
      </c>
      <c r="V134" s="464">
        <v>0</v>
      </c>
      <c r="W134" s="463">
        <v>0</v>
      </c>
      <c r="X134" s="463">
        <v>0</v>
      </c>
      <c r="Y134" s="463">
        <v>0</v>
      </c>
      <c r="Z134" s="463">
        <v>0</v>
      </c>
      <c r="AA134" s="464">
        <v>0</v>
      </c>
      <c r="AB134" s="463">
        <v>0</v>
      </c>
      <c r="AC134" s="463">
        <v>0</v>
      </c>
      <c r="AD134" s="463">
        <v>0</v>
      </c>
      <c r="AE134" s="463">
        <v>0</v>
      </c>
      <c r="AF134" s="464">
        <v>0</v>
      </c>
      <c r="AG134" s="463">
        <v>0</v>
      </c>
      <c r="AH134" s="463">
        <v>0</v>
      </c>
      <c r="AI134" s="463">
        <v>0</v>
      </c>
      <c r="AJ134" s="463">
        <v>0</v>
      </c>
      <c r="AK134" s="464">
        <v>0</v>
      </c>
      <c r="AL134" s="463">
        <v>0</v>
      </c>
      <c r="AM134" s="463">
        <v>0</v>
      </c>
      <c r="AN134" s="463">
        <v>0</v>
      </c>
      <c r="AO134" s="463">
        <v>0</v>
      </c>
      <c r="AP134" s="464">
        <v>0</v>
      </c>
      <c r="AQ134" s="463">
        <v>0</v>
      </c>
      <c r="AR134" s="463">
        <v>0</v>
      </c>
      <c r="AS134" s="463">
        <v>0</v>
      </c>
      <c r="AT134" s="463">
        <v>0</v>
      </c>
      <c r="AU134" s="464">
        <v>0</v>
      </c>
      <c r="AV134" s="463">
        <v>0</v>
      </c>
      <c r="AW134" s="463">
        <v>0</v>
      </c>
      <c r="AX134" s="463">
        <v>0</v>
      </c>
      <c r="AY134" s="463">
        <v>0</v>
      </c>
      <c r="AZ134" s="464">
        <v>0</v>
      </c>
      <c r="BA134" s="463">
        <v>0</v>
      </c>
      <c r="BB134" s="463">
        <v>0</v>
      </c>
      <c r="BC134" s="464">
        <v>0</v>
      </c>
      <c r="BE134" s="87">
        <v>0</v>
      </c>
      <c r="BF134" s="87">
        <v>0</v>
      </c>
      <c r="BG134" s="87">
        <v>0</v>
      </c>
      <c r="BH134" s="87">
        <v>0</v>
      </c>
      <c r="BI134" s="87">
        <v>0</v>
      </c>
      <c r="BJ134" s="87">
        <v>0</v>
      </c>
      <c r="BK134" s="87">
        <v>0</v>
      </c>
      <c r="BL134" s="87">
        <v>0</v>
      </c>
      <c r="BM134" s="87">
        <v>0</v>
      </c>
      <c r="BN134" s="87">
        <v>0</v>
      </c>
      <c r="BO134" s="87">
        <v>0</v>
      </c>
      <c r="BP134" s="87">
        <v>0</v>
      </c>
    </row>
    <row r="135" spans="2:68" ht="20.45" customHeight="1">
      <c r="B135" s="422" t="s">
        <v>493</v>
      </c>
      <c r="C135" s="462">
        <v>0</v>
      </c>
      <c r="D135" s="463">
        <v>0</v>
      </c>
      <c r="E135" s="463">
        <v>0</v>
      </c>
      <c r="F135" s="463">
        <v>0</v>
      </c>
      <c r="G135" s="464">
        <v>0</v>
      </c>
      <c r="H135" s="463">
        <v>0</v>
      </c>
      <c r="I135" s="463">
        <v>0</v>
      </c>
      <c r="J135" s="463">
        <v>0</v>
      </c>
      <c r="K135" s="463">
        <v>0</v>
      </c>
      <c r="L135" s="464">
        <v>0</v>
      </c>
      <c r="M135" s="463">
        <v>0</v>
      </c>
      <c r="N135" s="463">
        <v>0</v>
      </c>
      <c r="O135" s="463">
        <v>0</v>
      </c>
      <c r="P135" s="463">
        <v>0</v>
      </c>
      <c r="Q135" s="464">
        <v>0</v>
      </c>
      <c r="R135" s="463">
        <v>0</v>
      </c>
      <c r="S135" s="463">
        <v>0</v>
      </c>
      <c r="T135" s="463">
        <v>0</v>
      </c>
      <c r="U135" s="463">
        <v>0</v>
      </c>
      <c r="V135" s="464">
        <v>0</v>
      </c>
      <c r="W135" s="463">
        <v>0</v>
      </c>
      <c r="X135" s="463">
        <v>0</v>
      </c>
      <c r="Y135" s="463">
        <v>0</v>
      </c>
      <c r="Z135" s="463">
        <v>0</v>
      </c>
      <c r="AA135" s="464">
        <v>0</v>
      </c>
      <c r="AB135" s="463">
        <v>0</v>
      </c>
      <c r="AC135" s="463">
        <v>0</v>
      </c>
      <c r="AD135" s="463">
        <v>0</v>
      </c>
      <c r="AE135" s="463">
        <v>0</v>
      </c>
      <c r="AF135" s="464">
        <v>0</v>
      </c>
      <c r="AG135" s="463">
        <v>0</v>
      </c>
      <c r="AH135" s="463">
        <v>0</v>
      </c>
      <c r="AI135" s="463">
        <v>0</v>
      </c>
      <c r="AJ135" s="463">
        <v>0</v>
      </c>
      <c r="AK135" s="464">
        <v>0</v>
      </c>
      <c r="AL135" s="463">
        <v>0</v>
      </c>
      <c r="AM135" s="463">
        <v>0</v>
      </c>
      <c r="AN135" s="463">
        <v>0</v>
      </c>
      <c r="AO135" s="463">
        <v>0</v>
      </c>
      <c r="AP135" s="464">
        <v>0</v>
      </c>
      <c r="AQ135" s="463">
        <v>0</v>
      </c>
      <c r="AR135" s="463">
        <v>0</v>
      </c>
      <c r="AS135" s="463">
        <v>0</v>
      </c>
      <c r="AT135" s="463">
        <v>0</v>
      </c>
      <c r="AU135" s="464">
        <v>0</v>
      </c>
      <c r="AV135" s="463">
        <v>0</v>
      </c>
      <c r="AW135" s="463">
        <v>0</v>
      </c>
      <c r="AX135" s="463">
        <v>0</v>
      </c>
      <c r="AY135" s="463">
        <v>0</v>
      </c>
      <c r="AZ135" s="464">
        <v>0</v>
      </c>
      <c r="BA135" s="463">
        <v>0</v>
      </c>
      <c r="BB135" s="463">
        <v>0</v>
      </c>
      <c r="BC135" s="464">
        <v>0</v>
      </c>
      <c r="BE135" s="87">
        <v>0</v>
      </c>
      <c r="BF135" s="87">
        <v>0</v>
      </c>
      <c r="BG135" s="87">
        <v>0</v>
      </c>
      <c r="BH135" s="87">
        <v>0</v>
      </c>
      <c r="BI135" s="87">
        <v>0</v>
      </c>
      <c r="BJ135" s="87">
        <v>0</v>
      </c>
      <c r="BK135" s="87">
        <v>0</v>
      </c>
      <c r="BL135" s="87">
        <v>0</v>
      </c>
      <c r="BM135" s="87">
        <v>0</v>
      </c>
      <c r="BN135" s="87">
        <v>0</v>
      </c>
      <c r="BO135" s="87">
        <v>0</v>
      </c>
      <c r="BP135" s="87">
        <v>0</v>
      </c>
    </row>
    <row r="136" spans="2:68" ht="20.45" customHeight="1">
      <c r="B136" s="422" t="s">
        <v>494</v>
      </c>
      <c r="C136" s="462">
        <v>2083.3894192100001</v>
      </c>
      <c r="D136" s="463">
        <v>579.83117708999998</v>
      </c>
      <c r="E136" s="463">
        <v>101.25096000000001</v>
      </c>
      <c r="F136" s="463">
        <v>308.18800956000001</v>
      </c>
      <c r="G136" s="464">
        <v>117.41491337000001</v>
      </c>
      <c r="H136" s="463">
        <v>219.419826</v>
      </c>
      <c r="I136" s="463">
        <v>91.391623999999993</v>
      </c>
      <c r="J136" s="463">
        <v>66.444345999999996</v>
      </c>
      <c r="K136" s="463">
        <v>48.918034950000006</v>
      </c>
      <c r="L136" s="464">
        <v>160.62300478999998</v>
      </c>
      <c r="M136" s="463">
        <v>28.293049670000002</v>
      </c>
      <c r="N136" s="463">
        <v>7.9401677099999999</v>
      </c>
      <c r="O136" s="463">
        <v>26.743148999999999</v>
      </c>
      <c r="P136" s="463">
        <v>131.52348058999999</v>
      </c>
      <c r="Q136" s="464">
        <v>0</v>
      </c>
      <c r="R136" s="463">
        <v>17.149258</v>
      </c>
      <c r="S136" s="463">
        <v>12.917581</v>
      </c>
      <c r="T136" s="463">
        <v>9.1132114800000004</v>
      </c>
      <c r="U136" s="463">
        <v>5.8940619999999999</v>
      </c>
      <c r="V136" s="464">
        <v>7.6465990000000001</v>
      </c>
      <c r="W136" s="463">
        <v>12.484204</v>
      </c>
      <c r="X136" s="463">
        <v>1.1210119999999999</v>
      </c>
      <c r="Y136" s="463">
        <v>9.4757940000000005</v>
      </c>
      <c r="Z136" s="463">
        <v>0</v>
      </c>
      <c r="AA136" s="464">
        <v>37.056759</v>
      </c>
      <c r="AB136" s="463">
        <v>0.73503399999999997</v>
      </c>
      <c r="AC136" s="463">
        <v>24.308447000000001</v>
      </c>
      <c r="AD136" s="463">
        <v>0</v>
      </c>
      <c r="AE136" s="463">
        <v>13.417757</v>
      </c>
      <c r="AF136" s="464">
        <v>0</v>
      </c>
      <c r="AG136" s="463">
        <v>7.4914305099999998</v>
      </c>
      <c r="AH136" s="463">
        <v>0.37562699999999999</v>
      </c>
      <c r="AI136" s="463">
        <v>0</v>
      </c>
      <c r="AJ136" s="463">
        <v>0</v>
      </c>
      <c r="AK136" s="464">
        <v>10.824287</v>
      </c>
      <c r="AL136" s="463">
        <v>5.0610720199999992</v>
      </c>
      <c r="AM136" s="463">
        <v>6.4723286600000005</v>
      </c>
      <c r="AN136" s="463">
        <v>1.2304580000000001</v>
      </c>
      <c r="AO136" s="463">
        <v>0.80643645999999991</v>
      </c>
      <c r="AP136" s="464">
        <v>8.4650911000000004</v>
      </c>
      <c r="AQ136" s="463">
        <v>0.80476824999999996</v>
      </c>
      <c r="AR136" s="463">
        <v>0.91856199999999999</v>
      </c>
      <c r="AS136" s="463">
        <v>1.397E-2</v>
      </c>
      <c r="AT136" s="463">
        <v>1.1301669999999999</v>
      </c>
      <c r="AU136" s="464">
        <v>0</v>
      </c>
      <c r="AV136" s="463">
        <v>0.41404400000000002</v>
      </c>
      <c r="AW136" s="463">
        <v>0</v>
      </c>
      <c r="AX136" s="463">
        <v>0</v>
      </c>
      <c r="AY136" s="463">
        <v>7.8222E-2</v>
      </c>
      <c r="AZ136" s="464">
        <v>0</v>
      </c>
      <c r="BA136" s="463">
        <v>0</v>
      </c>
      <c r="BB136" s="463">
        <v>1.4940000000000001E-3</v>
      </c>
      <c r="BC136" s="464">
        <v>0</v>
      </c>
      <c r="BE136" s="87">
        <v>0</v>
      </c>
      <c r="BF136" s="87">
        <v>0</v>
      </c>
      <c r="BG136" s="87">
        <v>0</v>
      </c>
      <c r="BH136" s="87">
        <v>0</v>
      </c>
      <c r="BI136" s="87">
        <v>0</v>
      </c>
      <c r="BJ136" s="87">
        <v>0</v>
      </c>
      <c r="BK136" s="87">
        <v>0</v>
      </c>
      <c r="BL136" s="87">
        <v>0</v>
      </c>
      <c r="BM136" s="87">
        <v>0</v>
      </c>
      <c r="BN136" s="87">
        <v>0</v>
      </c>
      <c r="BO136" s="87">
        <v>0</v>
      </c>
      <c r="BP136" s="87">
        <v>0</v>
      </c>
    </row>
    <row r="137" spans="2:68" ht="20.45" customHeight="1">
      <c r="B137" s="422" t="s">
        <v>495</v>
      </c>
      <c r="C137" s="462">
        <v>305.38269063000001</v>
      </c>
      <c r="D137" s="463">
        <v>215.15514762999999</v>
      </c>
      <c r="E137" s="463">
        <v>0</v>
      </c>
      <c r="F137" s="463">
        <v>70.486180489999995</v>
      </c>
      <c r="G137" s="464">
        <v>19.593285510000001</v>
      </c>
      <c r="H137" s="463">
        <v>0</v>
      </c>
      <c r="I137" s="463">
        <v>0</v>
      </c>
      <c r="J137" s="463">
        <v>0</v>
      </c>
      <c r="K137" s="463">
        <v>0</v>
      </c>
      <c r="L137" s="464">
        <v>0</v>
      </c>
      <c r="M137" s="463">
        <v>0</v>
      </c>
      <c r="N137" s="463">
        <v>0</v>
      </c>
      <c r="O137" s="463">
        <v>0</v>
      </c>
      <c r="P137" s="463">
        <v>0</v>
      </c>
      <c r="Q137" s="464">
        <v>0</v>
      </c>
      <c r="R137" s="463">
        <v>0</v>
      </c>
      <c r="S137" s="463">
        <v>5.4593000000000003E-2</v>
      </c>
      <c r="T137" s="463">
        <v>0</v>
      </c>
      <c r="U137" s="463">
        <v>0</v>
      </c>
      <c r="V137" s="464">
        <v>0</v>
      </c>
      <c r="W137" s="463">
        <v>0</v>
      </c>
      <c r="X137" s="463">
        <v>0</v>
      </c>
      <c r="Y137" s="463">
        <v>0</v>
      </c>
      <c r="Z137" s="463">
        <v>0</v>
      </c>
      <c r="AA137" s="464">
        <v>0</v>
      </c>
      <c r="AB137" s="463">
        <v>0</v>
      </c>
      <c r="AC137" s="463">
        <v>0</v>
      </c>
      <c r="AD137" s="463">
        <v>9.2022000000000007E-2</v>
      </c>
      <c r="AE137" s="463">
        <v>0</v>
      </c>
      <c r="AF137" s="464">
        <v>0</v>
      </c>
      <c r="AG137" s="463">
        <v>0</v>
      </c>
      <c r="AH137" s="463">
        <v>0</v>
      </c>
      <c r="AI137" s="463">
        <v>0</v>
      </c>
      <c r="AJ137" s="463">
        <v>0</v>
      </c>
      <c r="AK137" s="464">
        <v>0</v>
      </c>
      <c r="AL137" s="463">
        <v>0</v>
      </c>
      <c r="AM137" s="463">
        <v>0</v>
      </c>
      <c r="AN137" s="463">
        <v>1.462E-3</v>
      </c>
      <c r="AO137" s="463">
        <v>0</v>
      </c>
      <c r="AP137" s="464">
        <v>0</v>
      </c>
      <c r="AQ137" s="463">
        <v>0</v>
      </c>
      <c r="AR137" s="463">
        <v>0</v>
      </c>
      <c r="AS137" s="463">
        <v>0</v>
      </c>
      <c r="AT137" s="463">
        <v>0</v>
      </c>
      <c r="AU137" s="464">
        <v>0</v>
      </c>
      <c r="AV137" s="463">
        <v>0</v>
      </c>
      <c r="AW137" s="463">
        <v>0</v>
      </c>
      <c r="AX137" s="463">
        <v>0</v>
      </c>
      <c r="AY137" s="463">
        <v>0</v>
      </c>
      <c r="AZ137" s="464">
        <v>0</v>
      </c>
      <c r="BA137" s="463">
        <v>0</v>
      </c>
      <c r="BB137" s="463">
        <v>0</v>
      </c>
      <c r="BC137" s="464">
        <v>0</v>
      </c>
      <c r="BE137" s="87">
        <v>0</v>
      </c>
      <c r="BF137" s="87">
        <v>0</v>
      </c>
      <c r="BG137" s="87">
        <v>0</v>
      </c>
      <c r="BH137" s="87">
        <v>0</v>
      </c>
      <c r="BI137" s="87">
        <v>0</v>
      </c>
      <c r="BJ137" s="87">
        <v>0</v>
      </c>
      <c r="BK137" s="87">
        <v>0</v>
      </c>
      <c r="BL137" s="87">
        <v>0</v>
      </c>
      <c r="BM137" s="87">
        <v>0</v>
      </c>
      <c r="BN137" s="87">
        <v>0</v>
      </c>
      <c r="BO137" s="87">
        <v>0</v>
      </c>
      <c r="BP137" s="87">
        <v>0</v>
      </c>
    </row>
    <row r="138" spans="2:68" ht="20.45" customHeight="1">
      <c r="B138" s="422" t="s">
        <v>496</v>
      </c>
      <c r="C138" s="462">
        <v>26.997904640000002</v>
      </c>
      <c r="D138" s="463">
        <v>0.11287909</v>
      </c>
      <c r="E138" s="463">
        <v>0</v>
      </c>
      <c r="F138" s="463">
        <v>0</v>
      </c>
      <c r="G138" s="464">
        <v>0</v>
      </c>
      <c r="H138" s="463">
        <v>0</v>
      </c>
      <c r="I138" s="463">
        <v>0</v>
      </c>
      <c r="J138" s="463">
        <v>0</v>
      </c>
      <c r="K138" s="463">
        <v>0</v>
      </c>
      <c r="L138" s="464">
        <v>0</v>
      </c>
      <c r="M138" s="463">
        <v>21.995373659999998</v>
      </c>
      <c r="N138" s="463">
        <v>0</v>
      </c>
      <c r="O138" s="463">
        <v>0</v>
      </c>
      <c r="P138" s="463">
        <v>0</v>
      </c>
      <c r="Q138" s="464">
        <v>0</v>
      </c>
      <c r="R138" s="463">
        <v>0</v>
      </c>
      <c r="S138" s="463">
        <v>0</v>
      </c>
      <c r="T138" s="463">
        <v>4.8896518899999997</v>
      </c>
      <c r="U138" s="463">
        <v>0</v>
      </c>
      <c r="V138" s="464">
        <v>0</v>
      </c>
      <c r="W138" s="463">
        <v>0</v>
      </c>
      <c r="X138" s="463">
        <v>0</v>
      </c>
      <c r="Y138" s="463">
        <v>0</v>
      </c>
      <c r="Z138" s="463">
        <v>0</v>
      </c>
      <c r="AA138" s="464">
        <v>0</v>
      </c>
      <c r="AB138" s="463">
        <v>0</v>
      </c>
      <c r="AC138" s="463">
        <v>0</v>
      </c>
      <c r="AD138" s="463">
        <v>0</v>
      </c>
      <c r="AE138" s="463">
        <v>0</v>
      </c>
      <c r="AF138" s="464">
        <v>0</v>
      </c>
      <c r="AG138" s="463">
        <v>0</v>
      </c>
      <c r="AH138" s="463">
        <v>0</v>
      </c>
      <c r="AI138" s="463">
        <v>0</v>
      </c>
      <c r="AJ138" s="463">
        <v>0</v>
      </c>
      <c r="AK138" s="464">
        <v>0</v>
      </c>
      <c r="AL138" s="463">
        <v>0</v>
      </c>
      <c r="AM138" s="463">
        <v>0</v>
      </c>
      <c r="AN138" s="463">
        <v>0</v>
      </c>
      <c r="AO138" s="463">
        <v>0</v>
      </c>
      <c r="AP138" s="464">
        <v>0</v>
      </c>
      <c r="AQ138" s="463">
        <v>0</v>
      </c>
      <c r="AR138" s="463">
        <v>0</v>
      </c>
      <c r="AS138" s="463">
        <v>0</v>
      </c>
      <c r="AT138" s="463">
        <v>0</v>
      </c>
      <c r="AU138" s="464">
        <v>0</v>
      </c>
      <c r="AV138" s="463">
        <v>0</v>
      </c>
      <c r="AW138" s="463">
        <v>0</v>
      </c>
      <c r="AX138" s="463">
        <v>0</v>
      </c>
      <c r="AY138" s="463">
        <v>0</v>
      </c>
      <c r="AZ138" s="464">
        <v>0</v>
      </c>
      <c r="BA138" s="463">
        <v>0</v>
      </c>
      <c r="BB138" s="463">
        <v>0</v>
      </c>
      <c r="BC138" s="464">
        <v>0</v>
      </c>
      <c r="BE138" s="87">
        <v>0</v>
      </c>
      <c r="BF138" s="87">
        <v>0</v>
      </c>
      <c r="BG138" s="87">
        <v>0</v>
      </c>
      <c r="BH138" s="87">
        <v>0</v>
      </c>
      <c r="BI138" s="87">
        <v>0</v>
      </c>
      <c r="BJ138" s="87">
        <v>0</v>
      </c>
      <c r="BK138" s="87">
        <v>0</v>
      </c>
      <c r="BL138" s="87">
        <v>0</v>
      </c>
      <c r="BM138" s="87">
        <v>0</v>
      </c>
      <c r="BN138" s="87">
        <v>0</v>
      </c>
      <c r="BO138" s="87">
        <v>0</v>
      </c>
      <c r="BP138" s="87">
        <v>0</v>
      </c>
    </row>
    <row r="139" spans="2:68" ht="21.75" customHeight="1">
      <c r="B139" s="423" t="s">
        <v>497</v>
      </c>
      <c r="C139" s="462">
        <v>1.02</v>
      </c>
      <c r="D139" s="463">
        <v>0</v>
      </c>
      <c r="E139" s="463">
        <v>0</v>
      </c>
      <c r="F139" s="463">
        <v>0</v>
      </c>
      <c r="G139" s="464">
        <v>0</v>
      </c>
      <c r="H139" s="463">
        <v>0</v>
      </c>
      <c r="I139" s="463">
        <v>1.02</v>
      </c>
      <c r="J139" s="463">
        <v>0</v>
      </c>
      <c r="K139" s="463">
        <v>0</v>
      </c>
      <c r="L139" s="464">
        <v>0</v>
      </c>
      <c r="M139" s="463">
        <v>0</v>
      </c>
      <c r="N139" s="463">
        <v>0</v>
      </c>
      <c r="O139" s="463">
        <v>0</v>
      </c>
      <c r="P139" s="463">
        <v>0</v>
      </c>
      <c r="Q139" s="464">
        <v>0</v>
      </c>
      <c r="R139" s="463">
        <v>0</v>
      </c>
      <c r="S139" s="463">
        <v>0</v>
      </c>
      <c r="T139" s="463">
        <v>0</v>
      </c>
      <c r="U139" s="463">
        <v>0</v>
      </c>
      <c r="V139" s="464">
        <v>0</v>
      </c>
      <c r="W139" s="463">
        <v>0</v>
      </c>
      <c r="X139" s="463">
        <v>0</v>
      </c>
      <c r="Y139" s="463">
        <v>0</v>
      </c>
      <c r="Z139" s="463">
        <v>0</v>
      </c>
      <c r="AA139" s="464">
        <v>0</v>
      </c>
      <c r="AB139" s="463">
        <v>0</v>
      </c>
      <c r="AC139" s="463">
        <v>0</v>
      </c>
      <c r="AD139" s="463">
        <v>0</v>
      </c>
      <c r="AE139" s="463">
        <v>0</v>
      </c>
      <c r="AF139" s="464">
        <v>0</v>
      </c>
      <c r="AG139" s="463">
        <v>0</v>
      </c>
      <c r="AH139" s="463">
        <v>0</v>
      </c>
      <c r="AI139" s="463">
        <v>0</v>
      </c>
      <c r="AJ139" s="463">
        <v>0</v>
      </c>
      <c r="AK139" s="464">
        <v>0</v>
      </c>
      <c r="AL139" s="463">
        <v>0</v>
      </c>
      <c r="AM139" s="463">
        <v>0</v>
      </c>
      <c r="AN139" s="463">
        <v>0</v>
      </c>
      <c r="AO139" s="463">
        <v>0</v>
      </c>
      <c r="AP139" s="464">
        <v>0</v>
      </c>
      <c r="AQ139" s="463">
        <v>0</v>
      </c>
      <c r="AR139" s="463">
        <v>0</v>
      </c>
      <c r="AS139" s="463">
        <v>0</v>
      </c>
      <c r="AT139" s="463">
        <v>0</v>
      </c>
      <c r="AU139" s="464">
        <v>0</v>
      </c>
      <c r="AV139" s="463">
        <v>0</v>
      </c>
      <c r="AW139" s="463">
        <v>0</v>
      </c>
      <c r="AX139" s="463">
        <v>0</v>
      </c>
      <c r="AY139" s="463">
        <v>0</v>
      </c>
      <c r="AZ139" s="464">
        <v>0</v>
      </c>
      <c r="BA139" s="463">
        <v>0</v>
      </c>
      <c r="BB139" s="463">
        <v>0</v>
      </c>
      <c r="BC139" s="464">
        <v>0</v>
      </c>
      <c r="BE139" s="87">
        <v>0</v>
      </c>
      <c r="BF139" s="87">
        <v>0</v>
      </c>
      <c r="BG139" s="87">
        <v>0</v>
      </c>
      <c r="BH139" s="87">
        <v>0</v>
      </c>
      <c r="BI139" s="87">
        <v>0</v>
      </c>
      <c r="BJ139" s="87">
        <v>0</v>
      </c>
      <c r="BK139" s="87">
        <v>0</v>
      </c>
      <c r="BL139" s="87">
        <v>0</v>
      </c>
      <c r="BM139" s="87">
        <v>0</v>
      </c>
      <c r="BN139" s="87">
        <v>0</v>
      </c>
      <c r="BO139" s="87">
        <v>0</v>
      </c>
      <c r="BP139" s="87">
        <v>0</v>
      </c>
    </row>
    <row r="140" spans="2:68" ht="41.25" customHeight="1">
      <c r="B140" s="424" t="s">
        <v>498</v>
      </c>
      <c r="C140" s="462">
        <v>51.684198340000002</v>
      </c>
      <c r="D140" s="463">
        <v>16.512669840000001</v>
      </c>
      <c r="E140" s="463">
        <v>1.0552000000000001E-2</v>
      </c>
      <c r="F140" s="463">
        <v>2.9767161</v>
      </c>
      <c r="G140" s="464">
        <v>0</v>
      </c>
      <c r="H140" s="463">
        <v>0</v>
      </c>
      <c r="I140" s="463">
        <v>0</v>
      </c>
      <c r="J140" s="463">
        <v>14.679131999999999</v>
      </c>
      <c r="K140" s="463">
        <v>17.502528399999999</v>
      </c>
      <c r="L140" s="464">
        <v>0</v>
      </c>
      <c r="M140" s="463">
        <v>0</v>
      </c>
      <c r="N140" s="463">
        <v>0</v>
      </c>
      <c r="O140" s="463">
        <v>0</v>
      </c>
      <c r="P140" s="463">
        <v>0</v>
      </c>
      <c r="Q140" s="464">
        <v>0</v>
      </c>
      <c r="R140" s="463">
        <v>2.5999999999999999E-3</v>
      </c>
      <c r="S140" s="463">
        <v>0</v>
      </c>
      <c r="T140" s="463">
        <v>0</v>
      </c>
      <c r="U140" s="463">
        <v>0</v>
      </c>
      <c r="V140" s="464">
        <v>0</v>
      </c>
      <c r="W140" s="463">
        <v>0</v>
      </c>
      <c r="X140" s="463">
        <v>0</v>
      </c>
      <c r="Y140" s="463">
        <v>0</v>
      </c>
      <c r="Z140" s="463">
        <v>0</v>
      </c>
      <c r="AA140" s="464">
        <v>0</v>
      </c>
      <c r="AB140" s="463">
        <v>0</v>
      </c>
      <c r="AC140" s="463">
        <v>0</v>
      </c>
      <c r="AD140" s="463">
        <v>0</v>
      </c>
      <c r="AE140" s="463">
        <v>0</v>
      </c>
      <c r="AF140" s="464">
        <v>0</v>
      </c>
      <c r="AG140" s="463">
        <v>0</v>
      </c>
      <c r="AH140" s="463">
        <v>0</v>
      </c>
      <c r="AI140" s="463">
        <v>0</v>
      </c>
      <c r="AJ140" s="463">
        <v>0</v>
      </c>
      <c r="AK140" s="464">
        <v>0</v>
      </c>
      <c r="AL140" s="463">
        <v>0</v>
      </c>
      <c r="AM140" s="463">
        <v>0</v>
      </c>
      <c r="AN140" s="463">
        <v>0</v>
      </c>
      <c r="AO140" s="463">
        <v>0</v>
      </c>
      <c r="AP140" s="464">
        <v>0</v>
      </c>
      <c r="AQ140" s="463">
        <v>0</v>
      </c>
      <c r="AR140" s="463">
        <v>0</v>
      </c>
      <c r="AS140" s="463">
        <v>0</v>
      </c>
      <c r="AT140" s="463">
        <v>0</v>
      </c>
      <c r="AU140" s="464">
        <v>0</v>
      </c>
      <c r="AV140" s="463">
        <v>0</v>
      </c>
      <c r="AW140" s="463">
        <v>0</v>
      </c>
      <c r="AX140" s="463">
        <v>0</v>
      </c>
      <c r="AY140" s="463">
        <v>0</v>
      </c>
      <c r="AZ140" s="464">
        <v>0</v>
      </c>
      <c r="BA140" s="463">
        <v>0</v>
      </c>
      <c r="BB140" s="463">
        <v>0</v>
      </c>
      <c r="BC140" s="464">
        <v>0</v>
      </c>
      <c r="BE140" s="87">
        <v>0</v>
      </c>
      <c r="BF140" s="87">
        <v>0</v>
      </c>
      <c r="BG140" s="87">
        <v>0</v>
      </c>
      <c r="BH140" s="87">
        <v>0</v>
      </c>
      <c r="BI140" s="87">
        <v>0</v>
      </c>
      <c r="BJ140" s="87">
        <v>0</v>
      </c>
      <c r="BK140" s="87">
        <v>0</v>
      </c>
      <c r="BL140" s="87">
        <v>0</v>
      </c>
      <c r="BM140" s="87">
        <v>0</v>
      </c>
      <c r="BN140" s="87">
        <v>0</v>
      </c>
      <c r="BO140" s="87">
        <v>0</v>
      </c>
      <c r="BP140" s="87">
        <v>0</v>
      </c>
    </row>
    <row r="141" spans="2:68" ht="20.45" customHeight="1">
      <c r="B141" s="422" t="s">
        <v>499</v>
      </c>
      <c r="C141" s="462">
        <v>4270.8471397500007</v>
      </c>
      <c r="D141" s="463">
        <v>245.74763904</v>
      </c>
      <c r="E141" s="463">
        <v>174.49426500000001</v>
      </c>
      <c r="F141" s="463">
        <v>0</v>
      </c>
      <c r="G141" s="464">
        <v>1038.6954452999998</v>
      </c>
      <c r="H141" s="463">
        <v>14.269729</v>
      </c>
      <c r="I141" s="463">
        <v>0</v>
      </c>
      <c r="J141" s="463">
        <v>174.846957</v>
      </c>
      <c r="K141" s="463">
        <v>2.90631292</v>
      </c>
      <c r="L141" s="464">
        <v>0</v>
      </c>
      <c r="M141" s="463">
        <v>0</v>
      </c>
      <c r="N141" s="463">
        <v>21.292366380000001</v>
      </c>
      <c r="O141" s="463">
        <v>0</v>
      </c>
      <c r="P141" s="463">
        <v>9.7400270000000011E-2</v>
      </c>
      <c r="Q141" s="464">
        <v>0</v>
      </c>
      <c r="R141" s="463">
        <v>0</v>
      </c>
      <c r="S141" s="463">
        <v>2.6128269999999998</v>
      </c>
      <c r="T141" s="463">
        <v>0</v>
      </c>
      <c r="U141" s="463">
        <v>0</v>
      </c>
      <c r="V141" s="464">
        <v>0</v>
      </c>
      <c r="W141" s="463">
        <v>10.082163</v>
      </c>
      <c r="X141" s="463">
        <v>2373.4126139999998</v>
      </c>
      <c r="Y141" s="463">
        <v>0</v>
      </c>
      <c r="Z141" s="463">
        <v>0</v>
      </c>
      <c r="AA141" s="464">
        <v>-22.192609999999998</v>
      </c>
      <c r="AB141" s="463">
        <v>0</v>
      </c>
      <c r="AC141" s="463">
        <v>0</v>
      </c>
      <c r="AD141" s="463">
        <v>4.6397050000000002</v>
      </c>
      <c r="AE141" s="463">
        <v>219.193971</v>
      </c>
      <c r="AF141" s="464">
        <v>0</v>
      </c>
      <c r="AG141" s="463">
        <v>0.10494463000000001</v>
      </c>
      <c r="AH141" s="463">
        <v>0</v>
      </c>
      <c r="AI141" s="463">
        <v>0</v>
      </c>
      <c r="AJ141" s="463">
        <v>0</v>
      </c>
      <c r="AK141" s="464">
        <v>0</v>
      </c>
      <c r="AL141" s="463">
        <v>3.6069999999999999E-5</v>
      </c>
      <c r="AM141" s="463">
        <v>0.24341954000000002</v>
      </c>
      <c r="AN141" s="463">
        <v>0</v>
      </c>
      <c r="AO141" s="463">
        <v>2.6429660000000001E-2</v>
      </c>
      <c r="AP141" s="464">
        <v>9.3984209399999994</v>
      </c>
      <c r="AQ141" s="463">
        <v>0</v>
      </c>
      <c r="AR141" s="463">
        <v>0</v>
      </c>
      <c r="AS141" s="463">
        <v>0.59800600000000004</v>
      </c>
      <c r="AT141" s="463">
        <v>0</v>
      </c>
      <c r="AU141" s="464">
        <v>0</v>
      </c>
      <c r="AV141" s="463">
        <v>0.37709799999999999</v>
      </c>
      <c r="AW141" s="463">
        <v>0</v>
      </c>
      <c r="AX141" s="463">
        <v>0</v>
      </c>
      <c r="AY141" s="463">
        <v>0</v>
      </c>
      <c r="AZ141" s="464">
        <v>0</v>
      </c>
      <c r="BA141" s="463">
        <v>0</v>
      </c>
      <c r="BB141" s="463">
        <v>0</v>
      </c>
      <c r="BC141" s="464">
        <v>0</v>
      </c>
      <c r="BE141" s="87">
        <v>0</v>
      </c>
      <c r="BF141" s="87">
        <v>0</v>
      </c>
      <c r="BG141" s="87">
        <v>0</v>
      </c>
      <c r="BH141" s="87">
        <v>0</v>
      </c>
      <c r="BI141" s="87">
        <v>0</v>
      </c>
      <c r="BJ141" s="87">
        <v>0</v>
      </c>
      <c r="BK141" s="87">
        <v>0</v>
      </c>
      <c r="BL141" s="87">
        <v>0</v>
      </c>
      <c r="BM141" s="87">
        <v>0</v>
      </c>
      <c r="BN141" s="87">
        <v>0</v>
      </c>
      <c r="BO141" s="87">
        <v>0</v>
      </c>
      <c r="BP141" s="87">
        <v>0</v>
      </c>
    </row>
    <row r="142" spans="2:68" ht="20.45" customHeight="1">
      <c r="B142" s="422" t="s">
        <v>500</v>
      </c>
      <c r="C142" s="462">
        <v>0</v>
      </c>
      <c r="D142" s="463">
        <v>0</v>
      </c>
      <c r="E142" s="463">
        <v>0</v>
      </c>
      <c r="F142" s="463">
        <v>0</v>
      </c>
      <c r="G142" s="464">
        <v>0</v>
      </c>
      <c r="H142" s="463">
        <v>0</v>
      </c>
      <c r="I142" s="463">
        <v>0</v>
      </c>
      <c r="J142" s="463">
        <v>0</v>
      </c>
      <c r="K142" s="463">
        <v>0</v>
      </c>
      <c r="L142" s="464">
        <v>0</v>
      </c>
      <c r="M142" s="463">
        <v>0</v>
      </c>
      <c r="N142" s="463">
        <v>0</v>
      </c>
      <c r="O142" s="463">
        <v>0</v>
      </c>
      <c r="P142" s="463">
        <v>0</v>
      </c>
      <c r="Q142" s="464">
        <v>0</v>
      </c>
      <c r="R142" s="463">
        <v>0</v>
      </c>
      <c r="S142" s="463">
        <v>0</v>
      </c>
      <c r="T142" s="463">
        <v>0</v>
      </c>
      <c r="U142" s="463">
        <v>0</v>
      </c>
      <c r="V142" s="464">
        <v>0</v>
      </c>
      <c r="W142" s="463">
        <v>0</v>
      </c>
      <c r="X142" s="463">
        <v>0</v>
      </c>
      <c r="Y142" s="463">
        <v>0</v>
      </c>
      <c r="Z142" s="463">
        <v>0</v>
      </c>
      <c r="AA142" s="464">
        <v>0</v>
      </c>
      <c r="AB142" s="463">
        <v>0</v>
      </c>
      <c r="AC142" s="463">
        <v>0</v>
      </c>
      <c r="AD142" s="463">
        <v>0</v>
      </c>
      <c r="AE142" s="463">
        <v>0</v>
      </c>
      <c r="AF142" s="464">
        <v>0</v>
      </c>
      <c r="AG142" s="463">
        <v>0</v>
      </c>
      <c r="AH142" s="463">
        <v>0</v>
      </c>
      <c r="AI142" s="463">
        <v>0</v>
      </c>
      <c r="AJ142" s="463">
        <v>0</v>
      </c>
      <c r="AK142" s="464">
        <v>0</v>
      </c>
      <c r="AL142" s="463">
        <v>0</v>
      </c>
      <c r="AM142" s="463">
        <v>0</v>
      </c>
      <c r="AN142" s="463">
        <v>0</v>
      </c>
      <c r="AO142" s="463">
        <v>0</v>
      </c>
      <c r="AP142" s="464">
        <v>0</v>
      </c>
      <c r="AQ142" s="463">
        <v>0</v>
      </c>
      <c r="AR142" s="463">
        <v>0</v>
      </c>
      <c r="AS142" s="463">
        <v>0</v>
      </c>
      <c r="AT142" s="463">
        <v>0</v>
      </c>
      <c r="AU142" s="464">
        <v>0</v>
      </c>
      <c r="AV142" s="463">
        <v>0</v>
      </c>
      <c r="AW142" s="463">
        <v>0</v>
      </c>
      <c r="AX142" s="463">
        <v>0</v>
      </c>
      <c r="AY142" s="463">
        <v>0</v>
      </c>
      <c r="AZ142" s="464">
        <v>0</v>
      </c>
      <c r="BA142" s="463">
        <v>0</v>
      </c>
      <c r="BB142" s="463">
        <v>0</v>
      </c>
      <c r="BC142" s="464">
        <v>0</v>
      </c>
      <c r="BE142" s="87">
        <v>0</v>
      </c>
      <c r="BF142" s="87">
        <v>0</v>
      </c>
      <c r="BG142" s="87">
        <v>0</v>
      </c>
      <c r="BH142" s="87">
        <v>0</v>
      </c>
      <c r="BI142" s="87">
        <v>0</v>
      </c>
      <c r="BJ142" s="87">
        <v>0</v>
      </c>
      <c r="BK142" s="87">
        <v>0</v>
      </c>
      <c r="BL142" s="87">
        <v>0</v>
      </c>
      <c r="BM142" s="87">
        <v>0</v>
      </c>
      <c r="BN142" s="87">
        <v>0</v>
      </c>
      <c r="BO142" s="87">
        <v>0</v>
      </c>
      <c r="BP142" s="87">
        <v>0</v>
      </c>
    </row>
    <row r="143" spans="2:68" ht="18">
      <c r="B143" s="106"/>
      <c r="C143" s="462"/>
      <c r="D143" s="463"/>
      <c r="E143" s="463"/>
      <c r="F143" s="463"/>
      <c r="G143" s="464"/>
      <c r="H143" s="463"/>
      <c r="I143" s="463"/>
      <c r="J143" s="463"/>
      <c r="K143" s="463"/>
      <c r="L143" s="464"/>
      <c r="M143" s="463"/>
      <c r="N143" s="463"/>
      <c r="O143" s="463"/>
      <c r="P143" s="463"/>
      <c r="Q143" s="464"/>
      <c r="R143" s="463"/>
      <c r="S143" s="463"/>
      <c r="T143" s="463"/>
      <c r="U143" s="463"/>
      <c r="V143" s="464"/>
      <c r="W143" s="463"/>
      <c r="X143" s="463"/>
      <c r="Y143" s="463"/>
      <c r="Z143" s="463"/>
      <c r="AA143" s="464"/>
      <c r="AB143" s="463"/>
      <c r="AC143" s="463"/>
      <c r="AD143" s="463"/>
      <c r="AE143" s="463"/>
      <c r="AF143" s="464"/>
      <c r="AG143" s="463"/>
      <c r="AH143" s="463"/>
      <c r="AI143" s="463"/>
      <c r="AJ143" s="463"/>
      <c r="AK143" s="464"/>
      <c r="AL143" s="463"/>
      <c r="AM143" s="463"/>
      <c r="AN143" s="463"/>
      <c r="AO143" s="463"/>
      <c r="AP143" s="464"/>
      <c r="AQ143" s="463"/>
      <c r="AR143" s="463"/>
      <c r="AS143" s="463"/>
      <c r="AT143" s="463"/>
      <c r="AU143" s="464"/>
      <c r="AV143" s="463"/>
      <c r="AW143" s="463"/>
      <c r="AX143" s="463"/>
      <c r="AY143" s="463"/>
      <c r="AZ143" s="464"/>
      <c r="BA143" s="463"/>
      <c r="BB143" s="463"/>
      <c r="BC143" s="464"/>
    </row>
    <row r="144" spans="2:68" ht="12" customHeight="1">
      <c r="B144" s="422"/>
      <c r="C144" s="462"/>
      <c r="D144" s="463"/>
      <c r="E144" s="463"/>
      <c r="F144" s="463"/>
      <c r="G144" s="464"/>
      <c r="H144" s="463"/>
      <c r="I144" s="463"/>
      <c r="J144" s="463"/>
      <c r="K144" s="463"/>
      <c r="L144" s="464"/>
      <c r="M144" s="463"/>
      <c r="N144" s="463"/>
      <c r="O144" s="463"/>
      <c r="P144" s="463"/>
      <c r="Q144" s="464"/>
      <c r="R144" s="463"/>
      <c r="S144" s="463"/>
      <c r="T144" s="463"/>
      <c r="U144" s="463"/>
      <c r="V144" s="464"/>
      <c r="W144" s="463"/>
      <c r="X144" s="463"/>
      <c r="Y144" s="463"/>
      <c r="Z144" s="463"/>
      <c r="AA144" s="464"/>
      <c r="AB144" s="463"/>
      <c r="AC144" s="463"/>
      <c r="AD144" s="463"/>
      <c r="AE144" s="463"/>
      <c r="AF144" s="464"/>
      <c r="AG144" s="463"/>
      <c r="AH144" s="463"/>
      <c r="AI144" s="463"/>
      <c r="AJ144" s="463"/>
      <c r="AK144" s="464"/>
      <c r="AL144" s="463"/>
      <c r="AM144" s="463"/>
      <c r="AN144" s="463"/>
      <c r="AO144" s="463"/>
      <c r="AP144" s="464"/>
      <c r="AQ144" s="463"/>
      <c r="AR144" s="463"/>
      <c r="AS144" s="463"/>
      <c r="AT144" s="463"/>
      <c r="AU144" s="464"/>
      <c r="AV144" s="463"/>
      <c r="AW144" s="463"/>
      <c r="AX144" s="463"/>
      <c r="AY144" s="463"/>
      <c r="AZ144" s="464"/>
      <c r="BA144" s="463"/>
      <c r="BB144" s="463"/>
      <c r="BC144" s="464"/>
    </row>
    <row r="145" spans="1:104" s="97" customFormat="1" ht="20.45" customHeight="1">
      <c r="A145" s="95"/>
      <c r="B145" s="421" t="s">
        <v>501</v>
      </c>
      <c r="C145" s="459">
        <v>158677.45412831</v>
      </c>
      <c r="D145" s="460">
        <v>19197.36117711</v>
      </c>
      <c r="E145" s="460">
        <v>17511.351278999999</v>
      </c>
      <c r="F145" s="460">
        <v>43984.052156129997</v>
      </c>
      <c r="G145" s="461">
        <v>5442.7103508800001</v>
      </c>
      <c r="H145" s="460">
        <v>8187.256558</v>
      </c>
      <c r="I145" s="460">
        <v>8387.9703599999993</v>
      </c>
      <c r="J145" s="460">
        <v>10462.256579999999</v>
      </c>
      <c r="K145" s="460">
        <v>4351.2878865500006</v>
      </c>
      <c r="L145" s="461">
        <v>3292.4444261999997</v>
      </c>
      <c r="M145" s="460">
        <v>2096.6646056499999</v>
      </c>
      <c r="N145" s="460">
        <v>2810.2342128200003</v>
      </c>
      <c r="O145" s="460">
        <v>4371.5636649999997</v>
      </c>
      <c r="P145" s="460">
        <v>2621.1260542</v>
      </c>
      <c r="Q145" s="461">
        <v>1034.195498</v>
      </c>
      <c r="R145" s="460">
        <v>3470.8411019999999</v>
      </c>
      <c r="S145" s="460">
        <v>1354.5890730000001</v>
      </c>
      <c r="T145" s="460">
        <v>795.00843782000004</v>
      </c>
      <c r="U145" s="460">
        <v>1847.405203</v>
      </c>
      <c r="V145" s="461">
        <v>1982.026654</v>
      </c>
      <c r="W145" s="460">
        <v>1547.215725</v>
      </c>
      <c r="X145" s="460">
        <v>3939.8437859999999</v>
      </c>
      <c r="Y145" s="460">
        <v>1702.8440399999999</v>
      </c>
      <c r="Z145" s="460">
        <v>613.99751700000002</v>
      </c>
      <c r="AA145" s="461">
        <v>1148.1074900000001</v>
      </c>
      <c r="AB145" s="460">
        <v>545.52390100000002</v>
      </c>
      <c r="AC145" s="460">
        <v>713.25735599999996</v>
      </c>
      <c r="AD145" s="460">
        <v>904.29858899999999</v>
      </c>
      <c r="AE145" s="460">
        <v>762.35287700000003</v>
      </c>
      <c r="AF145" s="461">
        <v>813.40820099999996</v>
      </c>
      <c r="AG145" s="460">
        <v>670.29413277999993</v>
      </c>
      <c r="AH145" s="460">
        <v>191.411204</v>
      </c>
      <c r="AI145" s="460">
        <v>546.08049900000003</v>
      </c>
      <c r="AJ145" s="460">
        <v>107.655567</v>
      </c>
      <c r="AK145" s="461">
        <v>159.215744</v>
      </c>
      <c r="AL145" s="460">
        <v>225.88594724999999</v>
      </c>
      <c r="AM145" s="460">
        <v>242.46226862999998</v>
      </c>
      <c r="AN145" s="460">
        <v>44.138649999999998</v>
      </c>
      <c r="AO145" s="460">
        <v>91.941850180000003</v>
      </c>
      <c r="AP145" s="461">
        <v>139.05374161</v>
      </c>
      <c r="AQ145" s="460">
        <v>71.076993160000001</v>
      </c>
      <c r="AR145" s="460">
        <v>68.872814000000005</v>
      </c>
      <c r="AS145" s="460">
        <v>107.496769</v>
      </c>
      <c r="AT145" s="460">
        <v>37.946134000000001</v>
      </c>
      <c r="AU145" s="461">
        <v>17.43666</v>
      </c>
      <c r="AV145" s="460">
        <v>35.197902999999997</v>
      </c>
      <c r="AW145" s="460">
        <v>0.97182500000000005</v>
      </c>
      <c r="AX145" s="460">
        <v>0.28456234000000002</v>
      </c>
      <c r="AY145" s="460">
        <v>24.429179000000001</v>
      </c>
      <c r="AZ145" s="461">
        <v>0.49742399999999998</v>
      </c>
      <c r="BA145" s="460">
        <v>0</v>
      </c>
      <c r="BB145" s="460">
        <v>3.9094989999999998</v>
      </c>
      <c r="BC145" s="461">
        <v>0</v>
      </c>
      <c r="BD145" s="95"/>
      <c r="BE145" s="95">
        <v>0</v>
      </c>
      <c r="BF145" s="95">
        <v>0</v>
      </c>
      <c r="BG145" s="95">
        <v>0</v>
      </c>
      <c r="BH145" s="95">
        <v>0</v>
      </c>
      <c r="BI145" s="95">
        <v>0</v>
      </c>
      <c r="BJ145" s="95">
        <v>0</v>
      </c>
      <c r="BK145" s="95">
        <v>0</v>
      </c>
      <c r="BL145" s="95">
        <v>0</v>
      </c>
      <c r="BM145" s="95">
        <v>0</v>
      </c>
      <c r="BN145" s="95">
        <v>0</v>
      </c>
      <c r="BO145" s="95">
        <v>0</v>
      </c>
      <c r="BP145" s="95">
        <v>0</v>
      </c>
      <c r="BQ145" s="95"/>
      <c r="BR145" s="95"/>
      <c r="BS145" s="95"/>
      <c r="BT145" s="95"/>
      <c r="BU145" s="95"/>
      <c r="BV145" s="95"/>
      <c r="BW145" s="95"/>
      <c r="BX145" s="95"/>
      <c r="BY145" s="95"/>
      <c r="BZ145" s="95"/>
      <c r="CA145" s="95"/>
      <c r="CB145" s="95"/>
      <c r="CC145" s="95"/>
      <c r="CD145" s="95"/>
      <c r="CE145" s="95"/>
      <c r="CF145" s="95"/>
      <c r="CG145" s="95"/>
      <c r="CH145" s="95"/>
      <c r="CI145" s="95"/>
      <c r="CJ145" s="95"/>
      <c r="CK145" s="95"/>
      <c r="CL145" s="95"/>
      <c r="CM145" s="95"/>
      <c r="CN145" s="95"/>
      <c r="CO145" s="95"/>
      <c r="CP145" s="95"/>
      <c r="CQ145" s="95"/>
      <c r="CR145" s="95"/>
      <c r="CS145" s="95"/>
      <c r="CT145" s="95"/>
      <c r="CU145" s="95"/>
      <c r="CV145" s="95"/>
      <c r="CW145" s="95"/>
      <c r="CX145" s="95"/>
      <c r="CY145" s="95"/>
      <c r="CZ145" s="95"/>
    </row>
    <row r="146" spans="1:104" ht="20.45" customHeight="1">
      <c r="B146" s="424" t="s">
        <v>502</v>
      </c>
      <c r="C146" s="462">
        <v>27262.059646840004</v>
      </c>
      <c r="D146" s="463">
        <v>4350.2841818300003</v>
      </c>
      <c r="E146" s="463">
        <v>2719.629723</v>
      </c>
      <c r="F146" s="463">
        <v>2913.86096417</v>
      </c>
      <c r="G146" s="464">
        <v>884.23196279000001</v>
      </c>
      <c r="H146" s="463">
        <v>2390.9253039999999</v>
      </c>
      <c r="I146" s="463">
        <v>2473.3575219999998</v>
      </c>
      <c r="J146" s="463">
        <v>4846.9887319999998</v>
      </c>
      <c r="K146" s="463">
        <v>1627.78743147</v>
      </c>
      <c r="L146" s="464">
        <v>596.38016010000001</v>
      </c>
      <c r="M146" s="463">
        <v>658.33981885000003</v>
      </c>
      <c r="N146" s="463">
        <v>11.753366380000001</v>
      </c>
      <c r="O146" s="463">
        <v>219.248266</v>
      </c>
      <c r="P146" s="463">
        <v>200.33796365000001</v>
      </c>
      <c r="Q146" s="464">
        <v>525.96436100000005</v>
      </c>
      <c r="R146" s="463">
        <v>18.545273000000002</v>
      </c>
      <c r="S146" s="463">
        <v>7.3133619999999997</v>
      </c>
      <c r="T146" s="463">
        <v>661.21141747000001</v>
      </c>
      <c r="U146" s="463">
        <v>228.764397</v>
      </c>
      <c r="V146" s="464">
        <v>398.32686799999999</v>
      </c>
      <c r="W146" s="463">
        <v>480.019927</v>
      </c>
      <c r="X146" s="463">
        <v>271.43439100000001</v>
      </c>
      <c r="Y146" s="463">
        <v>54.531056</v>
      </c>
      <c r="Z146" s="463">
        <v>0</v>
      </c>
      <c r="AA146" s="464">
        <v>452.44727999999998</v>
      </c>
      <c r="AB146" s="463">
        <v>29.845756999999999</v>
      </c>
      <c r="AC146" s="463">
        <v>11.082658</v>
      </c>
      <c r="AD146" s="463">
        <v>2.5938729999999999</v>
      </c>
      <c r="AE146" s="463">
        <v>12.141465</v>
      </c>
      <c r="AF146" s="464">
        <v>1.1360000000000001E-3</v>
      </c>
      <c r="AG146" s="463">
        <v>34.215582829999995</v>
      </c>
      <c r="AH146" s="463">
        <v>1.9772540000000001</v>
      </c>
      <c r="AI146" s="463">
        <v>0.41985899999999998</v>
      </c>
      <c r="AJ146" s="463">
        <v>0</v>
      </c>
      <c r="AK146" s="464">
        <v>29.976785</v>
      </c>
      <c r="AL146" s="463">
        <v>28.744304570000001</v>
      </c>
      <c r="AM146" s="463">
        <v>3.8978128299999999</v>
      </c>
      <c r="AN146" s="463">
        <v>0</v>
      </c>
      <c r="AO146" s="463">
        <v>0.56050686999999999</v>
      </c>
      <c r="AP146" s="464">
        <v>0</v>
      </c>
      <c r="AQ146" s="463">
        <v>20.19187028</v>
      </c>
      <c r="AR146" s="463">
        <v>9.1399999999999999E-4</v>
      </c>
      <c r="AS146" s="463">
        <v>67.833865000000003</v>
      </c>
      <c r="AT146" s="463">
        <v>5.7655320000000003</v>
      </c>
      <c r="AU146" s="464">
        <v>15.294587999999999</v>
      </c>
      <c r="AV146" s="463">
        <v>0</v>
      </c>
      <c r="AW146" s="463">
        <v>0.48857899999999999</v>
      </c>
      <c r="AX146" s="463">
        <v>0.21405275000000001</v>
      </c>
      <c r="AY146" s="463">
        <v>5.1295229999999998</v>
      </c>
      <c r="AZ146" s="464">
        <v>0</v>
      </c>
      <c r="BA146" s="463">
        <v>0</v>
      </c>
      <c r="BB146" s="463">
        <v>0</v>
      </c>
      <c r="BC146" s="464">
        <v>0</v>
      </c>
      <c r="BE146" s="87">
        <v>0</v>
      </c>
      <c r="BF146" s="87">
        <v>0</v>
      </c>
      <c r="BG146" s="87">
        <v>0</v>
      </c>
      <c r="BH146" s="87">
        <v>0</v>
      </c>
      <c r="BI146" s="87">
        <v>0</v>
      </c>
      <c r="BJ146" s="87">
        <v>0</v>
      </c>
      <c r="BK146" s="87">
        <v>0</v>
      </c>
      <c r="BL146" s="87">
        <v>0</v>
      </c>
      <c r="BM146" s="87">
        <v>0</v>
      </c>
      <c r="BN146" s="87">
        <v>0</v>
      </c>
      <c r="BO146" s="87">
        <v>0</v>
      </c>
      <c r="BP146" s="87">
        <v>0</v>
      </c>
    </row>
    <row r="147" spans="1:104" ht="20.45" customHeight="1">
      <c r="B147" s="424" t="s">
        <v>503</v>
      </c>
      <c r="C147" s="462">
        <v>34767.569324360004</v>
      </c>
      <c r="D147" s="463">
        <v>3922.16727661</v>
      </c>
      <c r="E147" s="463">
        <v>4485.2490719999996</v>
      </c>
      <c r="F147" s="463">
        <v>4818.26493467</v>
      </c>
      <c r="G147" s="464">
        <v>2149.7414396199997</v>
      </c>
      <c r="H147" s="463">
        <v>2557.4628769999999</v>
      </c>
      <c r="I147" s="463">
        <v>3512.1175920000001</v>
      </c>
      <c r="J147" s="463">
        <v>823.445381</v>
      </c>
      <c r="K147" s="463">
        <v>637.72819185000003</v>
      </c>
      <c r="L147" s="464">
        <v>1845.5869268399999</v>
      </c>
      <c r="M147" s="463">
        <v>738.48902822000002</v>
      </c>
      <c r="N147" s="463">
        <v>355.41586648999998</v>
      </c>
      <c r="O147" s="463">
        <v>600.54386599999998</v>
      </c>
      <c r="P147" s="463">
        <v>1416.87822598</v>
      </c>
      <c r="Q147" s="464">
        <v>152.77913599999999</v>
      </c>
      <c r="R147" s="463">
        <v>708.04048799999998</v>
      </c>
      <c r="S147" s="463">
        <v>425.07795800000002</v>
      </c>
      <c r="T147" s="463">
        <v>26.277981870000001</v>
      </c>
      <c r="U147" s="463">
        <v>729.63048800000001</v>
      </c>
      <c r="V147" s="464">
        <v>641.09631999999999</v>
      </c>
      <c r="W147" s="463">
        <v>391.60741899999999</v>
      </c>
      <c r="X147" s="463">
        <v>845.49909500000001</v>
      </c>
      <c r="Y147" s="463">
        <v>230.43718699999999</v>
      </c>
      <c r="Z147" s="463">
        <v>0</v>
      </c>
      <c r="AA147" s="464">
        <v>305.26169900000002</v>
      </c>
      <c r="AB147" s="463">
        <v>165.94355200000001</v>
      </c>
      <c r="AC147" s="463">
        <v>437.12376599999999</v>
      </c>
      <c r="AD147" s="463">
        <v>34.077751999999997</v>
      </c>
      <c r="AE147" s="463">
        <v>184.37272100000001</v>
      </c>
      <c r="AF147" s="464">
        <v>0</v>
      </c>
      <c r="AG147" s="463">
        <v>489.67354779000004</v>
      </c>
      <c r="AH147" s="463">
        <v>135.89520300000001</v>
      </c>
      <c r="AI147" s="463">
        <v>263.57252599999998</v>
      </c>
      <c r="AJ147" s="463">
        <v>0</v>
      </c>
      <c r="AK147" s="464">
        <v>124.135796</v>
      </c>
      <c r="AL147" s="463">
        <v>181.88061078000001</v>
      </c>
      <c r="AM147" s="463">
        <v>191.72635337</v>
      </c>
      <c r="AN147" s="463">
        <v>17.120303</v>
      </c>
      <c r="AO147" s="463">
        <v>80.592108060000001</v>
      </c>
      <c r="AP147" s="464">
        <v>80.327059209999987</v>
      </c>
      <c r="AQ147" s="463">
        <v>0</v>
      </c>
      <c r="AR147" s="463">
        <v>0</v>
      </c>
      <c r="AS147" s="463">
        <v>36.076886000000002</v>
      </c>
      <c r="AT147" s="463">
        <v>1.4890350000000001</v>
      </c>
      <c r="AU147" s="464">
        <v>0</v>
      </c>
      <c r="AV147" s="463">
        <v>1.6964440000000001</v>
      </c>
      <c r="AW147" s="463">
        <v>0</v>
      </c>
      <c r="AX147" s="463">
        <v>0</v>
      </c>
      <c r="AY147" s="463">
        <v>19.294101000000001</v>
      </c>
      <c r="AZ147" s="464">
        <v>0</v>
      </c>
      <c r="BA147" s="463">
        <v>0</v>
      </c>
      <c r="BB147" s="463">
        <v>3.77311</v>
      </c>
      <c r="BC147" s="464">
        <v>0</v>
      </c>
      <c r="BE147" s="87">
        <v>0</v>
      </c>
      <c r="BF147" s="87">
        <v>0</v>
      </c>
      <c r="BG147" s="87">
        <v>0</v>
      </c>
      <c r="BH147" s="87">
        <v>0</v>
      </c>
      <c r="BI147" s="87">
        <v>0</v>
      </c>
      <c r="BJ147" s="87">
        <v>0</v>
      </c>
      <c r="BK147" s="87">
        <v>0</v>
      </c>
      <c r="BL147" s="87">
        <v>0</v>
      </c>
      <c r="BM147" s="87">
        <v>0</v>
      </c>
      <c r="BN147" s="87">
        <v>0</v>
      </c>
      <c r="BO147" s="87">
        <v>0</v>
      </c>
      <c r="BP147" s="87">
        <v>0</v>
      </c>
    </row>
    <row r="148" spans="1:104" ht="20.45" customHeight="1">
      <c r="B148" s="424" t="s">
        <v>504</v>
      </c>
      <c r="C148" s="462">
        <v>6306.6037100599997</v>
      </c>
      <c r="D148" s="463">
        <v>257.57440381999999</v>
      </c>
      <c r="E148" s="463">
        <v>827.57901800000002</v>
      </c>
      <c r="F148" s="463">
        <v>173.09599059999999</v>
      </c>
      <c r="G148" s="464">
        <v>381.02378676000001</v>
      </c>
      <c r="H148" s="463">
        <v>181.06954500000001</v>
      </c>
      <c r="I148" s="463">
        <v>588.51842299999998</v>
      </c>
      <c r="J148" s="463">
        <v>538.29904299999998</v>
      </c>
      <c r="K148" s="463">
        <v>528.16708179</v>
      </c>
      <c r="L148" s="464">
        <v>689.11001245</v>
      </c>
      <c r="M148" s="463">
        <v>0.93043898999999997</v>
      </c>
      <c r="N148" s="463">
        <v>27.39796437</v>
      </c>
      <c r="O148" s="463">
        <v>29.483324</v>
      </c>
      <c r="P148" s="463">
        <v>50.330862350000004</v>
      </c>
      <c r="Q148" s="464">
        <v>61.731495000000002</v>
      </c>
      <c r="R148" s="463">
        <v>65.482545999999999</v>
      </c>
      <c r="S148" s="463">
        <v>0.14396300000000001</v>
      </c>
      <c r="T148" s="463">
        <v>49.379829489999999</v>
      </c>
      <c r="U148" s="463">
        <v>247.55195800000001</v>
      </c>
      <c r="V148" s="464">
        <v>212.42318700000001</v>
      </c>
      <c r="W148" s="463">
        <v>536.50194099999999</v>
      </c>
      <c r="X148" s="463">
        <v>4.0172150000000002</v>
      </c>
      <c r="Y148" s="463">
        <v>2.9004300000000001</v>
      </c>
      <c r="Z148" s="463">
        <v>4.5205529999999996</v>
      </c>
      <c r="AA148" s="464">
        <v>55.901798999999997</v>
      </c>
      <c r="AB148" s="463">
        <v>8.4185479999999995</v>
      </c>
      <c r="AC148" s="463">
        <v>4.2486730000000001</v>
      </c>
      <c r="AD148" s="463">
        <v>346.64694200000002</v>
      </c>
      <c r="AE148" s="463">
        <v>0.57825000000000004</v>
      </c>
      <c r="AF148" s="464">
        <v>0</v>
      </c>
      <c r="AG148" s="463">
        <v>99.597065349999994</v>
      </c>
      <c r="AH148" s="463">
        <v>0.39959899999999998</v>
      </c>
      <c r="AI148" s="463">
        <v>56.715860999999997</v>
      </c>
      <c r="AJ148" s="463">
        <v>0</v>
      </c>
      <c r="AK148" s="464">
        <v>0.57977999999999996</v>
      </c>
      <c r="AL148" s="463">
        <v>2.9501461899999999</v>
      </c>
      <c r="AM148" s="463">
        <v>30.852245850000003</v>
      </c>
      <c r="AN148" s="463">
        <v>15.347289999999999</v>
      </c>
      <c r="AO148" s="463">
        <v>10.47221186</v>
      </c>
      <c r="AP148" s="464">
        <v>47.763258350000001</v>
      </c>
      <c r="AQ148" s="463">
        <v>47.172473840000002</v>
      </c>
      <c r="AR148" s="463">
        <v>63.675452999999997</v>
      </c>
      <c r="AS148" s="463">
        <v>0</v>
      </c>
      <c r="AT148" s="463">
        <v>23.424595</v>
      </c>
      <c r="AU148" s="464">
        <v>1.9484330000000001</v>
      </c>
      <c r="AV148" s="463">
        <v>32.678074000000002</v>
      </c>
      <c r="AW148" s="463">
        <v>0</v>
      </c>
      <c r="AX148" s="463">
        <v>0</v>
      </c>
      <c r="AY148" s="463">
        <v>0</v>
      </c>
      <c r="AZ148" s="464">
        <v>0</v>
      </c>
      <c r="BA148" s="463">
        <v>0</v>
      </c>
      <c r="BB148" s="463">
        <v>0</v>
      </c>
      <c r="BC148" s="464">
        <v>0</v>
      </c>
      <c r="BE148" s="87">
        <v>0</v>
      </c>
      <c r="BF148" s="87">
        <v>0</v>
      </c>
      <c r="BG148" s="87">
        <v>0</v>
      </c>
      <c r="BH148" s="87">
        <v>0</v>
      </c>
      <c r="BI148" s="87">
        <v>0</v>
      </c>
      <c r="BJ148" s="87">
        <v>0</v>
      </c>
      <c r="BK148" s="87">
        <v>0</v>
      </c>
      <c r="BL148" s="87">
        <v>0</v>
      </c>
      <c r="BM148" s="87">
        <v>0</v>
      </c>
      <c r="BN148" s="87">
        <v>0</v>
      </c>
      <c r="BO148" s="87">
        <v>0</v>
      </c>
      <c r="BP148" s="87">
        <v>0</v>
      </c>
    </row>
    <row r="149" spans="1:104" ht="20.45" customHeight="1">
      <c r="B149" s="424" t="s">
        <v>505</v>
      </c>
      <c r="C149" s="462">
        <v>8161.3309431499993</v>
      </c>
      <c r="D149" s="463">
        <v>2705.1979269000003</v>
      </c>
      <c r="E149" s="463">
        <v>2056.288517</v>
      </c>
      <c r="F149" s="463">
        <v>603.81558577999999</v>
      </c>
      <c r="G149" s="464">
        <v>0</v>
      </c>
      <c r="H149" s="463">
        <v>855.11984199999995</v>
      </c>
      <c r="I149" s="463">
        <v>635.87118899999996</v>
      </c>
      <c r="J149" s="463">
        <v>286.50189499999999</v>
      </c>
      <c r="K149" s="463">
        <v>58.543333369999999</v>
      </c>
      <c r="L149" s="464">
        <v>0</v>
      </c>
      <c r="M149" s="463">
        <v>0</v>
      </c>
      <c r="N149" s="463">
        <v>71.292175110000002</v>
      </c>
      <c r="O149" s="463">
        <v>85.825663000000006</v>
      </c>
      <c r="P149" s="463">
        <v>75.96339055</v>
      </c>
      <c r="Q149" s="464">
        <v>0</v>
      </c>
      <c r="R149" s="463">
        <v>2.191913</v>
      </c>
      <c r="S149" s="463">
        <v>8.7841400000000007</v>
      </c>
      <c r="T149" s="463">
        <v>0</v>
      </c>
      <c r="U149" s="463">
        <v>31.102855999999999</v>
      </c>
      <c r="V149" s="464">
        <v>22.786974000000001</v>
      </c>
      <c r="W149" s="463">
        <v>0.582229</v>
      </c>
      <c r="X149" s="463">
        <v>0</v>
      </c>
      <c r="Y149" s="463">
        <v>1.959187</v>
      </c>
      <c r="Z149" s="463">
        <v>0</v>
      </c>
      <c r="AA149" s="464">
        <v>0</v>
      </c>
      <c r="AB149" s="463">
        <v>0</v>
      </c>
      <c r="AC149" s="463">
        <v>0</v>
      </c>
      <c r="AD149" s="463">
        <v>226.335577</v>
      </c>
      <c r="AE149" s="463">
        <v>214.382679</v>
      </c>
      <c r="AF149" s="464">
        <v>10.943386</v>
      </c>
      <c r="AG149" s="463">
        <v>28.031145840000001</v>
      </c>
      <c r="AH149" s="463">
        <v>0</v>
      </c>
      <c r="AI149" s="463">
        <v>156.93805900000001</v>
      </c>
      <c r="AJ149" s="463">
        <v>0</v>
      </c>
      <c r="AK149" s="464">
        <v>0</v>
      </c>
      <c r="AL149" s="463">
        <v>0</v>
      </c>
      <c r="AM149" s="463">
        <v>13.8286906</v>
      </c>
      <c r="AN149" s="463">
        <v>9.0445890000000002</v>
      </c>
      <c r="AO149" s="463">
        <v>0</v>
      </c>
      <c r="AP149" s="464">
        <v>0</v>
      </c>
      <c r="AQ149" s="463">
        <v>0</v>
      </c>
      <c r="AR149" s="463">
        <v>0</v>
      </c>
      <c r="AS149" s="463">
        <v>0</v>
      </c>
      <c r="AT149" s="463">
        <v>0</v>
      </c>
      <c r="AU149" s="464">
        <v>0</v>
      </c>
      <c r="AV149" s="463">
        <v>0</v>
      </c>
      <c r="AW149" s="463">
        <v>0</v>
      </c>
      <c r="AX149" s="463">
        <v>0</v>
      </c>
      <c r="AY149" s="463">
        <v>0</v>
      </c>
      <c r="AZ149" s="464">
        <v>0</v>
      </c>
      <c r="BA149" s="463">
        <v>0</v>
      </c>
      <c r="BB149" s="463">
        <v>0</v>
      </c>
      <c r="BC149" s="464">
        <v>0</v>
      </c>
      <c r="BE149" s="87">
        <v>0</v>
      </c>
      <c r="BF149" s="87">
        <v>0</v>
      </c>
      <c r="BG149" s="87">
        <v>0</v>
      </c>
      <c r="BH149" s="87">
        <v>0</v>
      </c>
      <c r="BI149" s="87">
        <v>0</v>
      </c>
      <c r="BJ149" s="87">
        <v>0</v>
      </c>
      <c r="BK149" s="87">
        <v>0</v>
      </c>
      <c r="BL149" s="87">
        <v>0</v>
      </c>
      <c r="BM149" s="87">
        <v>0</v>
      </c>
      <c r="BN149" s="87">
        <v>0</v>
      </c>
      <c r="BO149" s="87">
        <v>0</v>
      </c>
      <c r="BP149" s="87">
        <v>0</v>
      </c>
    </row>
    <row r="150" spans="1:104" ht="20.45" customHeight="1">
      <c r="B150" s="424" t="s">
        <v>506</v>
      </c>
      <c r="C150" s="462">
        <v>582.33618514</v>
      </c>
      <c r="D150" s="463">
        <v>0.48575343999999998</v>
      </c>
      <c r="E150" s="463">
        <v>103.40372600000001</v>
      </c>
      <c r="F150" s="463">
        <v>35.434349040000001</v>
      </c>
      <c r="G150" s="464">
        <v>0.7533746899999999</v>
      </c>
      <c r="H150" s="463">
        <v>0</v>
      </c>
      <c r="I150" s="463">
        <v>0</v>
      </c>
      <c r="J150" s="463">
        <v>29.015837999999999</v>
      </c>
      <c r="K150" s="463">
        <v>118.92140901</v>
      </c>
      <c r="L150" s="464">
        <v>0</v>
      </c>
      <c r="M150" s="463">
        <v>0</v>
      </c>
      <c r="N150" s="463">
        <v>0</v>
      </c>
      <c r="O150" s="463">
        <v>0</v>
      </c>
      <c r="P150" s="463">
        <v>2.52426496</v>
      </c>
      <c r="Q150" s="464">
        <v>12.373332</v>
      </c>
      <c r="R150" s="463">
        <v>5.0657290000000001</v>
      </c>
      <c r="S150" s="463">
        <v>0.39302599999999999</v>
      </c>
      <c r="T150" s="463">
        <v>0</v>
      </c>
      <c r="U150" s="463">
        <v>3.5010340000000002</v>
      </c>
      <c r="V150" s="464">
        <v>1.736364</v>
      </c>
      <c r="W150" s="463">
        <v>7.5319690000000001</v>
      </c>
      <c r="X150" s="463">
        <v>111.47143699999999</v>
      </c>
      <c r="Y150" s="463">
        <v>9.6437799999999996</v>
      </c>
      <c r="Z150" s="463">
        <v>21.783829999999998</v>
      </c>
      <c r="AA150" s="464">
        <v>0</v>
      </c>
      <c r="AB150" s="463">
        <v>3.6928190000000001</v>
      </c>
      <c r="AC150" s="463">
        <v>0</v>
      </c>
      <c r="AD150" s="463">
        <v>0</v>
      </c>
      <c r="AE150" s="463">
        <v>0.96433000000000002</v>
      </c>
      <c r="AF150" s="464">
        <v>0</v>
      </c>
      <c r="AG150" s="463">
        <v>0</v>
      </c>
      <c r="AH150" s="463">
        <v>43.007572000000003</v>
      </c>
      <c r="AI150" s="463">
        <v>0</v>
      </c>
      <c r="AJ150" s="463">
        <v>70.632248000000004</v>
      </c>
      <c r="AK150" s="464">
        <v>0</v>
      </c>
      <c r="AL150" s="463">
        <v>0</v>
      </c>
      <c r="AM150" s="463">
        <v>0</v>
      </c>
      <c r="AN150" s="463">
        <v>0</v>
      </c>
      <c r="AO150" s="463">
        <v>0</v>
      </c>
      <c r="AP150" s="464">
        <v>0</v>
      </c>
      <c r="AQ150" s="463">
        <v>0</v>
      </c>
      <c r="AR150" s="463">
        <v>0</v>
      </c>
      <c r="AS150" s="463">
        <v>0</v>
      </c>
      <c r="AT150" s="463">
        <v>0</v>
      </c>
      <c r="AU150" s="464">
        <v>0</v>
      </c>
      <c r="AV150" s="463">
        <v>0</v>
      </c>
      <c r="AW150" s="463">
        <v>0</v>
      </c>
      <c r="AX150" s="463">
        <v>0</v>
      </c>
      <c r="AY150" s="463">
        <v>0</v>
      </c>
      <c r="AZ150" s="464">
        <v>0</v>
      </c>
      <c r="BA150" s="463">
        <v>0</v>
      </c>
      <c r="BB150" s="463">
        <v>0</v>
      </c>
      <c r="BC150" s="464">
        <v>0</v>
      </c>
      <c r="BE150" s="87">
        <v>0</v>
      </c>
      <c r="BF150" s="87">
        <v>0</v>
      </c>
      <c r="BG150" s="87">
        <v>0</v>
      </c>
      <c r="BH150" s="87">
        <v>0</v>
      </c>
      <c r="BI150" s="87">
        <v>0</v>
      </c>
      <c r="BJ150" s="87">
        <v>0</v>
      </c>
      <c r="BK150" s="87">
        <v>0</v>
      </c>
      <c r="BL150" s="87">
        <v>0</v>
      </c>
      <c r="BM150" s="87">
        <v>0</v>
      </c>
      <c r="BN150" s="87">
        <v>0</v>
      </c>
      <c r="BO150" s="87">
        <v>0</v>
      </c>
      <c r="BP150" s="87">
        <v>0</v>
      </c>
    </row>
    <row r="151" spans="1:104" ht="20.45" customHeight="1">
      <c r="B151" s="424" t="s">
        <v>507</v>
      </c>
      <c r="C151" s="462">
        <v>0</v>
      </c>
      <c r="D151" s="463">
        <v>0</v>
      </c>
      <c r="E151" s="463">
        <v>0</v>
      </c>
      <c r="F151" s="463">
        <v>0</v>
      </c>
      <c r="G151" s="464">
        <v>0</v>
      </c>
      <c r="H151" s="463">
        <v>0</v>
      </c>
      <c r="I151" s="463">
        <v>0</v>
      </c>
      <c r="J151" s="463">
        <v>0</v>
      </c>
      <c r="K151" s="463">
        <v>0</v>
      </c>
      <c r="L151" s="464">
        <v>0</v>
      </c>
      <c r="M151" s="463">
        <v>0</v>
      </c>
      <c r="N151" s="463">
        <v>0</v>
      </c>
      <c r="O151" s="463">
        <v>0</v>
      </c>
      <c r="P151" s="463">
        <v>0</v>
      </c>
      <c r="Q151" s="464">
        <v>0</v>
      </c>
      <c r="R151" s="463">
        <v>0</v>
      </c>
      <c r="S151" s="463">
        <v>0</v>
      </c>
      <c r="T151" s="463">
        <v>0</v>
      </c>
      <c r="U151" s="463">
        <v>0</v>
      </c>
      <c r="V151" s="464">
        <v>0</v>
      </c>
      <c r="W151" s="463">
        <v>0</v>
      </c>
      <c r="X151" s="463">
        <v>0</v>
      </c>
      <c r="Y151" s="463">
        <v>0</v>
      </c>
      <c r="Z151" s="463">
        <v>0</v>
      </c>
      <c r="AA151" s="464">
        <v>0</v>
      </c>
      <c r="AB151" s="463">
        <v>0</v>
      </c>
      <c r="AC151" s="463">
        <v>0</v>
      </c>
      <c r="AD151" s="463">
        <v>0</v>
      </c>
      <c r="AE151" s="463">
        <v>0</v>
      </c>
      <c r="AF151" s="464">
        <v>0</v>
      </c>
      <c r="AG151" s="463">
        <v>0</v>
      </c>
      <c r="AH151" s="463">
        <v>0</v>
      </c>
      <c r="AI151" s="463">
        <v>0</v>
      </c>
      <c r="AJ151" s="463">
        <v>0</v>
      </c>
      <c r="AK151" s="464">
        <v>0</v>
      </c>
      <c r="AL151" s="463">
        <v>0</v>
      </c>
      <c r="AM151" s="463">
        <v>0</v>
      </c>
      <c r="AN151" s="463">
        <v>0</v>
      </c>
      <c r="AO151" s="463">
        <v>0</v>
      </c>
      <c r="AP151" s="464">
        <v>0</v>
      </c>
      <c r="AQ151" s="463">
        <v>0</v>
      </c>
      <c r="AR151" s="463">
        <v>0</v>
      </c>
      <c r="AS151" s="463">
        <v>0</v>
      </c>
      <c r="AT151" s="463">
        <v>0</v>
      </c>
      <c r="AU151" s="464">
        <v>0</v>
      </c>
      <c r="AV151" s="463">
        <v>0</v>
      </c>
      <c r="AW151" s="463">
        <v>0</v>
      </c>
      <c r="AX151" s="463">
        <v>0</v>
      </c>
      <c r="AY151" s="463">
        <v>0</v>
      </c>
      <c r="AZ151" s="464">
        <v>0</v>
      </c>
      <c r="BA151" s="463">
        <v>0</v>
      </c>
      <c r="BB151" s="463">
        <v>0</v>
      </c>
      <c r="BC151" s="464">
        <v>0</v>
      </c>
      <c r="BE151" s="87">
        <v>0</v>
      </c>
      <c r="BF151" s="87">
        <v>0</v>
      </c>
      <c r="BG151" s="87">
        <v>0</v>
      </c>
      <c r="BH151" s="87">
        <v>0</v>
      </c>
      <c r="BI151" s="87">
        <v>0</v>
      </c>
      <c r="BJ151" s="87">
        <v>0</v>
      </c>
      <c r="BK151" s="87">
        <v>0</v>
      </c>
      <c r="BL151" s="87">
        <v>0</v>
      </c>
      <c r="BM151" s="87">
        <v>0</v>
      </c>
      <c r="BN151" s="87">
        <v>0</v>
      </c>
      <c r="BO151" s="87">
        <v>0</v>
      </c>
      <c r="BP151" s="87">
        <v>0</v>
      </c>
    </row>
    <row r="152" spans="1:104" ht="20.45" customHeight="1">
      <c r="B152" s="424" t="s">
        <v>508</v>
      </c>
      <c r="C152" s="462">
        <v>38234.858971799993</v>
      </c>
      <c r="D152" s="463">
        <v>6861.9495448100006</v>
      </c>
      <c r="E152" s="463">
        <v>6535.7015650000003</v>
      </c>
      <c r="F152" s="463">
        <v>5406.5168378999997</v>
      </c>
      <c r="G152" s="464">
        <v>1095.4646793699999</v>
      </c>
      <c r="H152" s="463">
        <v>1780.2870969999999</v>
      </c>
      <c r="I152" s="463">
        <v>918.719381</v>
      </c>
      <c r="J152" s="463">
        <v>64.061914000000002</v>
      </c>
      <c r="K152" s="463">
        <v>997.99780852999993</v>
      </c>
      <c r="L152" s="464">
        <v>87.659148860000002</v>
      </c>
      <c r="M152" s="463">
        <v>394.16425727000001</v>
      </c>
      <c r="N152" s="463">
        <v>2338.8172960000002</v>
      </c>
      <c r="O152" s="463">
        <v>3368.528914</v>
      </c>
      <c r="P152" s="463">
        <v>376.50870835000001</v>
      </c>
      <c r="Q152" s="464">
        <v>51.958250999999997</v>
      </c>
      <c r="R152" s="463">
        <v>1808.5455340000001</v>
      </c>
      <c r="S152" s="463">
        <v>890.23714600000005</v>
      </c>
      <c r="T152" s="463">
        <v>0</v>
      </c>
      <c r="U152" s="463">
        <v>600.38521000000003</v>
      </c>
      <c r="V152" s="464">
        <v>660.93007599999999</v>
      </c>
      <c r="W152" s="463">
        <v>121.271322</v>
      </c>
      <c r="X152" s="463">
        <v>52.771642</v>
      </c>
      <c r="Y152" s="463">
        <v>1383.6415629999999</v>
      </c>
      <c r="Z152" s="463">
        <v>584.18305199999998</v>
      </c>
      <c r="AA152" s="464">
        <v>299.93259</v>
      </c>
      <c r="AB152" s="463">
        <v>334.57973299999998</v>
      </c>
      <c r="AC152" s="463">
        <v>260.80225899999999</v>
      </c>
      <c r="AD152" s="463">
        <v>0</v>
      </c>
      <c r="AE152" s="463">
        <v>105.880422</v>
      </c>
      <c r="AF152" s="464">
        <v>802.00099899999998</v>
      </c>
      <c r="AG152" s="463">
        <v>0</v>
      </c>
      <c r="AH152" s="463">
        <v>7.8587629999999997</v>
      </c>
      <c r="AI152" s="463">
        <v>4.5404220000000004</v>
      </c>
      <c r="AJ152" s="463">
        <v>36.719715999999998</v>
      </c>
      <c r="AK152" s="464">
        <v>0.62104199999999998</v>
      </c>
      <c r="AL152" s="463">
        <v>1.6165227099999999</v>
      </c>
      <c r="AM152" s="463">
        <v>0</v>
      </c>
      <c r="AN152" s="463">
        <v>0</v>
      </c>
      <c r="AO152" s="463">
        <v>0</v>
      </c>
      <c r="AP152" s="464">
        <v>0</v>
      </c>
      <c r="AQ152" s="463">
        <v>0</v>
      </c>
      <c r="AR152" s="463">
        <v>0</v>
      </c>
      <c r="AS152" s="463">
        <v>0</v>
      </c>
      <c r="AT152" s="463">
        <v>0</v>
      </c>
      <c r="AU152" s="464">
        <v>0</v>
      </c>
      <c r="AV152" s="463">
        <v>0</v>
      </c>
      <c r="AW152" s="463">
        <v>0</v>
      </c>
      <c r="AX152" s="463">
        <v>0</v>
      </c>
      <c r="AY152" s="463">
        <v>5.555E-3</v>
      </c>
      <c r="AZ152" s="464">
        <v>0</v>
      </c>
      <c r="BA152" s="463">
        <v>0</v>
      </c>
      <c r="BB152" s="463">
        <v>0</v>
      </c>
      <c r="BC152" s="464">
        <v>0</v>
      </c>
      <c r="BE152" s="87">
        <v>0</v>
      </c>
      <c r="BF152" s="87">
        <v>0</v>
      </c>
      <c r="BG152" s="87">
        <v>0</v>
      </c>
      <c r="BH152" s="87">
        <v>0</v>
      </c>
      <c r="BI152" s="87">
        <v>0</v>
      </c>
      <c r="BJ152" s="87">
        <v>0</v>
      </c>
      <c r="BK152" s="87">
        <v>0</v>
      </c>
      <c r="BL152" s="87">
        <v>0</v>
      </c>
      <c r="BM152" s="87">
        <v>0</v>
      </c>
      <c r="BN152" s="87">
        <v>0</v>
      </c>
      <c r="BO152" s="87">
        <v>0</v>
      </c>
      <c r="BP152" s="87">
        <v>0</v>
      </c>
    </row>
    <row r="153" spans="1:104" ht="20.45" customHeight="1">
      <c r="B153" s="424" t="s">
        <v>509</v>
      </c>
      <c r="C153" s="462">
        <v>3537.5237557600003</v>
      </c>
      <c r="D153" s="463">
        <v>186.77718931999999</v>
      </c>
      <c r="E153" s="463">
        <v>34.876100999999998</v>
      </c>
      <c r="F153" s="463">
        <v>929.54089297999997</v>
      </c>
      <c r="G153" s="464">
        <v>0</v>
      </c>
      <c r="H153" s="463">
        <v>21.654526000000001</v>
      </c>
      <c r="I153" s="463">
        <v>0</v>
      </c>
      <c r="J153" s="463">
        <v>2127.7242919999999</v>
      </c>
      <c r="K153" s="463">
        <v>0</v>
      </c>
      <c r="L153" s="464">
        <v>0.21697117999999999</v>
      </c>
      <c r="M153" s="463">
        <v>196.40306434000001</v>
      </c>
      <c r="N153" s="463">
        <v>0</v>
      </c>
      <c r="O153" s="463">
        <v>0</v>
      </c>
      <c r="P153" s="463">
        <v>39.418332939999999</v>
      </c>
      <c r="Q153" s="464">
        <v>0</v>
      </c>
      <c r="R153" s="463">
        <v>0.91238600000000003</v>
      </c>
      <c r="S153" s="463">
        <v>0</v>
      </c>
      <c r="T153" s="463">
        <v>0</v>
      </c>
      <c r="U153" s="463">
        <v>0</v>
      </c>
      <c r="V153" s="464">
        <v>0</v>
      </c>
      <c r="W153" s="463">
        <v>0</v>
      </c>
      <c r="X153" s="463">
        <v>0</v>
      </c>
      <c r="Y153" s="463">
        <v>0</v>
      </c>
      <c r="Z153" s="463">
        <v>0</v>
      </c>
      <c r="AA153" s="464">
        <v>0</v>
      </c>
      <c r="AB153" s="463">
        <v>0</v>
      </c>
      <c r="AC153" s="463">
        <v>0</v>
      </c>
      <c r="AD153" s="463">
        <v>0</v>
      </c>
      <c r="AE153" s="463">
        <v>0</v>
      </c>
      <c r="AF153" s="464">
        <v>0</v>
      </c>
      <c r="AG153" s="463">
        <v>0</v>
      </c>
      <c r="AH153" s="463">
        <v>0</v>
      </c>
      <c r="AI153" s="463">
        <v>0</v>
      </c>
      <c r="AJ153" s="463">
        <v>0</v>
      </c>
      <c r="AK153" s="464">
        <v>0</v>
      </c>
      <c r="AL153" s="463">
        <v>0</v>
      </c>
      <c r="AM153" s="463">
        <v>0</v>
      </c>
      <c r="AN153" s="463">
        <v>0</v>
      </c>
      <c r="AO153" s="463">
        <v>0</v>
      </c>
      <c r="AP153" s="464">
        <v>0</v>
      </c>
      <c r="AQ153" s="463">
        <v>0</v>
      </c>
      <c r="AR153" s="463">
        <v>0</v>
      </c>
      <c r="AS153" s="463">
        <v>0</v>
      </c>
      <c r="AT153" s="463">
        <v>0</v>
      </c>
      <c r="AU153" s="464">
        <v>0</v>
      </c>
      <c r="AV153" s="463">
        <v>0</v>
      </c>
      <c r="AW153" s="463">
        <v>0</v>
      </c>
      <c r="AX153" s="463">
        <v>0</v>
      </c>
      <c r="AY153" s="463">
        <v>0</v>
      </c>
      <c r="AZ153" s="464">
        <v>0</v>
      </c>
      <c r="BA153" s="463">
        <v>0</v>
      </c>
      <c r="BB153" s="463">
        <v>0</v>
      </c>
      <c r="BC153" s="464">
        <v>0</v>
      </c>
      <c r="BE153" s="87">
        <v>0</v>
      </c>
      <c r="BF153" s="87">
        <v>0</v>
      </c>
      <c r="BG153" s="87">
        <v>0</v>
      </c>
      <c r="BH153" s="87">
        <v>0</v>
      </c>
      <c r="BI153" s="87">
        <v>0</v>
      </c>
      <c r="BJ153" s="87">
        <v>0</v>
      </c>
      <c r="BK153" s="87">
        <v>0</v>
      </c>
      <c r="BL153" s="87">
        <v>0</v>
      </c>
      <c r="BM153" s="87">
        <v>0</v>
      </c>
      <c r="BN153" s="87">
        <v>0</v>
      </c>
      <c r="BO153" s="87">
        <v>0</v>
      </c>
      <c r="BP153" s="87">
        <v>0</v>
      </c>
    </row>
    <row r="154" spans="1:104" ht="20.45" customHeight="1">
      <c r="B154" s="424" t="s">
        <v>510</v>
      </c>
      <c r="C154" s="462">
        <v>30428.059478570005</v>
      </c>
      <c r="D154" s="463">
        <v>0</v>
      </c>
      <c r="E154" s="463">
        <v>0</v>
      </c>
      <c r="F154" s="463">
        <v>28187.3929799</v>
      </c>
      <c r="G154" s="464">
        <v>0</v>
      </c>
      <c r="H154" s="463">
        <v>0</v>
      </c>
      <c r="I154" s="463">
        <v>0</v>
      </c>
      <c r="J154" s="463">
        <v>1307.690128</v>
      </c>
      <c r="K154" s="463">
        <v>0</v>
      </c>
      <c r="L154" s="464">
        <v>25.444383809999998</v>
      </c>
      <c r="M154" s="463">
        <v>0</v>
      </c>
      <c r="N154" s="463">
        <v>0</v>
      </c>
      <c r="O154" s="463">
        <v>17.815659</v>
      </c>
      <c r="P154" s="463">
        <v>248.02321986000001</v>
      </c>
      <c r="Q154" s="464">
        <v>0</v>
      </c>
      <c r="R154" s="463">
        <v>638.21833100000003</v>
      </c>
      <c r="S154" s="463">
        <v>0</v>
      </c>
      <c r="T154" s="463">
        <v>0</v>
      </c>
      <c r="U154" s="463">
        <v>0</v>
      </c>
      <c r="V154" s="464">
        <v>0</v>
      </c>
      <c r="W154" s="463">
        <v>0</v>
      </c>
      <c r="X154" s="463">
        <v>0</v>
      </c>
      <c r="Y154" s="463">
        <v>1.139788</v>
      </c>
      <c r="Z154" s="463">
        <v>1.872309</v>
      </c>
      <c r="AA154" s="464">
        <v>0</v>
      </c>
      <c r="AB154" s="463">
        <v>0</v>
      </c>
      <c r="AC154" s="463">
        <v>0</v>
      </c>
      <c r="AD154" s="463">
        <v>0</v>
      </c>
      <c r="AE154" s="463">
        <v>0</v>
      </c>
      <c r="AF154" s="464">
        <v>0.46267999999999998</v>
      </c>
      <c r="AG154" s="463">
        <v>0</v>
      </c>
      <c r="AH154" s="463">
        <v>0</v>
      </c>
      <c r="AI154" s="463">
        <v>0</v>
      </c>
      <c r="AJ154" s="463">
        <v>0</v>
      </c>
      <c r="AK154" s="464">
        <v>0</v>
      </c>
      <c r="AL154" s="463">
        <v>0</v>
      </c>
      <c r="AM154" s="463">
        <v>0</v>
      </c>
      <c r="AN154" s="463">
        <v>0</v>
      </c>
      <c r="AO154" s="463">
        <v>0</v>
      </c>
      <c r="AP154" s="464">
        <v>0</v>
      </c>
      <c r="AQ154" s="463">
        <v>0</v>
      </c>
      <c r="AR154" s="463">
        <v>0</v>
      </c>
      <c r="AS154" s="463">
        <v>0</v>
      </c>
      <c r="AT154" s="463">
        <v>0</v>
      </c>
      <c r="AU154" s="464">
        <v>0</v>
      </c>
      <c r="AV154" s="463">
        <v>0</v>
      </c>
      <c r="AW154" s="463">
        <v>0</v>
      </c>
      <c r="AX154" s="463">
        <v>0</v>
      </c>
      <c r="AY154" s="463">
        <v>0</v>
      </c>
      <c r="AZ154" s="464">
        <v>0</v>
      </c>
      <c r="BA154" s="463">
        <v>0</v>
      </c>
      <c r="BB154" s="463">
        <v>0</v>
      </c>
      <c r="BC154" s="464">
        <v>0</v>
      </c>
      <c r="BE154" s="87">
        <v>0</v>
      </c>
      <c r="BF154" s="87">
        <v>0</v>
      </c>
      <c r="BG154" s="87">
        <v>0</v>
      </c>
      <c r="BH154" s="87">
        <v>0</v>
      </c>
      <c r="BI154" s="87">
        <v>0</v>
      </c>
      <c r="BJ154" s="87">
        <v>0</v>
      </c>
      <c r="BK154" s="87">
        <v>0</v>
      </c>
      <c r="BL154" s="87">
        <v>0</v>
      </c>
      <c r="BM154" s="87">
        <v>0</v>
      </c>
      <c r="BN154" s="87">
        <v>0</v>
      </c>
      <c r="BO154" s="87">
        <v>0</v>
      </c>
      <c r="BP154" s="87">
        <v>0</v>
      </c>
    </row>
    <row r="155" spans="1:104" ht="20.45" customHeight="1">
      <c r="B155" s="424" t="s">
        <v>511</v>
      </c>
      <c r="C155" s="462">
        <v>1006.96557449</v>
      </c>
      <c r="D155" s="463">
        <v>95.840828739999992</v>
      </c>
      <c r="E155" s="463">
        <v>434.92235699999998</v>
      </c>
      <c r="F155" s="463">
        <v>0</v>
      </c>
      <c r="G155" s="464">
        <v>0</v>
      </c>
      <c r="H155" s="463">
        <v>0</v>
      </c>
      <c r="I155" s="463">
        <v>0.222773</v>
      </c>
      <c r="J155" s="463">
        <v>0</v>
      </c>
      <c r="K155" s="463">
        <v>241.40277875000001</v>
      </c>
      <c r="L155" s="464">
        <v>0</v>
      </c>
      <c r="M155" s="463">
        <v>0</v>
      </c>
      <c r="N155" s="463">
        <v>0</v>
      </c>
      <c r="O155" s="463">
        <v>0</v>
      </c>
      <c r="P155" s="463">
        <v>0</v>
      </c>
      <c r="Q155" s="464">
        <v>228.37678399999999</v>
      </c>
      <c r="R155" s="463">
        <v>6.5200000000000002E-4</v>
      </c>
      <c r="S155" s="463">
        <v>0</v>
      </c>
      <c r="T155" s="463">
        <v>0</v>
      </c>
      <c r="U155" s="463">
        <v>0</v>
      </c>
      <c r="V155" s="464">
        <v>0</v>
      </c>
      <c r="W155" s="463">
        <v>0</v>
      </c>
      <c r="X155" s="463">
        <v>4.5993760000000004</v>
      </c>
      <c r="Y155" s="463">
        <v>0</v>
      </c>
      <c r="Z155" s="463">
        <v>1.600025</v>
      </c>
      <c r="AA155" s="464">
        <v>0</v>
      </c>
      <c r="AB155" s="463">
        <v>0</v>
      </c>
      <c r="AC155" s="463">
        <v>0</v>
      </c>
      <c r="AD155" s="463">
        <v>0</v>
      </c>
      <c r="AE155" s="463">
        <v>0</v>
      </c>
      <c r="AF155" s="464">
        <v>0</v>
      </c>
      <c r="AG155" s="463">
        <v>0</v>
      </c>
      <c r="AH155" s="463">
        <v>0</v>
      </c>
      <c r="AI155" s="463">
        <v>0</v>
      </c>
      <c r="AJ155" s="463">
        <v>0</v>
      </c>
      <c r="AK155" s="464">
        <v>0</v>
      </c>
      <c r="AL155" s="463">
        <v>0</v>
      </c>
      <c r="AM155" s="463">
        <v>0</v>
      </c>
      <c r="AN155" s="463">
        <v>0</v>
      </c>
      <c r="AO155" s="463">
        <v>0</v>
      </c>
      <c r="AP155" s="464">
        <v>0</v>
      </c>
      <c r="AQ155" s="463">
        <v>0</v>
      </c>
      <c r="AR155" s="463">
        <v>0</v>
      </c>
      <c r="AS155" s="463">
        <v>0</v>
      </c>
      <c r="AT155" s="463">
        <v>0</v>
      </c>
      <c r="AU155" s="464">
        <v>0</v>
      </c>
      <c r="AV155" s="463">
        <v>0</v>
      </c>
      <c r="AW155" s="463">
        <v>0</v>
      </c>
      <c r="AX155" s="463">
        <v>0</v>
      </c>
      <c r="AY155" s="463">
        <v>0</v>
      </c>
      <c r="AZ155" s="464">
        <v>0</v>
      </c>
      <c r="BA155" s="463">
        <v>0</v>
      </c>
      <c r="BB155" s="463">
        <v>0</v>
      </c>
      <c r="BC155" s="464">
        <v>0</v>
      </c>
      <c r="BE155" s="87">
        <v>0</v>
      </c>
      <c r="BF155" s="87">
        <v>0</v>
      </c>
      <c r="BG155" s="87">
        <v>0</v>
      </c>
      <c r="BH155" s="87">
        <v>0</v>
      </c>
      <c r="BI155" s="87">
        <v>0</v>
      </c>
      <c r="BJ155" s="87">
        <v>0</v>
      </c>
      <c r="BK155" s="87">
        <v>0</v>
      </c>
      <c r="BL155" s="87">
        <v>0</v>
      </c>
      <c r="BM155" s="87">
        <v>0</v>
      </c>
      <c r="BN155" s="87">
        <v>0</v>
      </c>
      <c r="BO155" s="87">
        <v>0</v>
      </c>
      <c r="BP155" s="87">
        <v>0</v>
      </c>
    </row>
    <row r="156" spans="1:104" ht="20.45" customHeight="1">
      <c r="B156" s="424" t="s">
        <v>495</v>
      </c>
      <c r="C156" s="462">
        <v>387.58993559000004</v>
      </c>
      <c r="D156" s="463">
        <v>116.84811104000001</v>
      </c>
      <c r="E156" s="463">
        <v>0</v>
      </c>
      <c r="F156" s="463">
        <v>89.088191969999997</v>
      </c>
      <c r="G156" s="464">
        <v>6.28222258</v>
      </c>
      <c r="H156" s="463">
        <v>0</v>
      </c>
      <c r="I156" s="463">
        <v>0</v>
      </c>
      <c r="J156" s="463">
        <v>172.003253</v>
      </c>
      <c r="K156" s="463">
        <v>0</v>
      </c>
      <c r="L156" s="464">
        <v>0</v>
      </c>
      <c r="M156" s="463">
        <v>0</v>
      </c>
      <c r="N156" s="463">
        <v>0</v>
      </c>
      <c r="O156" s="463">
        <v>0</v>
      </c>
      <c r="P156" s="463">
        <v>0</v>
      </c>
      <c r="Q156" s="464">
        <v>0</v>
      </c>
      <c r="R156" s="463">
        <v>0</v>
      </c>
      <c r="S156" s="463">
        <v>8.2719999999999998E-3</v>
      </c>
      <c r="T156" s="463">
        <v>0</v>
      </c>
      <c r="U156" s="463">
        <v>0</v>
      </c>
      <c r="V156" s="464">
        <v>0</v>
      </c>
      <c r="W156" s="463">
        <v>0</v>
      </c>
      <c r="X156" s="463">
        <v>0</v>
      </c>
      <c r="Y156" s="463">
        <v>0</v>
      </c>
      <c r="Z156" s="463">
        <v>0</v>
      </c>
      <c r="AA156" s="464">
        <v>0</v>
      </c>
      <c r="AB156" s="463">
        <v>0</v>
      </c>
      <c r="AC156" s="463">
        <v>0</v>
      </c>
      <c r="AD156" s="463">
        <v>0.91670600000000002</v>
      </c>
      <c r="AE156" s="463">
        <v>0</v>
      </c>
      <c r="AF156" s="464">
        <v>0</v>
      </c>
      <c r="AG156" s="463">
        <v>0</v>
      </c>
      <c r="AH156" s="463">
        <v>0</v>
      </c>
      <c r="AI156" s="463">
        <v>5.6808999999999998E-2</v>
      </c>
      <c r="AJ156" s="463">
        <v>0</v>
      </c>
      <c r="AK156" s="464">
        <v>0</v>
      </c>
      <c r="AL156" s="463">
        <v>0</v>
      </c>
      <c r="AM156" s="463">
        <v>0</v>
      </c>
      <c r="AN156" s="463">
        <v>2.3863699999999999</v>
      </c>
      <c r="AO156" s="463">
        <v>0</v>
      </c>
      <c r="AP156" s="464">
        <v>0</v>
      </c>
      <c r="AQ156" s="463">
        <v>0</v>
      </c>
      <c r="AR156" s="463">
        <v>0</v>
      </c>
      <c r="AS156" s="463">
        <v>0</v>
      </c>
      <c r="AT156" s="463">
        <v>0</v>
      </c>
      <c r="AU156" s="464">
        <v>0</v>
      </c>
      <c r="AV156" s="463">
        <v>0</v>
      </c>
      <c r="AW156" s="463">
        <v>0</v>
      </c>
      <c r="AX156" s="463">
        <v>0</v>
      </c>
      <c r="AY156" s="463">
        <v>0</v>
      </c>
      <c r="AZ156" s="464">
        <v>0</v>
      </c>
      <c r="BA156" s="463">
        <v>0</v>
      </c>
      <c r="BB156" s="463">
        <v>0</v>
      </c>
      <c r="BC156" s="464">
        <v>0</v>
      </c>
      <c r="BE156" s="87">
        <v>0</v>
      </c>
      <c r="BF156" s="87">
        <v>0</v>
      </c>
      <c r="BG156" s="87">
        <v>0</v>
      </c>
      <c r="BH156" s="87">
        <v>0</v>
      </c>
      <c r="BI156" s="87">
        <v>0</v>
      </c>
      <c r="BJ156" s="87">
        <v>0</v>
      </c>
      <c r="BK156" s="87">
        <v>0</v>
      </c>
      <c r="BL156" s="87">
        <v>0</v>
      </c>
      <c r="BM156" s="87">
        <v>0</v>
      </c>
      <c r="BN156" s="87">
        <v>0</v>
      </c>
      <c r="BO156" s="87">
        <v>0</v>
      </c>
      <c r="BP156" s="87">
        <v>0</v>
      </c>
    </row>
    <row r="157" spans="1:104" ht="20.45" customHeight="1">
      <c r="B157" s="424" t="s">
        <v>512</v>
      </c>
      <c r="C157" s="462">
        <v>2672.6981934800001</v>
      </c>
      <c r="D157" s="463">
        <v>469.08045289999995</v>
      </c>
      <c r="E157" s="463">
        <v>166.941563</v>
      </c>
      <c r="F157" s="463">
        <v>564.74056266999992</v>
      </c>
      <c r="G157" s="464">
        <v>274.40701192</v>
      </c>
      <c r="H157" s="463">
        <v>286.40026499999999</v>
      </c>
      <c r="I157" s="463">
        <v>228.55596600000001</v>
      </c>
      <c r="J157" s="463">
        <v>3.3659500000000002</v>
      </c>
      <c r="K157" s="463">
        <v>13.620224739999999</v>
      </c>
      <c r="L157" s="464">
        <v>0</v>
      </c>
      <c r="M157" s="463">
        <v>0</v>
      </c>
      <c r="N157" s="463">
        <v>0</v>
      </c>
      <c r="O157" s="463">
        <v>25.311250999999999</v>
      </c>
      <c r="P157" s="463">
        <v>171.9757371</v>
      </c>
      <c r="Q157" s="464">
        <v>0</v>
      </c>
      <c r="R157" s="463">
        <v>1.2312909999999999</v>
      </c>
      <c r="S157" s="463">
        <v>0</v>
      </c>
      <c r="T157" s="463">
        <v>22.924994309999999</v>
      </c>
      <c r="U157" s="463">
        <v>0</v>
      </c>
      <c r="V157" s="464">
        <v>37.415179999999999</v>
      </c>
      <c r="W157" s="463">
        <v>0.25476500000000002</v>
      </c>
      <c r="X157" s="463">
        <v>0</v>
      </c>
      <c r="Y157" s="463">
        <v>2.7360549999999999</v>
      </c>
      <c r="Z157" s="463">
        <v>0</v>
      </c>
      <c r="AA157" s="464">
        <v>18.380807999999998</v>
      </c>
      <c r="AB157" s="463">
        <v>0</v>
      </c>
      <c r="AC157" s="463">
        <v>0</v>
      </c>
      <c r="AD157" s="463">
        <v>284.55275799999998</v>
      </c>
      <c r="AE157" s="463">
        <v>0</v>
      </c>
      <c r="AF157" s="464">
        <v>0</v>
      </c>
      <c r="AG157" s="463">
        <v>18.673928199999999</v>
      </c>
      <c r="AH157" s="463">
        <v>0.94599500000000003</v>
      </c>
      <c r="AI157" s="463">
        <v>63.836962999999997</v>
      </c>
      <c r="AJ157" s="463">
        <v>0</v>
      </c>
      <c r="AK157" s="464">
        <v>0</v>
      </c>
      <c r="AL157" s="463">
        <v>9.191950910000001</v>
      </c>
      <c r="AM157" s="463">
        <v>0</v>
      </c>
      <c r="AN157" s="463">
        <v>3.7420000000000001E-3</v>
      </c>
      <c r="AO157" s="463">
        <v>0.10817473</v>
      </c>
      <c r="AP157" s="464">
        <v>0</v>
      </c>
      <c r="AQ157" s="463">
        <v>0</v>
      </c>
      <c r="AR157" s="463">
        <v>5.1936039999999997</v>
      </c>
      <c r="AS157" s="463">
        <v>2.8490000000000002</v>
      </c>
      <c r="AT157" s="463">
        <v>0</v>
      </c>
      <c r="AU157" s="464">
        <v>0</v>
      </c>
      <c r="AV157" s="463">
        <v>0</v>
      </c>
      <c r="AW157" s="463">
        <v>0</v>
      </c>
      <c r="AX157" s="463">
        <v>0</v>
      </c>
      <c r="AY157" s="463">
        <v>0</v>
      </c>
      <c r="AZ157" s="464">
        <v>0</v>
      </c>
      <c r="BA157" s="463">
        <v>0</v>
      </c>
      <c r="BB157" s="463">
        <v>0</v>
      </c>
      <c r="BC157" s="464">
        <v>0</v>
      </c>
      <c r="BE157" s="87">
        <v>0</v>
      </c>
      <c r="BF157" s="87">
        <v>0</v>
      </c>
      <c r="BG157" s="87">
        <v>0</v>
      </c>
      <c r="BH157" s="87">
        <v>0</v>
      </c>
      <c r="BI157" s="87">
        <v>0</v>
      </c>
      <c r="BJ157" s="87">
        <v>0</v>
      </c>
      <c r="BK157" s="87">
        <v>0</v>
      </c>
      <c r="BL157" s="87">
        <v>0</v>
      </c>
      <c r="BM157" s="87">
        <v>0</v>
      </c>
      <c r="BN157" s="87">
        <v>0</v>
      </c>
      <c r="BO157" s="87">
        <v>0</v>
      </c>
      <c r="BP157" s="87">
        <v>0</v>
      </c>
    </row>
    <row r="158" spans="1:104" ht="20.45" customHeight="1">
      <c r="B158" s="424" t="s">
        <v>513</v>
      </c>
      <c r="C158" s="462">
        <v>4337.8432022300003</v>
      </c>
      <c r="D158" s="463">
        <v>128.05329265999998</v>
      </c>
      <c r="E158" s="463">
        <v>0</v>
      </c>
      <c r="F158" s="463">
        <v>178.23591343999999</v>
      </c>
      <c r="G158" s="464">
        <v>471.31390705000001</v>
      </c>
      <c r="H158" s="463">
        <v>0</v>
      </c>
      <c r="I158" s="463">
        <v>0</v>
      </c>
      <c r="J158" s="463">
        <v>256.36994700000002</v>
      </c>
      <c r="K158" s="463">
        <v>113.53295559999999</v>
      </c>
      <c r="L158" s="464">
        <v>9.3552589600000005</v>
      </c>
      <c r="M158" s="463">
        <v>0</v>
      </c>
      <c r="N158" s="463">
        <v>0.29551002000000004</v>
      </c>
      <c r="O158" s="463">
        <v>0</v>
      </c>
      <c r="P158" s="463">
        <v>0</v>
      </c>
      <c r="Q158" s="464">
        <v>0</v>
      </c>
      <c r="R158" s="463">
        <v>219.22081700000001</v>
      </c>
      <c r="S158" s="463">
        <v>9.0874659999999992</v>
      </c>
      <c r="T158" s="463">
        <v>0.93351241000000007</v>
      </c>
      <c r="U158" s="463">
        <v>0</v>
      </c>
      <c r="V158" s="464">
        <v>0</v>
      </c>
      <c r="W158" s="463">
        <v>8.7489220000000003</v>
      </c>
      <c r="X158" s="463">
        <v>2648.7583650000001</v>
      </c>
      <c r="Y158" s="463">
        <v>15.251925</v>
      </c>
      <c r="Z158" s="463">
        <v>0</v>
      </c>
      <c r="AA158" s="464">
        <v>14.245841</v>
      </c>
      <c r="AB158" s="463">
        <v>0</v>
      </c>
      <c r="AC158" s="463">
        <v>0</v>
      </c>
      <c r="AD158" s="463">
        <v>0</v>
      </c>
      <c r="AE158" s="463">
        <v>239.56303</v>
      </c>
      <c r="AF158" s="464">
        <v>0</v>
      </c>
      <c r="AG158" s="463">
        <v>0.10286277000000001</v>
      </c>
      <c r="AH158" s="463">
        <v>0</v>
      </c>
      <c r="AI158" s="463">
        <v>0</v>
      </c>
      <c r="AJ158" s="463">
        <v>0</v>
      </c>
      <c r="AK158" s="464">
        <v>0</v>
      </c>
      <c r="AL158" s="463">
        <v>1.50241209</v>
      </c>
      <c r="AM158" s="463">
        <v>0.26060938</v>
      </c>
      <c r="AN158" s="463">
        <v>0</v>
      </c>
      <c r="AO158" s="463">
        <v>0.13225820000000002</v>
      </c>
      <c r="AP158" s="464">
        <v>10.96342405</v>
      </c>
      <c r="AQ158" s="463">
        <v>3.3669800099999998</v>
      </c>
      <c r="AR158" s="463">
        <v>0</v>
      </c>
      <c r="AS158" s="463">
        <v>0.73701799999999995</v>
      </c>
      <c r="AT158" s="463">
        <v>7.1195870000000001</v>
      </c>
      <c r="AU158" s="464">
        <v>0</v>
      </c>
      <c r="AV158" s="463">
        <v>0.62087800000000004</v>
      </c>
      <c r="AW158" s="463">
        <v>0</v>
      </c>
      <c r="AX158" s="463">
        <v>7.0509589999999997E-2</v>
      </c>
      <c r="AY158" s="463">
        <v>0</v>
      </c>
      <c r="AZ158" s="464">
        <v>0</v>
      </c>
      <c r="BA158" s="463">
        <v>0</v>
      </c>
      <c r="BB158" s="463">
        <v>0</v>
      </c>
      <c r="BC158" s="464">
        <v>0</v>
      </c>
      <c r="BE158" s="87">
        <v>0</v>
      </c>
      <c r="BF158" s="87">
        <v>0</v>
      </c>
      <c r="BG158" s="87">
        <v>0</v>
      </c>
      <c r="BH158" s="87">
        <v>0</v>
      </c>
      <c r="BI158" s="87">
        <v>0</v>
      </c>
      <c r="BJ158" s="87">
        <v>0</v>
      </c>
      <c r="BK158" s="87">
        <v>0</v>
      </c>
      <c r="BL158" s="87">
        <v>0</v>
      </c>
      <c r="BM158" s="87">
        <v>0</v>
      </c>
      <c r="BN158" s="87">
        <v>0</v>
      </c>
      <c r="BO158" s="87">
        <v>0</v>
      </c>
      <c r="BP158" s="87">
        <v>0</v>
      </c>
    </row>
    <row r="159" spans="1:104" ht="20.45" customHeight="1">
      <c r="B159" s="424" t="s">
        <v>514</v>
      </c>
      <c r="C159" s="462">
        <v>174.77564144999999</v>
      </c>
      <c r="D159" s="463">
        <v>28.749097899999999</v>
      </c>
      <c r="E159" s="463">
        <v>13.110079000000001</v>
      </c>
      <c r="F159" s="463">
        <v>27.304341170000001</v>
      </c>
      <c r="G159" s="464">
        <v>54.537450189999994</v>
      </c>
      <c r="H159" s="463">
        <v>22.997495000000001</v>
      </c>
      <c r="I159" s="463">
        <v>9.4029509999999998</v>
      </c>
      <c r="J159" s="463">
        <v>2.9851640000000002</v>
      </c>
      <c r="K159" s="463">
        <v>0.24430036999999999</v>
      </c>
      <c r="L159" s="464">
        <v>1.3086019600000001</v>
      </c>
      <c r="M159" s="463">
        <v>0</v>
      </c>
      <c r="N159" s="463">
        <v>1.6369149999999999E-2</v>
      </c>
      <c r="O159" s="463">
        <v>0</v>
      </c>
      <c r="P159" s="463">
        <v>0.27942966999999996</v>
      </c>
      <c r="Q159" s="464">
        <v>0</v>
      </c>
      <c r="R159" s="463">
        <v>0</v>
      </c>
      <c r="S159" s="463">
        <v>0.650953</v>
      </c>
      <c r="T159" s="463">
        <v>12.154904140000001</v>
      </c>
      <c r="U159" s="463">
        <v>9.0000000000000002E-6</v>
      </c>
      <c r="V159" s="464">
        <v>0.24353900000000001</v>
      </c>
      <c r="W159" s="463">
        <v>2.31E-4</v>
      </c>
      <c r="X159" s="463">
        <v>0</v>
      </c>
      <c r="Y159" s="463">
        <v>0.11207</v>
      </c>
      <c r="Z159" s="463">
        <v>0</v>
      </c>
      <c r="AA159" s="464">
        <v>0</v>
      </c>
      <c r="AB159" s="463">
        <v>0.41964800000000002</v>
      </c>
      <c r="AC159" s="463">
        <v>0</v>
      </c>
      <c r="AD159" s="463">
        <v>0</v>
      </c>
      <c r="AE159" s="463">
        <v>0.25476300000000002</v>
      </c>
      <c r="AF159" s="464">
        <v>0</v>
      </c>
      <c r="AG159" s="463">
        <v>0</v>
      </c>
      <c r="AH159" s="463">
        <v>0</v>
      </c>
      <c r="AI159" s="463">
        <v>0</v>
      </c>
      <c r="AJ159" s="463">
        <v>0</v>
      </c>
      <c r="AK159" s="464">
        <v>0</v>
      </c>
      <c r="AL159" s="463">
        <v>0</v>
      </c>
      <c r="AM159" s="463">
        <v>9.4390000000000001E-4</v>
      </c>
      <c r="AN159" s="463">
        <v>0</v>
      </c>
      <c r="AO159" s="463">
        <v>0</v>
      </c>
      <c r="AP159" s="464">
        <v>0</v>
      </c>
      <c r="AQ159" s="463">
        <v>0</v>
      </c>
      <c r="AR159" s="463">
        <v>2.843E-3</v>
      </c>
      <c r="AS159" s="463">
        <v>0</v>
      </c>
      <c r="AT159" s="463">
        <v>4.5800000000000002E-4</v>
      </c>
      <c r="AU159" s="464">
        <v>0</v>
      </c>
      <c r="AV159" s="463">
        <v>0</v>
      </c>
      <c r="AW159" s="463">
        <v>0</v>
      </c>
      <c r="AX159" s="463">
        <v>0</v>
      </c>
      <c r="AY159" s="463">
        <v>0</v>
      </c>
      <c r="AZ159" s="464">
        <v>0</v>
      </c>
      <c r="BA159" s="463">
        <v>0</v>
      </c>
      <c r="BB159" s="463">
        <v>0</v>
      </c>
      <c r="BC159" s="464">
        <v>0</v>
      </c>
      <c r="BE159" s="87">
        <v>0</v>
      </c>
      <c r="BF159" s="87">
        <v>0</v>
      </c>
      <c r="BG159" s="87">
        <v>0</v>
      </c>
      <c r="BH159" s="87">
        <v>0</v>
      </c>
      <c r="BI159" s="87">
        <v>0</v>
      </c>
      <c r="BJ159" s="87">
        <v>0</v>
      </c>
      <c r="BK159" s="87">
        <v>0</v>
      </c>
      <c r="BL159" s="87">
        <v>0</v>
      </c>
      <c r="BM159" s="87">
        <v>0</v>
      </c>
      <c r="BN159" s="87">
        <v>0</v>
      </c>
      <c r="BO159" s="87">
        <v>0</v>
      </c>
      <c r="BP159" s="87">
        <v>0</v>
      </c>
    </row>
    <row r="160" spans="1:104" ht="20.45" customHeight="1">
      <c r="B160" s="424" t="s">
        <v>515</v>
      </c>
      <c r="C160" s="462">
        <v>817.23956538999994</v>
      </c>
      <c r="D160" s="463">
        <v>74.353117139999995</v>
      </c>
      <c r="E160" s="463">
        <v>133.64955800000001</v>
      </c>
      <c r="F160" s="463">
        <v>56.760611840000003</v>
      </c>
      <c r="G160" s="464">
        <v>124.95451591</v>
      </c>
      <c r="H160" s="463">
        <v>91.339607000000001</v>
      </c>
      <c r="I160" s="463">
        <v>21.204563</v>
      </c>
      <c r="J160" s="463">
        <v>3.805043</v>
      </c>
      <c r="K160" s="463">
        <v>13.34237107</v>
      </c>
      <c r="L160" s="464">
        <v>37.382962040000002</v>
      </c>
      <c r="M160" s="463">
        <v>108.33799798</v>
      </c>
      <c r="N160" s="463">
        <v>5.2456652999999998</v>
      </c>
      <c r="O160" s="463">
        <v>24.806722000000001</v>
      </c>
      <c r="P160" s="463">
        <v>38.885918789999998</v>
      </c>
      <c r="Q160" s="464">
        <v>1.0121389999999999</v>
      </c>
      <c r="R160" s="463">
        <v>3.386142</v>
      </c>
      <c r="S160" s="463">
        <v>12.892787</v>
      </c>
      <c r="T160" s="463">
        <v>22.12579813</v>
      </c>
      <c r="U160" s="463">
        <v>6.4692509999999999</v>
      </c>
      <c r="V160" s="464">
        <v>7.0681459999999996</v>
      </c>
      <c r="W160" s="463">
        <v>0.69699999999999995</v>
      </c>
      <c r="X160" s="463">
        <v>1.292265</v>
      </c>
      <c r="Y160" s="463">
        <v>0.49099900000000002</v>
      </c>
      <c r="Z160" s="463">
        <v>3.7747999999999997E-2</v>
      </c>
      <c r="AA160" s="464">
        <v>1.937473</v>
      </c>
      <c r="AB160" s="463">
        <v>2.6238440000000001</v>
      </c>
      <c r="AC160" s="463">
        <v>0</v>
      </c>
      <c r="AD160" s="463">
        <v>9.1749810000000007</v>
      </c>
      <c r="AE160" s="463">
        <v>4.215217</v>
      </c>
      <c r="AF160" s="464">
        <v>0</v>
      </c>
      <c r="AG160" s="463">
        <v>0</v>
      </c>
      <c r="AH160" s="463">
        <v>1.3268180000000001</v>
      </c>
      <c r="AI160" s="463">
        <v>0</v>
      </c>
      <c r="AJ160" s="463">
        <v>0.30360300000000001</v>
      </c>
      <c r="AK160" s="464">
        <v>3.9023409999999998</v>
      </c>
      <c r="AL160" s="463">
        <v>0</v>
      </c>
      <c r="AM160" s="463">
        <v>1.8956127</v>
      </c>
      <c r="AN160" s="463">
        <v>0.23635600000000001</v>
      </c>
      <c r="AO160" s="463">
        <v>7.6590460000000013E-2</v>
      </c>
      <c r="AP160" s="464">
        <v>0</v>
      </c>
      <c r="AQ160" s="463">
        <v>0.34566903000000004</v>
      </c>
      <c r="AR160" s="463">
        <v>0</v>
      </c>
      <c r="AS160" s="463">
        <v>0</v>
      </c>
      <c r="AT160" s="463">
        <v>0.146927</v>
      </c>
      <c r="AU160" s="464">
        <v>0.19363900000000001</v>
      </c>
      <c r="AV160" s="463">
        <v>0.20250699999999999</v>
      </c>
      <c r="AW160" s="463">
        <v>0.48324600000000001</v>
      </c>
      <c r="AX160" s="463">
        <v>0</v>
      </c>
      <c r="AY160" s="463">
        <v>0</v>
      </c>
      <c r="AZ160" s="464">
        <v>0.49742399999999998</v>
      </c>
      <c r="BA160" s="463">
        <v>0</v>
      </c>
      <c r="BB160" s="463">
        <v>0.13638900000000001</v>
      </c>
      <c r="BC160" s="464">
        <v>0</v>
      </c>
      <c r="BE160" s="87">
        <v>0</v>
      </c>
      <c r="BF160" s="87">
        <v>0</v>
      </c>
      <c r="BG160" s="87">
        <v>0</v>
      </c>
      <c r="BH160" s="87">
        <v>0</v>
      </c>
      <c r="BI160" s="87">
        <v>0</v>
      </c>
      <c r="BJ160" s="87">
        <v>0</v>
      </c>
      <c r="BK160" s="87">
        <v>0</v>
      </c>
      <c r="BL160" s="87">
        <v>0</v>
      </c>
      <c r="BM160" s="87">
        <v>0</v>
      </c>
      <c r="BN160" s="87">
        <v>0</v>
      </c>
      <c r="BO160" s="87">
        <v>0</v>
      </c>
      <c r="BP160" s="87">
        <v>0</v>
      </c>
    </row>
    <row r="161" spans="1:104" ht="20.45" customHeight="1">
      <c r="B161" s="424" t="s">
        <v>516</v>
      </c>
      <c r="C161" s="462">
        <v>0</v>
      </c>
      <c r="D161" s="463">
        <v>0</v>
      </c>
      <c r="E161" s="463">
        <v>0</v>
      </c>
      <c r="F161" s="463">
        <v>0</v>
      </c>
      <c r="G161" s="464">
        <v>0</v>
      </c>
      <c r="H161" s="463">
        <v>0</v>
      </c>
      <c r="I161" s="463">
        <v>0</v>
      </c>
      <c r="J161" s="463">
        <v>0</v>
      </c>
      <c r="K161" s="463">
        <v>0</v>
      </c>
      <c r="L161" s="464">
        <v>0</v>
      </c>
      <c r="M161" s="463">
        <v>0</v>
      </c>
      <c r="N161" s="463">
        <v>0</v>
      </c>
      <c r="O161" s="463">
        <v>0</v>
      </c>
      <c r="P161" s="463">
        <v>0</v>
      </c>
      <c r="Q161" s="464">
        <v>0</v>
      </c>
      <c r="R161" s="463">
        <v>0</v>
      </c>
      <c r="S161" s="463">
        <v>0</v>
      </c>
      <c r="T161" s="463">
        <v>0</v>
      </c>
      <c r="U161" s="463">
        <v>0</v>
      </c>
      <c r="V161" s="464">
        <v>0</v>
      </c>
      <c r="W161" s="463">
        <v>0</v>
      </c>
      <c r="X161" s="463">
        <v>0</v>
      </c>
      <c r="Y161" s="463">
        <v>0</v>
      </c>
      <c r="Z161" s="463">
        <v>0</v>
      </c>
      <c r="AA161" s="464">
        <v>0</v>
      </c>
      <c r="AB161" s="463">
        <v>0</v>
      </c>
      <c r="AC161" s="463">
        <v>0</v>
      </c>
      <c r="AD161" s="463">
        <v>0</v>
      </c>
      <c r="AE161" s="463">
        <v>0</v>
      </c>
      <c r="AF161" s="464">
        <v>0</v>
      </c>
      <c r="AG161" s="463">
        <v>0</v>
      </c>
      <c r="AH161" s="463">
        <v>0</v>
      </c>
      <c r="AI161" s="463">
        <v>0</v>
      </c>
      <c r="AJ161" s="463">
        <v>0</v>
      </c>
      <c r="AK161" s="464">
        <v>0</v>
      </c>
      <c r="AL161" s="463">
        <v>0</v>
      </c>
      <c r="AM161" s="463">
        <v>0</v>
      </c>
      <c r="AN161" s="463">
        <v>0</v>
      </c>
      <c r="AO161" s="463">
        <v>0</v>
      </c>
      <c r="AP161" s="464">
        <v>0</v>
      </c>
      <c r="AQ161" s="463">
        <v>0</v>
      </c>
      <c r="AR161" s="463">
        <v>0</v>
      </c>
      <c r="AS161" s="463">
        <v>0</v>
      </c>
      <c r="AT161" s="463">
        <v>0</v>
      </c>
      <c r="AU161" s="464">
        <v>0</v>
      </c>
      <c r="AV161" s="463">
        <v>0</v>
      </c>
      <c r="AW161" s="463">
        <v>0</v>
      </c>
      <c r="AX161" s="463">
        <v>0</v>
      </c>
      <c r="AY161" s="463">
        <v>0</v>
      </c>
      <c r="AZ161" s="464">
        <v>0</v>
      </c>
      <c r="BA161" s="463">
        <v>0</v>
      </c>
      <c r="BB161" s="463">
        <v>0</v>
      </c>
      <c r="BC161" s="464">
        <v>0</v>
      </c>
      <c r="BE161" s="87">
        <v>0</v>
      </c>
      <c r="BF161" s="87">
        <v>0</v>
      </c>
      <c r="BG161" s="87">
        <v>0</v>
      </c>
      <c r="BH161" s="87">
        <v>0</v>
      </c>
      <c r="BI161" s="87">
        <v>0</v>
      </c>
      <c r="BJ161" s="87">
        <v>0</v>
      </c>
      <c r="BK161" s="87">
        <v>0</v>
      </c>
      <c r="BL161" s="87">
        <v>0</v>
      </c>
      <c r="BM161" s="87">
        <v>0</v>
      </c>
      <c r="BN161" s="87">
        <v>0</v>
      </c>
      <c r="BO161" s="87">
        <v>0</v>
      </c>
      <c r="BP161" s="87">
        <v>0</v>
      </c>
    </row>
    <row r="162" spans="1:104" ht="19.5" customHeight="1">
      <c r="B162" s="424" t="s">
        <v>517</v>
      </c>
      <c r="C162" s="462">
        <v>0</v>
      </c>
      <c r="D162" s="463">
        <v>0</v>
      </c>
      <c r="E162" s="463">
        <v>0</v>
      </c>
      <c r="F162" s="463">
        <v>0</v>
      </c>
      <c r="G162" s="464">
        <v>0</v>
      </c>
      <c r="H162" s="463">
        <v>0</v>
      </c>
      <c r="I162" s="463">
        <v>0</v>
      </c>
      <c r="J162" s="463">
        <v>0</v>
      </c>
      <c r="K162" s="463">
        <v>0</v>
      </c>
      <c r="L162" s="464">
        <v>0</v>
      </c>
      <c r="M162" s="463">
        <v>0</v>
      </c>
      <c r="N162" s="463">
        <v>0</v>
      </c>
      <c r="O162" s="463">
        <v>0</v>
      </c>
      <c r="P162" s="463">
        <v>0</v>
      </c>
      <c r="Q162" s="464">
        <v>0</v>
      </c>
      <c r="R162" s="463">
        <v>0</v>
      </c>
      <c r="S162" s="463">
        <v>0</v>
      </c>
      <c r="T162" s="463">
        <v>0</v>
      </c>
      <c r="U162" s="463">
        <v>0</v>
      </c>
      <c r="V162" s="464">
        <v>0</v>
      </c>
      <c r="W162" s="463">
        <v>0</v>
      </c>
      <c r="X162" s="463">
        <v>0</v>
      </c>
      <c r="Y162" s="463">
        <v>0</v>
      </c>
      <c r="Z162" s="463">
        <v>0</v>
      </c>
      <c r="AA162" s="464">
        <v>0</v>
      </c>
      <c r="AB162" s="463">
        <v>0</v>
      </c>
      <c r="AC162" s="463">
        <v>0</v>
      </c>
      <c r="AD162" s="463">
        <v>0</v>
      </c>
      <c r="AE162" s="463">
        <v>0</v>
      </c>
      <c r="AF162" s="464">
        <v>0</v>
      </c>
      <c r="AG162" s="463">
        <v>0</v>
      </c>
      <c r="AH162" s="463">
        <v>0</v>
      </c>
      <c r="AI162" s="463">
        <v>0</v>
      </c>
      <c r="AJ162" s="463">
        <v>0</v>
      </c>
      <c r="AK162" s="464">
        <v>0</v>
      </c>
      <c r="AL162" s="463">
        <v>0</v>
      </c>
      <c r="AM162" s="463">
        <v>0</v>
      </c>
      <c r="AN162" s="463">
        <v>0</v>
      </c>
      <c r="AO162" s="463">
        <v>0</v>
      </c>
      <c r="AP162" s="464">
        <v>0</v>
      </c>
      <c r="AQ162" s="463">
        <v>0</v>
      </c>
      <c r="AR162" s="463">
        <v>0</v>
      </c>
      <c r="AS162" s="463">
        <v>0</v>
      </c>
      <c r="AT162" s="463">
        <v>0</v>
      </c>
      <c r="AU162" s="464">
        <v>0</v>
      </c>
      <c r="AV162" s="463">
        <v>0</v>
      </c>
      <c r="AW162" s="463">
        <v>0</v>
      </c>
      <c r="AX162" s="463">
        <v>0</v>
      </c>
      <c r="AY162" s="463">
        <v>0</v>
      </c>
      <c r="AZ162" s="464">
        <v>0</v>
      </c>
      <c r="BA162" s="463">
        <v>0</v>
      </c>
      <c r="BB162" s="463">
        <v>0</v>
      </c>
      <c r="BC162" s="464">
        <v>0</v>
      </c>
      <c r="BE162" s="87">
        <v>0</v>
      </c>
      <c r="BF162" s="87">
        <v>0</v>
      </c>
      <c r="BG162" s="87">
        <v>0</v>
      </c>
      <c r="BH162" s="87">
        <v>0</v>
      </c>
      <c r="BI162" s="87">
        <v>0</v>
      </c>
      <c r="BJ162" s="87">
        <v>0</v>
      </c>
      <c r="BK162" s="87">
        <v>0</v>
      </c>
      <c r="BL162" s="87">
        <v>0</v>
      </c>
      <c r="BM162" s="87">
        <v>0</v>
      </c>
      <c r="BN162" s="87">
        <v>0</v>
      </c>
      <c r="BO162" s="87">
        <v>0</v>
      </c>
      <c r="BP162" s="87">
        <v>0</v>
      </c>
    </row>
    <row r="163" spans="1:104" ht="18">
      <c r="B163" s="407"/>
      <c r="C163" s="462"/>
      <c r="D163" s="463"/>
      <c r="E163" s="463"/>
      <c r="F163" s="463"/>
      <c r="G163" s="464"/>
      <c r="H163" s="463"/>
      <c r="I163" s="463"/>
      <c r="J163" s="463"/>
      <c r="K163" s="463"/>
      <c r="L163" s="464"/>
      <c r="M163" s="463"/>
      <c r="N163" s="463"/>
      <c r="O163" s="463"/>
      <c r="P163" s="463"/>
      <c r="Q163" s="464"/>
      <c r="R163" s="463"/>
      <c r="S163" s="463"/>
      <c r="T163" s="463"/>
      <c r="U163" s="463"/>
      <c r="V163" s="464"/>
      <c r="W163" s="463"/>
      <c r="X163" s="463"/>
      <c r="Y163" s="463"/>
      <c r="Z163" s="463"/>
      <c r="AA163" s="464"/>
      <c r="AB163" s="463"/>
      <c r="AC163" s="463"/>
      <c r="AD163" s="463"/>
      <c r="AE163" s="463"/>
      <c r="AF163" s="464"/>
      <c r="AG163" s="463"/>
      <c r="AH163" s="463"/>
      <c r="AI163" s="463"/>
      <c r="AJ163" s="463"/>
      <c r="AK163" s="464"/>
      <c r="AL163" s="463"/>
      <c r="AM163" s="463"/>
      <c r="AN163" s="463"/>
      <c r="AO163" s="463"/>
      <c r="AP163" s="464"/>
      <c r="AQ163" s="463"/>
      <c r="AR163" s="463"/>
      <c r="AS163" s="463"/>
      <c r="AT163" s="463"/>
      <c r="AU163" s="464"/>
      <c r="AV163" s="463"/>
      <c r="AW163" s="463"/>
      <c r="AX163" s="463"/>
      <c r="AY163" s="463"/>
      <c r="AZ163" s="464"/>
      <c r="BA163" s="463"/>
      <c r="BB163" s="463"/>
      <c r="BC163" s="464"/>
    </row>
    <row r="164" spans="1:104" ht="20.45" customHeight="1">
      <c r="B164" s="106" t="s">
        <v>518</v>
      </c>
      <c r="C164" s="462">
        <v>0</v>
      </c>
      <c r="D164" s="463">
        <v>0</v>
      </c>
      <c r="E164" s="463">
        <v>0</v>
      </c>
      <c r="F164" s="463">
        <v>0</v>
      </c>
      <c r="G164" s="464">
        <v>0</v>
      </c>
      <c r="H164" s="463">
        <v>0</v>
      </c>
      <c r="I164" s="463">
        <v>0</v>
      </c>
      <c r="J164" s="463">
        <v>0</v>
      </c>
      <c r="K164" s="463">
        <v>0</v>
      </c>
      <c r="L164" s="464">
        <v>0</v>
      </c>
      <c r="M164" s="463">
        <v>0</v>
      </c>
      <c r="N164" s="463">
        <v>0</v>
      </c>
      <c r="O164" s="463">
        <v>0</v>
      </c>
      <c r="P164" s="463">
        <v>0</v>
      </c>
      <c r="Q164" s="464">
        <v>0</v>
      </c>
      <c r="R164" s="463">
        <v>0</v>
      </c>
      <c r="S164" s="463">
        <v>0</v>
      </c>
      <c r="T164" s="463">
        <v>0</v>
      </c>
      <c r="U164" s="463">
        <v>0</v>
      </c>
      <c r="V164" s="464">
        <v>0</v>
      </c>
      <c r="W164" s="463">
        <v>0</v>
      </c>
      <c r="X164" s="463">
        <v>0</v>
      </c>
      <c r="Y164" s="463">
        <v>0</v>
      </c>
      <c r="Z164" s="463">
        <v>0</v>
      </c>
      <c r="AA164" s="464">
        <v>0</v>
      </c>
      <c r="AB164" s="463">
        <v>0</v>
      </c>
      <c r="AC164" s="463">
        <v>0</v>
      </c>
      <c r="AD164" s="463">
        <v>0</v>
      </c>
      <c r="AE164" s="463">
        <v>0</v>
      </c>
      <c r="AF164" s="464">
        <v>0</v>
      </c>
      <c r="AG164" s="463">
        <v>0</v>
      </c>
      <c r="AH164" s="463">
        <v>0</v>
      </c>
      <c r="AI164" s="463">
        <v>0</v>
      </c>
      <c r="AJ164" s="463">
        <v>0</v>
      </c>
      <c r="AK164" s="464">
        <v>0</v>
      </c>
      <c r="AL164" s="463">
        <v>0</v>
      </c>
      <c r="AM164" s="463">
        <v>0</v>
      </c>
      <c r="AN164" s="463">
        <v>0</v>
      </c>
      <c r="AO164" s="463">
        <v>0</v>
      </c>
      <c r="AP164" s="464">
        <v>0</v>
      </c>
      <c r="AQ164" s="463">
        <v>0</v>
      </c>
      <c r="AR164" s="463">
        <v>0</v>
      </c>
      <c r="AS164" s="463">
        <v>0</v>
      </c>
      <c r="AT164" s="463">
        <v>0</v>
      </c>
      <c r="AU164" s="464">
        <v>0</v>
      </c>
      <c r="AV164" s="463">
        <v>0</v>
      </c>
      <c r="AW164" s="463">
        <v>0</v>
      </c>
      <c r="AX164" s="463">
        <v>0</v>
      </c>
      <c r="AY164" s="463">
        <v>0</v>
      </c>
      <c r="AZ164" s="464">
        <v>0</v>
      </c>
      <c r="BA164" s="463">
        <v>0</v>
      </c>
      <c r="BB164" s="463">
        <v>0</v>
      </c>
      <c r="BC164" s="464">
        <v>0</v>
      </c>
      <c r="BE164" s="87">
        <v>0</v>
      </c>
      <c r="BF164" s="87">
        <v>0</v>
      </c>
      <c r="BG164" s="87">
        <v>0</v>
      </c>
      <c r="BH164" s="87">
        <v>0</v>
      </c>
      <c r="BI164" s="87">
        <v>0</v>
      </c>
      <c r="BJ164" s="87">
        <v>0</v>
      </c>
      <c r="BK164" s="87">
        <v>0</v>
      </c>
      <c r="BL164" s="87">
        <v>0</v>
      </c>
      <c r="BM164" s="87">
        <v>0</v>
      </c>
      <c r="BN164" s="87">
        <v>0</v>
      </c>
      <c r="BO164" s="87">
        <v>0</v>
      </c>
      <c r="BP164" s="87">
        <v>0</v>
      </c>
    </row>
    <row r="165" spans="1:104" s="97" customFormat="1" ht="20.45" customHeight="1">
      <c r="A165" s="95"/>
      <c r="B165" s="106"/>
      <c r="C165" s="462"/>
      <c r="D165" s="463"/>
      <c r="E165" s="463"/>
      <c r="F165" s="463"/>
      <c r="G165" s="464"/>
      <c r="H165" s="463"/>
      <c r="I165" s="463"/>
      <c r="J165" s="463"/>
      <c r="K165" s="463"/>
      <c r="L165" s="464"/>
      <c r="M165" s="463"/>
      <c r="N165" s="463"/>
      <c r="O165" s="463"/>
      <c r="P165" s="463"/>
      <c r="Q165" s="464"/>
      <c r="R165" s="463"/>
      <c r="S165" s="463"/>
      <c r="T165" s="463"/>
      <c r="U165" s="463"/>
      <c r="V165" s="464"/>
      <c r="W165" s="463"/>
      <c r="X165" s="463"/>
      <c r="Y165" s="463"/>
      <c r="Z165" s="463"/>
      <c r="AA165" s="464"/>
      <c r="AB165" s="463"/>
      <c r="AC165" s="463"/>
      <c r="AD165" s="463"/>
      <c r="AE165" s="463"/>
      <c r="AF165" s="464"/>
      <c r="AG165" s="463"/>
      <c r="AH165" s="463"/>
      <c r="AI165" s="463"/>
      <c r="AJ165" s="463"/>
      <c r="AK165" s="464"/>
      <c r="AL165" s="463"/>
      <c r="AM165" s="463"/>
      <c r="AN165" s="463"/>
      <c r="AO165" s="463"/>
      <c r="AP165" s="464"/>
      <c r="AQ165" s="463"/>
      <c r="AR165" s="463"/>
      <c r="AS165" s="463"/>
      <c r="AT165" s="463"/>
      <c r="AU165" s="464"/>
      <c r="AV165" s="463"/>
      <c r="AW165" s="463"/>
      <c r="AX165" s="463"/>
      <c r="AY165" s="463"/>
      <c r="AZ165" s="464"/>
      <c r="BA165" s="463"/>
      <c r="BB165" s="463"/>
      <c r="BC165" s="464"/>
      <c r="BD165" s="95"/>
      <c r="BE165" s="95"/>
      <c r="BF165" s="95"/>
      <c r="BG165" s="95"/>
      <c r="BH165" s="95"/>
      <c r="BI165" s="95"/>
      <c r="BJ165" s="95"/>
      <c r="BK165" s="95"/>
      <c r="BL165" s="95"/>
      <c r="BM165" s="95"/>
      <c r="BN165" s="95"/>
      <c r="BO165" s="95"/>
      <c r="BP165" s="95"/>
      <c r="BQ165" s="95"/>
      <c r="BR165" s="95"/>
      <c r="BS165" s="95"/>
      <c r="BT165" s="95"/>
      <c r="BU165" s="95"/>
      <c r="BV165" s="95"/>
      <c r="BW165" s="95"/>
      <c r="BX165" s="95"/>
      <c r="BY165" s="95"/>
      <c r="BZ165" s="95"/>
      <c r="CA165" s="95"/>
      <c r="CB165" s="95"/>
      <c r="CC165" s="95"/>
      <c r="CD165" s="95"/>
      <c r="CE165" s="95"/>
      <c r="CF165" s="95"/>
      <c r="CG165" s="95"/>
      <c r="CH165" s="95"/>
      <c r="CI165" s="95"/>
      <c r="CJ165" s="95"/>
      <c r="CK165" s="95"/>
      <c r="CL165" s="95"/>
      <c r="CM165" s="95"/>
      <c r="CN165" s="95"/>
      <c r="CO165" s="95"/>
      <c r="CP165" s="95"/>
      <c r="CQ165" s="95"/>
      <c r="CR165" s="95"/>
      <c r="CS165" s="95"/>
      <c r="CT165" s="95"/>
      <c r="CU165" s="95"/>
      <c r="CV165" s="95"/>
      <c r="CW165" s="95"/>
      <c r="CX165" s="95"/>
      <c r="CY165" s="95"/>
      <c r="CZ165" s="95"/>
    </row>
    <row r="166" spans="1:104" s="425" customFormat="1" ht="20.45" customHeight="1">
      <c r="A166" s="317"/>
      <c r="B166" s="406" t="s">
        <v>519</v>
      </c>
      <c r="C166" s="459">
        <v>146437.08456349</v>
      </c>
      <c r="D166" s="460">
        <v>38025.087802449998</v>
      </c>
      <c r="E166" s="460">
        <v>15078.407273000001</v>
      </c>
      <c r="F166" s="460">
        <v>18689.577644290002</v>
      </c>
      <c r="G166" s="461">
        <v>14959.893991319999</v>
      </c>
      <c r="H166" s="460">
        <v>7959.172294</v>
      </c>
      <c r="I166" s="460">
        <v>4827.2504019999997</v>
      </c>
      <c r="J166" s="460">
        <v>6209.1193469999998</v>
      </c>
      <c r="K166" s="460">
        <v>2407.6237475500002</v>
      </c>
      <c r="L166" s="461">
        <v>3632.9831205</v>
      </c>
      <c r="M166" s="460">
        <v>15143.78803532</v>
      </c>
      <c r="N166" s="460">
        <v>201.29468072999998</v>
      </c>
      <c r="O166" s="460">
        <v>932.38257399999998</v>
      </c>
      <c r="P166" s="460">
        <v>2407.25242114</v>
      </c>
      <c r="Q166" s="461">
        <v>624.69442700000002</v>
      </c>
      <c r="R166" s="460">
        <v>303.51810799999998</v>
      </c>
      <c r="S166" s="460">
        <v>508.63894699999997</v>
      </c>
      <c r="T166" s="460">
        <v>2924.99554244</v>
      </c>
      <c r="U166" s="460">
        <v>582.36695999999995</v>
      </c>
      <c r="V166" s="461">
        <v>668.23452199999997</v>
      </c>
      <c r="W166" s="460">
        <v>642.83976500000006</v>
      </c>
      <c r="X166" s="460">
        <v>443.11828300000002</v>
      </c>
      <c r="Y166" s="460">
        <v>301.51550600000002</v>
      </c>
      <c r="Z166" s="460">
        <v>44.072516999999998</v>
      </c>
      <c r="AA166" s="461">
        <v>505.43261999999999</v>
      </c>
      <c r="AB166" s="460">
        <v>545.50742300000002</v>
      </c>
      <c r="AC166" s="460">
        <v>478.42860200000001</v>
      </c>
      <c r="AD166" s="460">
        <v>4376.0142079999996</v>
      </c>
      <c r="AE166" s="460">
        <v>326.95076399999999</v>
      </c>
      <c r="AF166" s="461">
        <v>-19.663709999999998</v>
      </c>
      <c r="AG166" s="460">
        <v>367.49724461</v>
      </c>
      <c r="AH166" s="460">
        <v>384.12355200000002</v>
      </c>
      <c r="AI166" s="460">
        <v>722.79859099999999</v>
      </c>
      <c r="AJ166" s="460">
        <v>91.232405</v>
      </c>
      <c r="AK166" s="461">
        <v>187.17948999999999</v>
      </c>
      <c r="AL166" s="460">
        <v>78.305401200000006</v>
      </c>
      <c r="AM166" s="460">
        <v>104.41074016</v>
      </c>
      <c r="AN166" s="460">
        <v>87.706040000000002</v>
      </c>
      <c r="AO166" s="460">
        <v>110.83639246</v>
      </c>
      <c r="AP166" s="461">
        <v>95.023714909999995</v>
      </c>
      <c r="AQ166" s="460">
        <v>45.449139250000002</v>
      </c>
      <c r="AR166" s="460">
        <v>112.396621</v>
      </c>
      <c r="AS166" s="460">
        <v>11.10145</v>
      </c>
      <c r="AT166" s="460">
        <v>41.831560000000003</v>
      </c>
      <c r="AU166" s="461">
        <v>51.221705999999998</v>
      </c>
      <c r="AV166" s="460">
        <v>34.260075000000001</v>
      </c>
      <c r="AW166" s="460">
        <v>30.342282000000001</v>
      </c>
      <c r="AX166" s="460">
        <v>23.242959339999999</v>
      </c>
      <c r="AY166" s="460">
        <v>13.202114</v>
      </c>
      <c r="AZ166" s="461">
        <v>38.822412</v>
      </c>
      <c r="BA166" s="460">
        <v>23.416263820000001</v>
      </c>
      <c r="BB166" s="460">
        <v>48.294255999999997</v>
      </c>
      <c r="BC166" s="461">
        <v>3.8923359999999998</v>
      </c>
      <c r="BD166" s="317"/>
      <c r="BE166" s="317">
        <v>0</v>
      </c>
      <c r="BF166" s="317">
        <v>0</v>
      </c>
      <c r="BG166" s="317">
        <v>0</v>
      </c>
      <c r="BH166" s="317">
        <v>0</v>
      </c>
      <c r="BI166" s="317">
        <v>0</v>
      </c>
      <c r="BJ166" s="317">
        <v>0</v>
      </c>
      <c r="BK166" s="317">
        <v>0</v>
      </c>
      <c r="BL166" s="317">
        <v>0</v>
      </c>
      <c r="BM166" s="317">
        <v>0</v>
      </c>
      <c r="BN166" s="317">
        <v>0</v>
      </c>
      <c r="BO166" s="317">
        <v>0</v>
      </c>
      <c r="BP166" s="317">
        <v>0</v>
      </c>
      <c r="BQ166" s="317"/>
      <c r="BR166" s="317"/>
      <c r="BS166" s="317"/>
      <c r="BT166" s="317"/>
      <c r="BU166" s="317"/>
      <c r="BV166" s="317"/>
      <c r="BW166" s="317"/>
      <c r="BX166" s="317"/>
      <c r="BY166" s="317"/>
      <c r="BZ166" s="317"/>
      <c r="CA166" s="317"/>
      <c r="CB166" s="317"/>
      <c r="CC166" s="317"/>
      <c r="CD166" s="317"/>
      <c r="CE166" s="317"/>
      <c r="CF166" s="317"/>
      <c r="CG166" s="317"/>
      <c r="CH166" s="317"/>
      <c r="CI166" s="317"/>
      <c r="CJ166" s="317"/>
      <c r="CK166" s="317"/>
      <c r="CL166" s="317"/>
      <c r="CM166" s="317"/>
      <c r="CN166" s="317"/>
      <c r="CO166" s="317"/>
      <c r="CP166" s="317"/>
      <c r="CQ166" s="317"/>
      <c r="CR166" s="317"/>
      <c r="CS166" s="317"/>
      <c r="CT166" s="317"/>
      <c r="CU166" s="317"/>
      <c r="CV166" s="317"/>
      <c r="CW166" s="317"/>
      <c r="CX166" s="317"/>
      <c r="CY166" s="317"/>
      <c r="CZ166" s="317"/>
    </row>
    <row r="167" spans="1:104" s="97" customFormat="1" ht="20.45" customHeight="1">
      <c r="A167" s="95"/>
      <c r="B167" s="422" t="s">
        <v>409</v>
      </c>
      <c r="C167" s="462">
        <v>32631.345229909995</v>
      </c>
      <c r="D167" s="463">
        <v>8198.1031549899999</v>
      </c>
      <c r="E167" s="463">
        <v>3989.7901409999999</v>
      </c>
      <c r="F167" s="463">
        <v>3387.9164091299999</v>
      </c>
      <c r="G167" s="464">
        <v>4397.5564835300002</v>
      </c>
      <c r="H167" s="463">
        <v>2395.1319840000001</v>
      </c>
      <c r="I167" s="463">
        <v>1115.508464</v>
      </c>
      <c r="J167" s="463">
        <v>1064.3006459999999</v>
      </c>
      <c r="K167" s="463">
        <v>101.63346539</v>
      </c>
      <c r="L167" s="464">
        <v>405.71298360000003</v>
      </c>
      <c r="M167" s="463">
        <v>3637.8404562699998</v>
      </c>
      <c r="N167" s="463">
        <v>45.526284920000002</v>
      </c>
      <c r="O167" s="463">
        <v>274.29955999999999</v>
      </c>
      <c r="P167" s="463">
        <v>240.38376403000001</v>
      </c>
      <c r="Q167" s="464">
        <v>-0.443359</v>
      </c>
      <c r="R167" s="463">
        <v>650.36937699999999</v>
      </c>
      <c r="S167" s="463">
        <v>25.471603999999999</v>
      </c>
      <c r="T167" s="463">
        <v>967.19630267999992</v>
      </c>
      <c r="U167" s="463">
        <v>86.956140000000005</v>
      </c>
      <c r="V167" s="464">
        <v>1.616935</v>
      </c>
      <c r="W167" s="463">
        <v>22.902612000000001</v>
      </c>
      <c r="X167" s="463">
        <v>-2.9251179999999999</v>
      </c>
      <c r="Y167" s="463">
        <v>1.975309</v>
      </c>
      <c r="Z167" s="463">
        <v>0</v>
      </c>
      <c r="AA167" s="464">
        <v>50.937192000000003</v>
      </c>
      <c r="AB167" s="463">
        <v>133.06026399999999</v>
      </c>
      <c r="AC167" s="463">
        <v>33.640999999999998</v>
      </c>
      <c r="AD167" s="463">
        <v>982.81921399999999</v>
      </c>
      <c r="AE167" s="463">
        <v>143.44378900000001</v>
      </c>
      <c r="AF167" s="464">
        <v>0</v>
      </c>
      <c r="AG167" s="463">
        <v>4.8035712899999998</v>
      </c>
      <c r="AH167" s="463">
        <v>10.897880000000001</v>
      </c>
      <c r="AI167" s="463">
        <v>91.088691999999995</v>
      </c>
      <c r="AJ167" s="463">
        <v>0</v>
      </c>
      <c r="AK167" s="464">
        <v>14.460312</v>
      </c>
      <c r="AL167" s="463">
        <v>51.072036420000003</v>
      </c>
      <c r="AM167" s="463">
        <v>17.61010314</v>
      </c>
      <c r="AN167" s="463">
        <v>-3.8541249999999998</v>
      </c>
      <c r="AO167" s="463">
        <v>1.02238718</v>
      </c>
      <c r="AP167" s="464">
        <v>16.819957780000003</v>
      </c>
      <c r="AQ167" s="463">
        <v>2.7311649</v>
      </c>
      <c r="AR167" s="463">
        <v>21.18233</v>
      </c>
      <c r="AS167" s="463">
        <v>33.843510000000002</v>
      </c>
      <c r="AT167" s="463">
        <v>-0.23876500000000001</v>
      </c>
      <c r="AU167" s="464">
        <v>3.5688999999999999E-2</v>
      </c>
      <c r="AV167" s="463">
        <v>0.50500900000000004</v>
      </c>
      <c r="AW167" s="463">
        <v>2.9018999999999999</v>
      </c>
      <c r="AX167" s="463">
        <v>5.2319406600000002</v>
      </c>
      <c r="AY167" s="463">
        <v>0.11558300000000001</v>
      </c>
      <c r="AZ167" s="464">
        <v>0</v>
      </c>
      <c r="BA167" s="463">
        <v>0</v>
      </c>
      <c r="BB167" s="463">
        <v>10.390995</v>
      </c>
      <c r="BC167" s="464">
        <v>0</v>
      </c>
      <c r="BD167" s="95"/>
      <c r="BE167" s="95">
        <v>0</v>
      </c>
      <c r="BF167" s="95">
        <v>0</v>
      </c>
      <c r="BG167" s="95">
        <v>0</v>
      </c>
      <c r="BH167" s="95">
        <v>0</v>
      </c>
      <c r="BI167" s="95">
        <v>0</v>
      </c>
      <c r="BJ167" s="95">
        <v>0</v>
      </c>
      <c r="BK167" s="95">
        <v>0</v>
      </c>
      <c r="BL167" s="95">
        <v>0</v>
      </c>
      <c r="BM167" s="95">
        <v>0</v>
      </c>
      <c r="BN167" s="95">
        <v>0</v>
      </c>
      <c r="BO167" s="95">
        <v>0</v>
      </c>
      <c r="BP167" s="95">
        <v>0</v>
      </c>
      <c r="BQ167" s="95"/>
      <c r="BR167" s="95"/>
      <c r="BS167" s="95"/>
      <c r="BT167" s="95"/>
      <c r="BU167" s="95"/>
      <c r="BV167" s="95"/>
      <c r="BW167" s="95"/>
      <c r="BX167" s="95"/>
      <c r="BY167" s="95"/>
      <c r="BZ167" s="95"/>
      <c r="CA167" s="95"/>
      <c r="CB167" s="95"/>
      <c r="CC167" s="95"/>
      <c r="CD167" s="95"/>
      <c r="CE167" s="95"/>
      <c r="CF167" s="95"/>
      <c r="CG167" s="95"/>
      <c r="CH167" s="95"/>
      <c r="CI167" s="95"/>
      <c r="CJ167" s="95"/>
      <c r="CK167" s="95"/>
      <c r="CL167" s="95"/>
      <c r="CM167" s="95"/>
      <c r="CN167" s="95"/>
      <c r="CO167" s="95"/>
      <c r="CP167" s="95"/>
      <c r="CQ167" s="95"/>
      <c r="CR167" s="95"/>
      <c r="CS167" s="95"/>
      <c r="CT167" s="95"/>
      <c r="CU167" s="95"/>
      <c r="CV167" s="95"/>
      <c r="CW167" s="95"/>
      <c r="CX167" s="95"/>
      <c r="CY167" s="95"/>
      <c r="CZ167" s="95"/>
    </row>
    <row r="168" spans="1:104" ht="20.45" customHeight="1">
      <c r="B168" s="406" t="s">
        <v>520</v>
      </c>
      <c r="C168" s="459">
        <v>113805.73933358002</v>
      </c>
      <c r="D168" s="460">
        <v>29826.984647459998</v>
      </c>
      <c r="E168" s="460">
        <v>11088.617131999999</v>
      </c>
      <c r="F168" s="460">
        <v>15301.66123516</v>
      </c>
      <c r="G168" s="461">
        <v>10562.33750779</v>
      </c>
      <c r="H168" s="460">
        <v>5564.0403100000003</v>
      </c>
      <c r="I168" s="460">
        <v>3711.7419380000001</v>
      </c>
      <c r="J168" s="460">
        <v>5144.8187010000001</v>
      </c>
      <c r="K168" s="460">
        <v>2305.9902821599999</v>
      </c>
      <c r="L168" s="461">
        <v>3227.2701369000001</v>
      </c>
      <c r="M168" s="460">
        <v>11505.94757905</v>
      </c>
      <c r="N168" s="460">
        <v>155.76839581000002</v>
      </c>
      <c r="O168" s="460">
        <v>658.08301400000005</v>
      </c>
      <c r="P168" s="460">
        <v>2166.8686571100002</v>
      </c>
      <c r="Q168" s="461">
        <v>625.13778600000001</v>
      </c>
      <c r="R168" s="460">
        <v>-346.851269</v>
      </c>
      <c r="S168" s="460">
        <v>483.16734300000002</v>
      </c>
      <c r="T168" s="460">
        <v>1957.7992397600001</v>
      </c>
      <c r="U168" s="460">
        <v>495.41082</v>
      </c>
      <c r="V168" s="461">
        <v>666.61758699999996</v>
      </c>
      <c r="W168" s="460">
        <v>619.93715299999997</v>
      </c>
      <c r="X168" s="460">
        <v>446.04340100000002</v>
      </c>
      <c r="Y168" s="460">
        <v>299.54019699999998</v>
      </c>
      <c r="Z168" s="460">
        <v>44.072516999999998</v>
      </c>
      <c r="AA168" s="461">
        <v>454.495428</v>
      </c>
      <c r="AB168" s="460">
        <v>412.447159</v>
      </c>
      <c r="AC168" s="460">
        <v>444.78760199999999</v>
      </c>
      <c r="AD168" s="460">
        <v>3393.194994</v>
      </c>
      <c r="AE168" s="460">
        <v>183.50697500000001</v>
      </c>
      <c r="AF168" s="461">
        <v>-19.663709999999998</v>
      </c>
      <c r="AG168" s="460">
        <v>362.69367332000002</v>
      </c>
      <c r="AH168" s="460">
        <v>373.22567199999997</v>
      </c>
      <c r="AI168" s="460">
        <v>631.70989899999995</v>
      </c>
      <c r="AJ168" s="460">
        <v>91.232405</v>
      </c>
      <c r="AK168" s="461">
        <v>172.719178</v>
      </c>
      <c r="AL168" s="460">
        <v>27.233364780000002</v>
      </c>
      <c r="AM168" s="460">
        <v>86.800637019999996</v>
      </c>
      <c r="AN168" s="460">
        <v>91.560164999999998</v>
      </c>
      <c r="AO168" s="460">
        <v>109.81400528</v>
      </c>
      <c r="AP168" s="461">
        <v>78.20375713</v>
      </c>
      <c r="AQ168" s="460">
        <v>42.717974349999999</v>
      </c>
      <c r="AR168" s="460">
        <v>91.214291000000003</v>
      </c>
      <c r="AS168" s="460">
        <v>-22.742059999999999</v>
      </c>
      <c r="AT168" s="460">
        <v>42.070324999999997</v>
      </c>
      <c r="AU168" s="461">
        <v>51.186017</v>
      </c>
      <c r="AV168" s="460">
        <v>33.755065999999999</v>
      </c>
      <c r="AW168" s="460">
        <v>27.440382</v>
      </c>
      <c r="AX168" s="460">
        <v>18.011018679999999</v>
      </c>
      <c r="AY168" s="460">
        <v>13.086531000000001</v>
      </c>
      <c r="AZ168" s="461">
        <v>38.822412</v>
      </c>
      <c r="BA168" s="460">
        <v>23.416263820000001</v>
      </c>
      <c r="BB168" s="460">
        <v>37.903261000000001</v>
      </c>
      <c r="BC168" s="461">
        <v>3.8923359999999998</v>
      </c>
      <c r="BE168" s="87">
        <v>0</v>
      </c>
      <c r="BF168" s="87">
        <v>0</v>
      </c>
      <c r="BG168" s="87">
        <v>0</v>
      </c>
      <c r="BH168" s="87">
        <v>0</v>
      </c>
      <c r="BI168" s="87">
        <v>0</v>
      </c>
      <c r="BJ168" s="87">
        <v>0</v>
      </c>
      <c r="BK168" s="87">
        <v>0</v>
      </c>
      <c r="BL168" s="87">
        <v>0</v>
      </c>
      <c r="BM168" s="87">
        <v>0</v>
      </c>
      <c r="BN168" s="87">
        <v>0</v>
      </c>
      <c r="BO168" s="87">
        <v>0</v>
      </c>
      <c r="BP168" s="87">
        <v>0</v>
      </c>
    </row>
    <row r="169" spans="1:104" ht="20.45" customHeight="1">
      <c r="B169" s="422" t="s">
        <v>521</v>
      </c>
      <c r="C169" s="462">
        <v>45770.073678649998</v>
      </c>
      <c r="D169" s="463">
        <v>14701.616097419999</v>
      </c>
      <c r="E169" s="463">
        <v>5734.2097819999999</v>
      </c>
      <c r="F169" s="463">
        <v>6516.9216445800002</v>
      </c>
      <c r="G169" s="464">
        <v>5620.4066646199999</v>
      </c>
      <c r="H169" s="463">
        <v>2253.0060100000001</v>
      </c>
      <c r="I169" s="463">
        <v>908.89878099999999</v>
      </c>
      <c r="J169" s="463">
        <v>1350.729632</v>
      </c>
      <c r="K169" s="463">
        <v>916.66127113999994</v>
      </c>
      <c r="L169" s="464">
        <v>827.06052646000001</v>
      </c>
      <c r="M169" s="463">
        <v>916.69918327999994</v>
      </c>
      <c r="N169" s="463">
        <v>110.62863081</v>
      </c>
      <c r="O169" s="463">
        <v>738.62560699999995</v>
      </c>
      <c r="P169" s="463">
        <v>649.58707313000002</v>
      </c>
      <c r="Q169" s="464">
        <v>415.93306000000001</v>
      </c>
      <c r="R169" s="463">
        <v>1064.3996460000001</v>
      </c>
      <c r="S169" s="463">
        <v>129.20984899999999</v>
      </c>
      <c r="T169" s="463">
        <v>1058.7373584700001</v>
      </c>
      <c r="U169" s="463">
        <v>249.458708</v>
      </c>
      <c r="V169" s="464">
        <v>237.064629</v>
      </c>
      <c r="W169" s="463">
        <v>39.812100000000001</v>
      </c>
      <c r="X169" s="463">
        <v>34.465533000000001</v>
      </c>
      <c r="Y169" s="463">
        <v>7.5107569999999999</v>
      </c>
      <c r="Z169" s="463">
        <v>0</v>
      </c>
      <c r="AA169" s="464">
        <v>32.658830999999999</v>
      </c>
      <c r="AB169" s="463">
        <v>72.206310000000002</v>
      </c>
      <c r="AC169" s="463">
        <v>93.441147000000001</v>
      </c>
      <c r="AD169" s="463">
        <v>544.14812700000004</v>
      </c>
      <c r="AE169" s="463">
        <v>262.91534300000001</v>
      </c>
      <c r="AF169" s="464">
        <v>0</v>
      </c>
      <c r="AG169" s="463">
        <v>20.45808186</v>
      </c>
      <c r="AH169" s="463">
        <v>5.641432</v>
      </c>
      <c r="AI169" s="463">
        <v>9.3697879999999998</v>
      </c>
      <c r="AJ169" s="463">
        <v>22.239487</v>
      </c>
      <c r="AK169" s="464">
        <v>37.188101000000003</v>
      </c>
      <c r="AL169" s="463">
        <v>17.374934620000001</v>
      </c>
      <c r="AM169" s="463">
        <v>57.510065070000003</v>
      </c>
      <c r="AN169" s="463">
        <v>2.193597</v>
      </c>
      <c r="AO169" s="463">
        <v>25.969571329999997</v>
      </c>
      <c r="AP169" s="464">
        <v>3.09640563</v>
      </c>
      <c r="AQ169" s="463">
        <v>1.7756481399999999</v>
      </c>
      <c r="AR169" s="463">
        <v>0</v>
      </c>
      <c r="AS169" s="463">
        <v>0.75922599999999996</v>
      </c>
      <c r="AT169" s="463">
        <v>0.33360400000000001</v>
      </c>
      <c r="AU169" s="464">
        <v>70.633866999999995</v>
      </c>
      <c r="AV169" s="463">
        <v>5.8E-4</v>
      </c>
      <c r="AW169" s="463">
        <v>5.9265999999999999E-2</v>
      </c>
      <c r="AX169" s="463">
        <v>0.17357108999999998</v>
      </c>
      <c r="AY169" s="463">
        <v>4.0264150000000001</v>
      </c>
      <c r="AZ169" s="464">
        <v>0.71999100000000005</v>
      </c>
      <c r="BA169" s="463">
        <v>0</v>
      </c>
      <c r="BB169" s="463">
        <v>1.4523809999999999</v>
      </c>
      <c r="BC169" s="464">
        <v>2.0853640000000002</v>
      </c>
      <c r="BE169" s="87">
        <v>0</v>
      </c>
      <c r="BF169" s="87">
        <v>0</v>
      </c>
      <c r="BG169" s="87">
        <v>0</v>
      </c>
      <c r="BH169" s="87">
        <v>0</v>
      </c>
      <c r="BI169" s="87">
        <v>0</v>
      </c>
      <c r="BJ169" s="87">
        <v>0</v>
      </c>
      <c r="BK169" s="87">
        <v>0</v>
      </c>
      <c r="BL169" s="87">
        <v>0</v>
      </c>
      <c r="BM169" s="87">
        <v>0</v>
      </c>
      <c r="BN169" s="87">
        <v>0</v>
      </c>
      <c r="BO169" s="87">
        <v>0</v>
      </c>
      <c r="BP169" s="87">
        <v>0</v>
      </c>
    </row>
    <row r="170" spans="1:104" ht="20.45" customHeight="1">
      <c r="B170" s="422" t="s">
        <v>522</v>
      </c>
      <c r="C170" s="462">
        <v>16183.904396049998</v>
      </c>
      <c r="D170" s="463">
        <v>6641.8702910500006</v>
      </c>
      <c r="E170" s="463">
        <v>1756.7328950000001</v>
      </c>
      <c r="F170" s="463">
        <v>3203.8675232199998</v>
      </c>
      <c r="G170" s="464">
        <v>235.75015255000002</v>
      </c>
      <c r="H170" s="463">
        <v>512.50930900000003</v>
      </c>
      <c r="I170" s="463">
        <v>67.770043000000001</v>
      </c>
      <c r="J170" s="463">
        <v>373.453057</v>
      </c>
      <c r="K170" s="463">
        <v>294.52072313000002</v>
      </c>
      <c r="L170" s="464">
        <v>357.8439545</v>
      </c>
      <c r="M170" s="463">
        <v>674.18533936999995</v>
      </c>
      <c r="N170" s="463">
        <v>34.416583459999998</v>
      </c>
      <c r="O170" s="463">
        <v>333.07217600000001</v>
      </c>
      <c r="P170" s="463">
        <v>355.24090431999997</v>
      </c>
      <c r="Q170" s="464">
        <v>15.063368000000001</v>
      </c>
      <c r="R170" s="463">
        <v>202.11977200000001</v>
      </c>
      <c r="S170" s="463">
        <v>224.95073300000001</v>
      </c>
      <c r="T170" s="463">
        <v>230.73613599999999</v>
      </c>
      <c r="U170" s="463">
        <v>174.19220899999999</v>
      </c>
      <c r="V170" s="464">
        <v>56.426751000000003</v>
      </c>
      <c r="W170" s="463">
        <v>3.0234860000000001</v>
      </c>
      <c r="X170" s="463">
        <v>15.86988</v>
      </c>
      <c r="Y170" s="463">
        <v>25.064250999999999</v>
      </c>
      <c r="Z170" s="463">
        <v>5.9577220000000004</v>
      </c>
      <c r="AA170" s="464">
        <v>62.085735</v>
      </c>
      <c r="AB170" s="463">
        <v>53.911534000000003</v>
      </c>
      <c r="AC170" s="463">
        <v>37.774906000000001</v>
      </c>
      <c r="AD170" s="463">
        <v>109.00989</v>
      </c>
      <c r="AE170" s="463">
        <v>15.143033000000001</v>
      </c>
      <c r="AF170" s="464">
        <v>1.8734000000000001E-2</v>
      </c>
      <c r="AG170" s="463">
        <v>2.7988951600000003</v>
      </c>
      <c r="AH170" s="463">
        <v>6.488467</v>
      </c>
      <c r="AI170" s="463">
        <v>25.956949000000002</v>
      </c>
      <c r="AJ170" s="463">
        <v>10.255064000000001</v>
      </c>
      <c r="AK170" s="464">
        <v>26.431373000000001</v>
      </c>
      <c r="AL170" s="463">
        <v>6.7790745599999997</v>
      </c>
      <c r="AM170" s="463">
        <v>0.72341582999999998</v>
      </c>
      <c r="AN170" s="463">
        <v>0.307093</v>
      </c>
      <c r="AO170" s="463">
        <v>0.58426104000000001</v>
      </c>
      <c r="AP170" s="464">
        <v>3.81249606</v>
      </c>
      <c r="AQ170" s="463">
        <v>0.37499438000000002</v>
      </c>
      <c r="AR170" s="463">
        <v>1.875399</v>
      </c>
      <c r="AS170" s="463">
        <v>1.943918</v>
      </c>
      <c r="AT170" s="463">
        <v>0.29190300000000002</v>
      </c>
      <c r="AU170" s="464">
        <v>15.397259</v>
      </c>
      <c r="AV170" s="463">
        <v>5.5441999999999998E-2</v>
      </c>
      <c r="AW170" s="463">
        <v>0.87914099999999995</v>
      </c>
      <c r="AX170" s="463">
        <v>2.3728274200000001</v>
      </c>
      <c r="AY170" s="463">
        <v>1.719719</v>
      </c>
      <c r="AZ170" s="464">
        <v>0.78237800000000002</v>
      </c>
      <c r="BA170" s="463">
        <v>6.0000000000000002E-6</v>
      </c>
      <c r="BB170" s="463">
        <v>0.70444200000000001</v>
      </c>
      <c r="BC170" s="464">
        <v>0.78878700000000002</v>
      </c>
      <c r="BE170" s="87">
        <v>0</v>
      </c>
      <c r="BF170" s="87">
        <v>0</v>
      </c>
      <c r="BG170" s="87">
        <v>0</v>
      </c>
      <c r="BH170" s="87">
        <v>0</v>
      </c>
      <c r="BI170" s="87">
        <v>0</v>
      </c>
      <c r="BJ170" s="87">
        <v>0</v>
      </c>
      <c r="BK170" s="87">
        <v>0</v>
      </c>
      <c r="BL170" s="87">
        <v>0</v>
      </c>
      <c r="BM170" s="87">
        <v>0</v>
      </c>
      <c r="BN170" s="87">
        <v>0</v>
      </c>
      <c r="BO170" s="87">
        <v>0</v>
      </c>
      <c r="BP170" s="87">
        <v>0</v>
      </c>
    </row>
    <row r="171" spans="1:104" ht="20.45" customHeight="1">
      <c r="B171" s="422" t="s">
        <v>523</v>
      </c>
      <c r="C171" s="462">
        <v>16228.46619773</v>
      </c>
      <c r="D171" s="463">
        <v>2291.8072812</v>
      </c>
      <c r="E171" s="463">
        <v>1624.653757</v>
      </c>
      <c r="F171" s="463">
        <v>515.91504343999998</v>
      </c>
      <c r="G171" s="464">
        <v>156.05821256000002</v>
      </c>
      <c r="H171" s="463">
        <v>575.58484099999998</v>
      </c>
      <c r="I171" s="463">
        <v>454.967984</v>
      </c>
      <c r="J171" s="463">
        <v>40.979505000000003</v>
      </c>
      <c r="K171" s="463">
        <v>1783.8962222800001</v>
      </c>
      <c r="L171" s="464">
        <v>232.04901212000001</v>
      </c>
      <c r="M171" s="463">
        <v>699.57875603999992</v>
      </c>
      <c r="N171" s="463">
        <v>1689.89086574</v>
      </c>
      <c r="O171" s="463">
        <v>105.48755800000001</v>
      </c>
      <c r="P171" s="463">
        <v>185.31681811999999</v>
      </c>
      <c r="Q171" s="464">
        <v>525.20112400000005</v>
      </c>
      <c r="R171" s="463">
        <v>764.45863799999995</v>
      </c>
      <c r="S171" s="463">
        <v>633.46855400000004</v>
      </c>
      <c r="T171" s="463">
        <v>326.92805332</v>
      </c>
      <c r="U171" s="463">
        <v>125.068736</v>
      </c>
      <c r="V171" s="464">
        <v>46.150232000000003</v>
      </c>
      <c r="W171" s="463">
        <v>-5.8188339999999998</v>
      </c>
      <c r="X171" s="463">
        <v>364.33483999999999</v>
      </c>
      <c r="Y171" s="463">
        <v>780.45015000000001</v>
      </c>
      <c r="Z171" s="463">
        <v>226.78893600000001</v>
      </c>
      <c r="AA171" s="464">
        <v>182.23158799999999</v>
      </c>
      <c r="AB171" s="463">
        <v>1421.931235</v>
      </c>
      <c r="AC171" s="463">
        <v>30.350957000000001</v>
      </c>
      <c r="AD171" s="463">
        <v>0.66498800000000002</v>
      </c>
      <c r="AE171" s="463">
        <v>156.75110699999999</v>
      </c>
      <c r="AF171" s="464">
        <v>71.303129999999996</v>
      </c>
      <c r="AG171" s="463">
        <v>52.776575899999997</v>
      </c>
      <c r="AH171" s="463">
        <v>148.36051499999999</v>
      </c>
      <c r="AI171" s="463">
        <v>8.6570710000000002</v>
      </c>
      <c r="AJ171" s="463">
        <v>-25.158187000000002</v>
      </c>
      <c r="AK171" s="464">
        <v>-2.7138680000000002</v>
      </c>
      <c r="AL171" s="463">
        <v>13.523263539999999</v>
      </c>
      <c r="AM171" s="463">
        <v>0</v>
      </c>
      <c r="AN171" s="463">
        <v>7.4606120000000002</v>
      </c>
      <c r="AO171" s="463">
        <v>27.86906772</v>
      </c>
      <c r="AP171" s="464">
        <v>0.93131092000000004</v>
      </c>
      <c r="AQ171" s="463">
        <v>0.11129025999999999</v>
      </c>
      <c r="AR171" s="463">
        <v>0</v>
      </c>
      <c r="AS171" s="463">
        <v>0</v>
      </c>
      <c r="AT171" s="463">
        <v>1.417867</v>
      </c>
      <c r="AU171" s="464">
        <v>-0.51198299999999997</v>
      </c>
      <c r="AV171" s="463">
        <v>0.25741399999999998</v>
      </c>
      <c r="AW171" s="463">
        <v>-5.2132690000000004</v>
      </c>
      <c r="AX171" s="463">
        <v>2.0645699999999999E-3</v>
      </c>
      <c r="AY171" s="463">
        <v>0.29174499999999998</v>
      </c>
      <c r="AZ171" s="464">
        <v>-6.0445830000000003</v>
      </c>
      <c r="BA171" s="463">
        <v>0</v>
      </c>
      <c r="BB171" s="463">
        <v>0</v>
      </c>
      <c r="BC171" s="464">
        <v>0</v>
      </c>
      <c r="BE171" s="87">
        <v>0</v>
      </c>
      <c r="BF171" s="87">
        <v>0</v>
      </c>
      <c r="BG171" s="87">
        <v>0</v>
      </c>
      <c r="BH171" s="87">
        <v>0</v>
      </c>
      <c r="BI171" s="87">
        <v>0</v>
      </c>
      <c r="BJ171" s="87">
        <v>0</v>
      </c>
      <c r="BK171" s="87">
        <v>0</v>
      </c>
      <c r="BL171" s="87">
        <v>0</v>
      </c>
      <c r="BM171" s="87">
        <v>0</v>
      </c>
      <c r="BN171" s="87">
        <v>0</v>
      </c>
      <c r="BO171" s="87">
        <v>0</v>
      </c>
      <c r="BP171" s="87">
        <v>0</v>
      </c>
    </row>
    <row r="172" spans="1:104" ht="20.45" customHeight="1">
      <c r="B172" s="422" t="s">
        <v>524</v>
      </c>
      <c r="C172" s="462">
        <v>-3262.8184386200005</v>
      </c>
      <c r="D172" s="463">
        <v>-1473.10051731</v>
      </c>
      <c r="E172" s="463">
        <v>-1845.999039</v>
      </c>
      <c r="F172" s="463">
        <v>-833.30270580999991</v>
      </c>
      <c r="G172" s="464">
        <v>62.87722685</v>
      </c>
      <c r="H172" s="463">
        <v>-182.33750900000001</v>
      </c>
      <c r="I172" s="463">
        <v>186.39820900000001</v>
      </c>
      <c r="J172" s="463">
        <v>-144.20801800000001</v>
      </c>
      <c r="K172" s="463">
        <v>354.42497208999998</v>
      </c>
      <c r="L172" s="464">
        <v>-143.51805306999998</v>
      </c>
      <c r="M172" s="463">
        <v>550.47003609000001</v>
      </c>
      <c r="N172" s="463">
        <v>-71.75902696</v>
      </c>
      <c r="O172" s="463">
        <v>-4.2307309999999996</v>
      </c>
      <c r="P172" s="463">
        <v>-69.069994500000007</v>
      </c>
      <c r="Q172" s="464">
        <v>1.3457889999999999</v>
      </c>
      <c r="R172" s="463">
        <v>15.858359999999999</v>
      </c>
      <c r="S172" s="463">
        <v>75.868050999999994</v>
      </c>
      <c r="T172" s="463">
        <v>-126.2617264</v>
      </c>
      <c r="U172" s="463">
        <v>391.31525499999998</v>
      </c>
      <c r="V172" s="464">
        <v>-62.292901999999998</v>
      </c>
      <c r="W172" s="463">
        <v>-80.167197999999999</v>
      </c>
      <c r="X172" s="463">
        <v>-28.536173000000002</v>
      </c>
      <c r="Y172" s="463">
        <v>-52.950676000000001</v>
      </c>
      <c r="Z172" s="463">
        <v>77.425899000000001</v>
      </c>
      <c r="AA172" s="464">
        <v>-1.3646229999999999</v>
      </c>
      <c r="AB172" s="463">
        <v>-22.386358000000001</v>
      </c>
      <c r="AC172" s="463">
        <v>-17.188618999999999</v>
      </c>
      <c r="AD172" s="463">
        <v>-25.374891000000002</v>
      </c>
      <c r="AE172" s="463">
        <v>124.86948099999999</v>
      </c>
      <c r="AF172" s="464">
        <v>11.000610999999999</v>
      </c>
      <c r="AG172" s="463">
        <v>14.693277699999999</v>
      </c>
      <c r="AH172" s="463">
        <v>-19.053557000000001</v>
      </c>
      <c r="AI172" s="463">
        <v>-76.785898000000003</v>
      </c>
      <c r="AJ172" s="463">
        <v>2.9705189999999999</v>
      </c>
      <c r="AK172" s="464">
        <v>-34.340915000000003</v>
      </c>
      <c r="AL172" s="463">
        <v>127.89773011</v>
      </c>
      <c r="AM172" s="463">
        <v>-3.50666543</v>
      </c>
      <c r="AN172" s="463">
        <v>-11.9511</v>
      </c>
      <c r="AO172" s="463">
        <v>0.17484145000000001</v>
      </c>
      <c r="AP172" s="464">
        <v>42.71174224</v>
      </c>
      <c r="AQ172" s="463">
        <v>-1.1652276100000001</v>
      </c>
      <c r="AR172" s="463">
        <v>16.862366999999999</v>
      </c>
      <c r="AS172" s="463">
        <v>-4.9527390000000002</v>
      </c>
      <c r="AT172" s="463">
        <v>2.3824130000000001</v>
      </c>
      <c r="AU172" s="464">
        <v>9.9980480000000007</v>
      </c>
      <c r="AV172" s="463">
        <v>-2.7281629999999999</v>
      </c>
      <c r="AW172" s="463">
        <v>-6.2964999999999993E-2</v>
      </c>
      <c r="AX172" s="463">
        <v>0.76772163999999998</v>
      </c>
      <c r="AY172" s="463">
        <v>0.249414</v>
      </c>
      <c r="AZ172" s="464">
        <v>0.50218499999999999</v>
      </c>
      <c r="BA172" s="463">
        <v>7.7129999999999994E-4</v>
      </c>
      <c r="BB172" s="463">
        <v>-1.0394019999999999</v>
      </c>
      <c r="BC172" s="464">
        <v>5.7520340000000001</v>
      </c>
      <c r="BE172" s="87">
        <v>0</v>
      </c>
      <c r="BF172" s="87">
        <v>0</v>
      </c>
      <c r="BG172" s="87">
        <v>0</v>
      </c>
      <c r="BH172" s="87">
        <v>0</v>
      </c>
      <c r="BI172" s="87">
        <v>0</v>
      </c>
      <c r="BJ172" s="87">
        <v>0</v>
      </c>
      <c r="BK172" s="87">
        <v>0</v>
      </c>
      <c r="BL172" s="87">
        <v>0</v>
      </c>
      <c r="BM172" s="87">
        <v>0</v>
      </c>
      <c r="BN172" s="87">
        <v>0</v>
      </c>
      <c r="BO172" s="87">
        <v>0</v>
      </c>
      <c r="BP172" s="87">
        <v>0</v>
      </c>
    </row>
    <row r="173" spans="1:104" s="97" customFormat="1" ht="20.45" customHeight="1">
      <c r="A173" s="95"/>
      <c r="B173" s="422" t="s">
        <v>525</v>
      </c>
      <c r="C173" s="462">
        <v>88995.946902410025</v>
      </c>
      <c r="D173" s="463">
        <v>15828.65656992</v>
      </c>
      <c r="E173" s="463">
        <v>8582.313838</v>
      </c>
      <c r="F173" s="463">
        <v>8338.5905549300005</v>
      </c>
      <c r="G173" s="464">
        <v>13296.76303323</v>
      </c>
      <c r="H173" s="463">
        <v>5872.9319400000004</v>
      </c>
      <c r="I173" s="463">
        <v>3015.787863</v>
      </c>
      <c r="J173" s="463">
        <v>1866.160879</v>
      </c>
      <c r="K173" s="463">
        <v>1842.4284960799998</v>
      </c>
      <c r="L173" s="464">
        <v>1561.2851455299999</v>
      </c>
      <c r="M173" s="463">
        <v>11504.677401379999</v>
      </c>
      <c r="N173" s="463">
        <v>1090.89685702</v>
      </c>
      <c r="O173" s="463">
        <v>1007.3784920000001</v>
      </c>
      <c r="P173" s="463">
        <v>1176.11297698</v>
      </c>
      <c r="Q173" s="464">
        <v>445.37027999999998</v>
      </c>
      <c r="R173" s="463">
        <v>965.93542600000001</v>
      </c>
      <c r="S173" s="463">
        <v>1083.634407</v>
      </c>
      <c r="T173" s="463">
        <v>1984.26045365</v>
      </c>
      <c r="U173" s="463">
        <v>493.269542</v>
      </c>
      <c r="V173" s="464">
        <v>508.25055200000003</v>
      </c>
      <c r="W173" s="463">
        <v>355.18399799999997</v>
      </c>
      <c r="X173" s="463">
        <v>301.77927399999999</v>
      </c>
      <c r="Y173" s="463">
        <v>601.66916100000003</v>
      </c>
      <c r="Z173" s="463">
        <v>212.94936000000001</v>
      </c>
      <c r="AA173" s="464">
        <v>324.69363299999998</v>
      </c>
      <c r="AB173" s="463">
        <v>1157.7786209999999</v>
      </c>
      <c r="AC173" s="463">
        <v>224.141234</v>
      </c>
      <c r="AD173" s="463">
        <v>2364.2627400000001</v>
      </c>
      <c r="AE173" s="463">
        <v>577.66698399999996</v>
      </c>
      <c r="AF173" s="464">
        <v>27.762260999999999</v>
      </c>
      <c r="AG173" s="463">
        <v>235.16888362</v>
      </c>
      <c r="AH173" s="463">
        <v>154.11580799999999</v>
      </c>
      <c r="AI173" s="463">
        <v>371.631845</v>
      </c>
      <c r="AJ173" s="463">
        <v>79.973647</v>
      </c>
      <c r="AK173" s="464">
        <v>231.827958</v>
      </c>
      <c r="AL173" s="463">
        <v>138.27020206999998</v>
      </c>
      <c r="AM173" s="463">
        <v>122.56703473</v>
      </c>
      <c r="AN173" s="463">
        <v>34.837750999999997</v>
      </c>
      <c r="AO173" s="463">
        <v>58.990262250000001</v>
      </c>
      <c r="AP173" s="464">
        <v>99.03544045999999</v>
      </c>
      <c r="AQ173" s="463">
        <v>24.48136762</v>
      </c>
      <c r="AR173" s="463">
        <v>22.645002000000002</v>
      </c>
      <c r="AS173" s="463">
        <v>127.29871</v>
      </c>
      <c r="AT173" s="463">
        <v>26.514993</v>
      </c>
      <c r="AU173" s="464">
        <v>52.502388000000003</v>
      </c>
      <c r="AV173" s="463">
        <v>19.710481999999999</v>
      </c>
      <c r="AW173" s="463">
        <v>198.36817199999999</v>
      </c>
      <c r="AX173" s="463">
        <v>207.34034396000001</v>
      </c>
      <c r="AY173" s="463">
        <v>40.023456000000003</v>
      </c>
      <c r="AZ173" s="464">
        <v>67.045754000000002</v>
      </c>
      <c r="BA173" s="463">
        <v>2.9241719800000001</v>
      </c>
      <c r="BB173" s="463">
        <v>42.646954999999998</v>
      </c>
      <c r="BC173" s="464">
        <v>25.434301000000001</v>
      </c>
      <c r="BD173" s="95"/>
      <c r="BE173" s="95">
        <v>0</v>
      </c>
      <c r="BF173" s="95">
        <v>0</v>
      </c>
      <c r="BG173" s="95">
        <v>0</v>
      </c>
      <c r="BH173" s="95">
        <v>0</v>
      </c>
      <c r="BI173" s="95">
        <v>0</v>
      </c>
      <c r="BJ173" s="95">
        <v>0</v>
      </c>
      <c r="BK173" s="95">
        <v>0</v>
      </c>
      <c r="BL173" s="95">
        <v>0</v>
      </c>
      <c r="BM173" s="95">
        <v>0</v>
      </c>
      <c r="BN173" s="95">
        <v>0</v>
      </c>
      <c r="BO173" s="95">
        <v>0</v>
      </c>
      <c r="BP173" s="95">
        <v>0</v>
      </c>
      <c r="BQ173" s="95"/>
      <c r="BR173" s="95"/>
      <c r="BS173" s="95"/>
      <c r="BT173" s="95"/>
      <c r="BU173" s="95"/>
      <c r="BV173" s="95"/>
      <c r="BW173" s="95"/>
      <c r="BX173" s="95"/>
      <c r="BY173" s="95"/>
      <c r="BZ173" s="95"/>
      <c r="CA173" s="95"/>
      <c r="CB173" s="95"/>
      <c r="CC173" s="95"/>
      <c r="CD173" s="95"/>
      <c r="CE173" s="95"/>
      <c r="CF173" s="95"/>
      <c r="CG173" s="95"/>
      <c r="CH173" s="95"/>
      <c r="CI173" s="95"/>
      <c r="CJ173" s="95"/>
      <c r="CK173" s="95"/>
      <c r="CL173" s="95"/>
      <c r="CM173" s="95"/>
      <c r="CN173" s="95"/>
      <c r="CO173" s="95"/>
      <c r="CP173" s="95"/>
      <c r="CQ173" s="95"/>
      <c r="CR173" s="95"/>
      <c r="CS173" s="95"/>
      <c r="CT173" s="95"/>
      <c r="CU173" s="95"/>
      <c r="CV173" s="95"/>
      <c r="CW173" s="95"/>
      <c r="CX173" s="95"/>
      <c r="CY173" s="95"/>
      <c r="CZ173" s="95"/>
    </row>
    <row r="174" spans="1:104" s="425" customFormat="1" ht="20.45" customHeight="1">
      <c r="A174" s="317"/>
      <c r="B174" s="406" t="s">
        <v>526</v>
      </c>
      <c r="C174" s="459">
        <v>67361.609472879994</v>
      </c>
      <c r="D174" s="460">
        <v>22876.780647799998</v>
      </c>
      <c r="E174" s="460">
        <v>6262.4348989999999</v>
      </c>
      <c r="F174" s="460">
        <v>9958.7371392199984</v>
      </c>
      <c r="G174" s="461">
        <v>2869.1664260399998</v>
      </c>
      <c r="H174" s="460">
        <v>1824.8524030000001</v>
      </c>
      <c r="I174" s="460">
        <v>2178.4490059999998</v>
      </c>
      <c r="J174" s="460">
        <v>4152.705884</v>
      </c>
      <c r="K174" s="460">
        <v>3224.0235284599999</v>
      </c>
      <c r="L174" s="461">
        <v>2223.7325223800003</v>
      </c>
      <c r="M174" s="460">
        <v>1493.83281371</v>
      </c>
      <c r="N174" s="460">
        <v>759.21542491999992</v>
      </c>
      <c r="O174" s="460">
        <v>157.51478</v>
      </c>
      <c r="P174" s="460">
        <v>1401.3486725599998</v>
      </c>
      <c r="Q174" s="461">
        <v>1107.184111</v>
      </c>
      <c r="R174" s="460">
        <v>329.81017700000001</v>
      </c>
      <c r="S174" s="460">
        <v>13.128657</v>
      </c>
      <c r="T174" s="460">
        <v>1002.2063355</v>
      </c>
      <c r="U174" s="460">
        <v>593.79176800000005</v>
      </c>
      <c r="V174" s="461">
        <v>322.86224299999998</v>
      </c>
      <c r="W174" s="460">
        <v>215.55573699999999</v>
      </c>
      <c r="X174" s="460">
        <v>498.65844700000002</v>
      </c>
      <c r="Y174" s="460">
        <v>407.81701600000002</v>
      </c>
      <c r="Z174" s="460">
        <v>129.38027</v>
      </c>
      <c r="AA174" s="461">
        <v>281.24185599999998</v>
      </c>
      <c r="AB174" s="460">
        <v>672.50819100000001</v>
      </c>
      <c r="AC174" s="460">
        <v>289.47494699999999</v>
      </c>
      <c r="AD174" s="460">
        <v>1439.360588</v>
      </c>
      <c r="AE174" s="460">
        <v>135.232889</v>
      </c>
      <c r="AF174" s="461">
        <v>34.859036000000003</v>
      </c>
      <c r="AG174" s="460">
        <v>212.65383</v>
      </c>
      <c r="AH174" s="460">
        <v>347.56978700000002</v>
      </c>
      <c r="AI174" s="460">
        <v>175.362066</v>
      </c>
      <c r="AJ174" s="460">
        <v>1.0555129999999999</v>
      </c>
      <c r="AK174" s="461">
        <v>-85.406835000000001</v>
      </c>
      <c r="AL174" s="460">
        <v>40.980016419999998</v>
      </c>
      <c r="AM174" s="460">
        <v>17.513586100000001</v>
      </c>
      <c r="AN174" s="460">
        <v>54.118429999999996</v>
      </c>
      <c r="AO174" s="460">
        <v>104.25296249</v>
      </c>
      <c r="AP174" s="461">
        <v>22.095279399999999</v>
      </c>
      <c r="AQ174" s="460">
        <v>18.583323140000001</v>
      </c>
      <c r="AR174" s="460">
        <v>83.556257000000002</v>
      </c>
      <c r="AS174" s="460">
        <v>-156.178201</v>
      </c>
      <c r="AT174" s="460">
        <v>19.397313</v>
      </c>
      <c r="AU174" s="461">
        <v>63.406301999999997</v>
      </c>
      <c r="AV174" s="460">
        <v>11.518973000000001</v>
      </c>
      <c r="AW174" s="460">
        <v>-177.023899</v>
      </c>
      <c r="AX174" s="460">
        <v>-190.7587954</v>
      </c>
      <c r="AY174" s="460">
        <v>-24.08907</v>
      </c>
      <c r="AZ174" s="461">
        <v>-33.828127000000002</v>
      </c>
      <c r="BA174" s="460">
        <v>20.492857140000002</v>
      </c>
      <c r="BB174" s="460">
        <v>-5.0351569999999999</v>
      </c>
      <c r="BC174" s="461">
        <v>-14.493354</v>
      </c>
      <c r="BD174" s="317"/>
      <c r="BE174" s="317">
        <v>0</v>
      </c>
      <c r="BF174" s="317">
        <v>0</v>
      </c>
      <c r="BG174" s="317">
        <v>0</v>
      </c>
      <c r="BH174" s="317">
        <v>0</v>
      </c>
      <c r="BI174" s="317">
        <v>0</v>
      </c>
      <c r="BJ174" s="317">
        <v>0</v>
      </c>
      <c r="BK174" s="317">
        <v>0</v>
      </c>
      <c r="BL174" s="317">
        <v>0</v>
      </c>
      <c r="BM174" s="317">
        <v>0</v>
      </c>
      <c r="BN174" s="317">
        <v>0</v>
      </c>
      <c r="BO174" s="317">
        <v>0</v>
      </c>
      <c r="BP174" s="317">
        <v>0</v>
      </c>
      <c r="BQ174" s="317"/>
      <c r="BR174" s="317"/>
      <c r="BS174" s="317"/>
      <c r="BT174" s="317"/>
      <c r="BU174" s="317"/>
      <c r="BV174" s="317"/>
      <c r="BW174" s="317"/>
      <c r="BX174" s="317"/>
      <c r="BY174" s="317"/>
      <c r="BZ174" s="317"/>
      <c r="CA174" s="317"/>
      <c r="CB174" s="317"/>
      <c r="CC174" s="317"/>
      <c r="CD174" s="317"/>
      <c r="CE174" s="317"/>
      <c r="CF174" s="317"/>
      <c r="CG174" s="317"/>
      <c r="CH174" s="317"/>
      <c r="CI174" s="317"/>
      <c r="CJ174" s="317"/>
      <c r="CK174" s="317"/>
      <c r="CL174" s="317"/>
      <c r="CM174" s="317"/>
      <c r="CN174" s="317"/>
      <c r="CO174" s="317"/>
      <c r="CP174" s="317"/>
      <c r="CQ174" s="317"/>
      <c r="CR174" s="317"/>
      <c r="CS174" s="317"/>
      <c r="CT174" s="317"/>
      <c r="CU174" s="317"/>
      <c r="CV174" s="317"/>
      <c r="CW174" s="317"/>
      <c r="CX174" s="317"/>
      <c r="CY174" s="317"/>
      <c r="CZ174" s="317"/>
    </row>
    <row r="175" spans="1:104" s="97" customFormat="1" ht="20.45" customHeight="1">
      <c r="A175" s="95"/>
      <c r="B175" s="426" t="s">
        <v>527</v>
      </c>
      <c r="C175" s="462">
        <v>1634.0175987500002</v>
      </c>
      <c r="D175" s="463">
        <v>104.47552143</v>
      </c>
      <c r="E175" s="463">
        <v>93.546048999999996</v>
      </c>
      <c r="F175" s="463">
        <v>119.64215713</v>
      </c>
      <c r="G175" s="464">
        <v>231.65913094000001</v>
      </c>
      <c r="H175" s="463">
        <v>110.410082</v>
      </c>
      <c r="I175" s="463">
        <v>44.378718999999997</v>
      </c>
      <c r="J175" s="463">
        <v>802.12518399999999</v>
      </c>
      <c r="K175" s="463">
        <v>0</v>
      </c>
      <c r="L175" s="464">
        <v>-1E-8</v>
      </c>
      <c r="M175" s="463">
        <v>5.7500915199999998</v>
      </c>
      <c r="N175" s="463">
        <v>0</v>
      </c>
      <c r="O175" s="463">
        <v>16.185379000000001</v>
      </c>
      <c r="P175" s="463">
        <v>50.499430459999999</v>
      </c>
      <c r="Q175" s="464">
        <v>0.65421099999999999</v>
      </c>
      <c r="R175" s="463">
        <v>19.003080000000001</v>
      </c>
      <c r="S175" s="463">
        <v>5.3462209999999999</v>
      </c>
      <c r="T175" s="463">
        <v>0</v>
      </c>
      <c r="U175" s="463">
        <v>1.084687</v>
      </c>
      <c r="V175" s="464">
        <v>4.1039580000000004</v>
      </c>
      <c r="W175" s="463">
        <v>0.45422499999999999</v>
      </c>
      <c r="X175" s="463">
        <v>0</v>
      </c>
      <c r="Y175" s="463">
        <v>0</v>
      </c>
      <c r="Z175" s="463">
        <v>0</v>
      </c>
      <c r="AA175" s="464">
        <v>0</v>
      </c>
      <c r="AB175" s="463">
        <v>1.743352</v>
      </c>
      <c r="AC175" s="463">
        <v>0</v>
      </c>
      <c r="AD175" s="463">
        <v>0</v>
      </c>
      <c r="AE175" s="463">
        <v>0</v>
      </c>
      <c r="AF175" s="464">
        <v>0</v>
      </c>
      <c r="AG175" s="463">
        <v>0.45290773000000001</v>
      </c>
      <c r="AH175" s="463">
        <v>0</v>
      </c>
      <c r="AI175" s="463">
        <v>0.469248</v>
      </c>
      <c r="AJ175" s="463">
        <v>0</v>
      </c>
      <c r="AK175" s="464">
        <v>0.73941299999999999</v>
      </c>
      <c r="AL175" s="463">
        <v>3.2914752099999998</v>
      </c>
      <c r="AM175" s="463">
        <v>0.46924834000000004</v>
      </c>
      <c r="AN175" s="463">
        <v>0</v>
      </c>
      <c r="AO175" s="463">
        <v>0</v>
      </c>
      <c r="AP175" s="464">
        <v>0</v>
      </c>
      <c r="AQ175" s="463">
        <v>0</v>
      </c>
      <c r="AR175" s="463">
        <v>16.610354999999998</v>
      </c>
      <c r="AS175" s="463">
        <v>0.45422499999999999</v>
      </c>
      <c r="AT175" s="463">
        <v>0</v>
      </c>
      <c r="AU175" s="464">
        <v>0</v>
      </c>
      <c r="AV175" s="463">
        <v>0</v>
      </c>
      <c r="AW175" s="463">
        <v>0</v>
      </c>
      <c r="AX175" s="463">
        <v>0</v>
      </c>
      <c r="AY175" s="463">
        <v>0.469248</v>
      </c>
      <c r="AZ175" s="464">
        <v>0</v>
      </c>
      <c r="BA175" s="463">
        <v>0</v>
      </c>
      <c r="BB175" s="463">
        <v>0</v>
      </c>
      <c r="BC175" s="464">
        <v>0</v>
      </c>
      <c r="BD175" s="95"/>
      <c r="BE175" s="95">
        <v>0</v>
      </c>
      <c r="BF175" s="95">
        <v>0</v>
      </c>
      <c r="BG175" s="95">
        <v>0</v>
      </c>
      <c r="BH175" s="95">
        <v>0</v>
      </c>
      <c r="BI175" s="95">
        <v>0</v>
      </c>
      <c r="BJ175" s="95">
        <v>0</v>
      </c>
      <c r="BK175" s="95">
        <v>0</v>
      </c>
      <c r="BL175" s="95">
        <v>0</v>
      </c>
      <c r="BM175" s="95">
        <v>0</v>
      </c>
      <c r="BN175" s="95">
        <v>0</v>
      </c>
      <c r="BO175" s="95">
        <v>0</v>
      </c>
      <c r="BP175" s="95">
        <v>0</v>
      </c>
      <c r="BQ175" s="95"/>
      <c r="BR175" s="95"/>
      <c r="BS175" s="95"/>
      <c r="BT175" s="95"/>
      <c r="BU175" s="95"/>
      <c r="BV175" s="95"/>
      <c r="BW175" s="95"/>
      <c r="BX175" s="95"/>
      <c r="BY175" s="95"/>
      <c r="BZ175" s="95"/>
      <c r="CA175" s="95"/>
      <c r="CB175" s="95"/>
      <c r="CC175" s="95"/>
      <c r="CD175" s="95"/>
      <c r="CE175" s="95"/>
      <c r="CF175" s="95"/>
      <c r="CG175" s="95"/>
      <c r="CH175" s="95"/>
      <c r="CI175" s="95"/>
      <c r="CJ175" s="95"/>
      <c r="CK175" s="95"/>
      <c r="CL175" s="95"/>
      <c r="CM175" s="95"/>
      <c r="CN175" s="95"/>
      <c r="CO175" s="95"/>
      <c r="CP175" s="95"/>
      <c r="CQ175" s="95"/>
      <c r="CR175" s="95"/>
      <c r="CS175" s="95"/>
      <c r="CT175" s="95"/>
      <c r="CU175" s="95"/>
      <c r="CV175" s="95"/>
      <c r="CW175" s="95"/>
      <c r="CX175" s="95"/>
      <c r="CY175" s="95"/>
      <c r="CZ175" s="95"/>
    </row>
    <row r="176" spans="1:104" s="425" customFormat="1" ht="20.45" customHeight="1">
      <c r="A176" s="317"/>
      <c r="B176" s="406" t="s">
        <v>528</v>
      </c>
      <c r="C176" s="459">
        <v>68995.627071630006</v>
      </c>
      <c r="D176" s="460">
        <v>22981.256169230001</v>
      </c>
      <c r="E176" s="460">
        <v>6355.9809480000004</v>
      </c>
      <c r="F176" s="460">
        <v>10078.37929635</v>
      </c>
      <c r="G176" s="461">
        <v>3100.8255569799999</v>
      </c>
      <c r="H176" s="460">
        <v>1935.262485</v>
      </c>
      <c r="I176" s="460">
        <v>2222.8277250000001</v>
      </c>
      <c r="J176" s="460">
        <v>4954.8310680000004</v>
      </c>
      <c r="K176" s="460">
        <v>3224.0235284599999</v>
      </c>
      <c r="L176" s="461">
        <v>2223.73252237</v>
      </c>
      <c r="M176" s="460">
        <v>1499.5829052300001</v>
      </c>
      <c r="N176" s="460">
        <v>759.21542491999992</v>
      </c>
      <c r="O176" s="460">
        <v>173.70015900000001</v>
      </c>
      <c r="P176" s="460">
        <v>1451.8481030200001</v>
      </c>
      <c r="Q176" s="461">
        <v>1107.8383220000001</v>
      </c>
      <c r="R176" s="460">
        <v>348.81325700000002</v>
      </c>
      <c r="S176" s="460">
        <v>18.474878</v>
      </c>
      <c r="T176" s="460">
        <v>1002.2063355</v>
      </c>
      <c r="U176" s="460">
        <v>594.87645499999996</v>
      </c>
      <c r="V176" s="461">
        <v>326.96620100000001</v>
      </c>
      <c r="W176" s="460">
        <v>216.009962</v>
      </c>
      <c r="X176" s="460">
        <v>498.65844700000002</v>
      </c>
      <c r="Y176" s="460">
        <v>407.81701600000002</v>
      </c>
      <c r="Z176" s="460">
        <v>129.38027</v>
      </c>
      <c r="AA176" s="461">
        <v>281.24185599999998</v>
      </c>
      <c r="AB176" s="460">
        <v>674.25154299999997</v>
      </c>
      <c r="AC176" s="460">
        <v>289.47494699999999</v>
      </c>
      <c r="AD176" s="460">
        <v>1439.360588</v>
      </c>
      <c r="AE176" s="460">
        <v>135.232889</v>
      </c>
      <c r="AF176" s="461">
        <v>34.859036000000003</v>
      </c>
      <c r="AG176" s="460">
        <v>213.10673772999999</v>
      </c>
      <c r="AH176" s="460">
        <v>347.56978700000002</v>
      </c>
      <c r="AI176" s="460">
        <v>175.83131399999999</v>
      </c>
      <c r="AJ176" s="460">
        <v>1.0555129999999999</v>
      </c>
      <c r="AK176" s="461">
        <v>-84.667422000000002</v>
      </c>
      <c r="AL176" s="460">
        <v>44.27149163</v>
      </c>
      <c r="AM176" s="460">
        <v>17.982834440000001</v>
      </c>
      <c r="AN176" s="460">
        <v>54.118429999999996</v>
      </c>
      <c r="AO176" s="460">
        <v>104.25296249</v>
      </c>
      <c r="AP176" s="461">
        <v>22.095279399999999</v>
      </c>
      <c r="AQ176" s="460">
        <v>18.583323140000001</v>
      </c>
      <c r="AR176" s="460">
        <v>100.166612</v>
      </c>
      <c r="AS176" s="460">
        <v>-155.72397599999999</v>
      </c>
      <c r="AT176" s="460">
        <v>19.397313</v>
      </c>
      <c r="AU176" s="461">
        <v>63.406301999999997</v>
      </c>
      <c r="AV176" s="460">
        <v>11.518973000000001</v>
      </c>
      <c r="AW176" s="460">
        <v>-177.023899</v>
      </c>
      <c r="AX176" s="460">
        <v>-190.7587954</v>
      </c>
      <c r="AY176" s="460">
        <v>-23.619821999999999</v>
      </c>
      <c r="AZ176" s="461">
        <v>-33.828127000000002</v>
      </c>
      <c r="BA176" s="460">
        <v>20.492857140000002</v>
      </c>
      <c r="BB176" s="460">
        <v>-5.0351569999999999</v>
      </c>
      <c r="BC176" s="461">
        <v>-14.493354</v>
      </c>
      <c r="BD176" s="317"/>
      <c r="BE176" s="317">
        <v>0</v>
      </c>
      <c r="BF176" s="317">
        <v>0</v>
      </c>
      <c r="BG176" s="317">
        <v>0</v>
      </c>
      <c r="BH176" s="317">
        <v>0</v>
      </c>
      <c r="BI176" s="317">
        <v>0</v>
      </c>
      <c r="BJ176" s="317">
        <v>0</v>
      </c>
      <c r="BK176" s="317">
        <v>0</v>
      </c>
      <c r="BL176" s="317">
        <v>0</v>
      </c>
      <c r="BM176" s="317">
        <v>0</v>
      </c>
      <c r="BN176" s="317">
        <v>0</v>
      </c>
      <c r="BO176" s="317">
        <v>0</v>
      </c>
      <c r="BP176" s="317">
        <v>0</v>
      </c>
      <c r="BQ176" s="317"/>
      <c r="BR176" s="317"/>
      <c r="BS176" s="317"/>
      <c r="BT176" s="317"/>
      <c r="BU176" s="317"/>
      <c r="BV176" s="317"/>
      <c r="BW176" s="317"/>
      <c r="BX176" s="317"/>
      <c r="BY176" s="317"/>
      <c r="BZ176" s="317"/>
      <c r="CA176" s="317"/>
      <c r="CB176" s="317"/>
      <c r="CC176" s="317"/>
      <c r="CD176" s="317"/>
      <c r="CE176" s="317"/>
      <c r="CF176" s="317"/>
      <c r="CG176" s="317"/>
      <c r="CH176" s="317"/>
      <c r="CI176" s="317"/>
      <c r="CJ176" s="317"/>
      <c r="CK176" s="317"/>
      <c r="CL176" s="317"/>
      <c r="CM176" s="317"/>
      <c r="CN176" s="317"/>
      <c r="CO176" s="317"/>
      <c r="CP176" s="317"/>
      <c r="CQ176" s="317"/>
      <c r="CR176" s="317"/>
      <c r="CS176" s="317"/>
      <c r="CT176" s="317"/>
      <c r="CU176" s="317"/>
      <c r="CV176" s="317"/>
      <c r="CW176" s="317"/>
      <c r="CX176" s="317"/>
      <c r="CY176" s="317"/>
      <c r="CZ176" s="317"/>
    </row>
    <row r="177" spans="1:104" s="97" customFormat="1" ht="20.45" customHeight="1">
      <c r="A177" s="95"/>
      <c r="B177" s="426" t="s">
        <v>529</v>
      </c>
      <c r="C177" s="462">
        <v>19039.14878648</v>
      </c>
      <c r="D177" s="463">
        <v>6264.7279993699995</v>
      </c>
      <c r="E177" s="463">
        <v>1782.3295069999999</v>
      </c>
      <c r="F177" s="463">
        <v>2895.05413899</v>
      </c>
      <c r="G177" s="464">
        <v>873.46731163000004</v>
      </c>
      <c r="H177" s="463">
        <v>371.28976899999998</v>
      </c>
      <c r="I177" s="463">
        <v>655.90881200000001</v>
      </c>
      <c r="J177" s="463">
        <v>1302.6556880000001</v>
      </c>
      <c r="K177" s="463">
        <v>1049.8673670000001</v>
      </c>
      <c r="L177" s="464">
        <v>616.33778510000002</v>
      </c>
      <c r="M177" s="463">
        <v>429.41009300000002</v>
      </c>
      <c r="N177" s="463">
        <v>220.0629807</v>
      </c>
      <c r="O177" s="463">
        <v>44.156627</v>
      </c>
      <c r="P177" s="463">
        <v>380.01591567000003</v>
      </c>
      <c r="Q177" s="464">
        <v>250.161452</v>
      </c>
      <c r="R177" s="463">
        <v>104.64397599999999</v>
      </c>
      <c r="S177" s="463">
        <v>2.212469</v>
      </c>
      <c r="T177" s="463">
        <v>299.67898402999998</v>
      </c>
      <c r="U177" s="463">
        <v>125.614661</v>
      </c>
      <c r="V177" s="464">
        <v>96.117551000000006</v>
      </c>
      <c r="W177" s="463">
        <v>14.431644</v>
      </c>
      <c r="X177" s="463">
        <v>118.62693299999999</v>
      </c>
      <c r="Y177" s="463">
        <v>119.845893</v>
      </c>
      <c r="Z177" s="463">
        <v>52.245834000000002</v>
      </c>
      <c r="AA177" s="464">
        <v>20.452475</v>
      </c>
      <c r="AB177" s="463">
        <v>196.918813</v>
      </c>
      <c r="AC177" s="463">
        <v>86.693466000000001</v>
      </c>
      <c r="AD177" s="463">
        <v>435.110592</v>
      </c>
      <c r="AE177" s="463">
        <v>39.22</v>
      </c>
      <c r="AF177" s="464">
        <v>5.4355339999999996</v>
      </c>
      <c r="AG177" s="463">
        <v>44.264911560000002</v>
      </c>
      <c r="AH177" s="463">
        <v>84.966398999999996</v>
      </c>
      <c r="AI177" s="463">
        <v>51.743093000000002</v>
      </c>
      <c r="AJ177" s="463">
        <v>0</v>
      </c>
      <c r="AK177" s="464">
        <v>0</v>
      </c>
      <c r="AL177" s="463">
        <v>0</v>
      </c>
      <c r="AM177" s="463">
        <v>-6.391813</v>
      </c>
      <c r="AN177" s="463">
        <v>8.2100190000000008</v>
      </c>
      <c r="AO177" s="463">
        <v>25.456499000000001</v>
      </c>
      <c r="AP177" s="464">
        <v>-17.048034319999999</v>
      </c>
      <c r="AQ177" s="463">
        <v>1.0747635900000001</v>
      </c>
      <c r="AR177" s="463">
        <v>26.078575000000001</v>
      </c>
      <c r="AS177" s="463">
        <v>-1.1560239999999999</v>
      </c>
      <c r="AT177" s="463">
        <v>0</v>
      </c>
      <c r="AU177" s="464">
        <v>15.217513</v>
      </c>
      <c r="AV177" s="463">
        <v>0</v>
      </c>
      <c r="AW177" s="463">
        <v>-51.336931</v>
      </c>
      <c r="AX177" s="463">
        <v>6.5136400199999995</v>
      </c>
      <c r="AY177" s="463">
        <v>-0.92724899999999999</v>
      </c>
      <c r="AZ177" s="464">
        <v>0</v>
      </c>
      <c r="BA177" s="463">
        <v>3.64028814</v>
      </c>
      <c r="BB177" s="463">
        <v>-3.8511350000000002</v>
      </c>
      <c r="BC177" s="464">
        <v>0</v>
      </c>
      <c r="BD177" s="95"/>
      <c r="BE177" s="95">
        <v>0</v>
      </c>
      <c r="BF177" s="95">
        <v>0</v>
      </c>
      <c r="BG177" s="95">
        <v>0</v>
      </c>
      <c r="BH177" s="95">
        <v>0</v>
      </c>
      <c r="BI177" s="95">
        <v>0</v>
      </c>
      <c r="BJ177" s="95">
        <v>0</v>
      </c>
      <c r="BK177" s="95">
        <v>0</v>
      </c>
      <c r="BL177" s="95">
        <v>0</v>
      </c>
      <c r="BM177" s="95">
        <v>0</v>
      </c>
      <c r="BN177" s="95">
        <v>0</v>
      </c>
      <c r="BO177" s="95">
        <v>0</v>
      </c>
      <c r="BP177" s="95">
        <v>0</v>
      </c>
      <c r="BQ177" s="95"/>
      <c r="BR177" s="95"/>
      <c r="BS177" s="95"/>
      <c r="BT177" s="95"/>
      <c r="BU177" s="95"/>
      <c r="BV177" s="95"/>
      <c r="BW177" s="95"/>
      <c r="BX177" s="95"/>
      <c r="BY177" s="95"/>
      <c r="BZ177" s="95"/>
      <c r="CA177" s="95"/>
      <c r="CB177" s="95"/>
      <c r="CC177" s="95"/>
      <c r="CD177" s="95"/>
      <c r="CE177" s="95"/>
      <c r="CF177" s="95"/>
      <c r="CG177" s="95"/>
      <c r="CH177" s="95"/>
      <c r="CI177" s="95"/>
      <c r="CJ177" s="95"/>
      <c r="CK177" s="95"/>
      <c r="CL177" s="95"/>
      <c r="CM177" s="95"/>
      <c r="CN177" s="95"/>
      <c r="CO177" s="95"/>
      <c r="CP177" s="95"/>
      <c r="CQ177" s="95"/>
      <c r="CR177" s="95"/>
      <c r="CS177" s="95"/>
      <c r="CT177" s="95"/>
      <c r="CU177" s="95"/>
      <c r="CV177" s="95"/>
      <c r="CW177" s="95"/>
      <c r="CX177" s="95"/>
      <c r="CY177" s="95"/>
      <c r="CZ177" s="95"/>
    </row>
    <row r="178" spans="1:104" s="425" customFormat="1" ht="20.45" customHeight="1">
      <c r="A178" s="317"/>
      <c r="B178" s="406" t="s">
        <v>530</v>
      </c>
      <c r="C178" s="459">
        <v>49956.478285149991</v>
      </c>
      <c r="D178" s="460">
        <v>16716.528169860001</v>
      </c>
      <c r="E178" s="460">
        <v>4573.651441</v>
      </c>
      <c r="F178" s="460">
        <v>7183.32515736</v>
      </c>
      <c r="G178" s="461">
        <v>2227.3582453499998</v>
      </c>
      <c r="H178" s="460">
        <v>1563.972716</v>
      </c>
      <c r="I178" s="460">
        <v>1566.918913</v>
      </c>
      <c r="J178" s="460">
        <v>3652.1753800000001</v>
      </c>
      <c r="K178" s="460">
        <v>2174.15616146</v>
      </c>
      <c r="L178" s="461">
        <v>1607.39473727</v>
      </c>
      <c r="M178" s="460">
        <v>1070.1728122300001</v>
      </c>
      <c r="N178" s="460">
        <v>539.15244422000001</v>
      </c>
      <c r="O178" s="460">
        <v>129.543532</v>
      </c>
      <c r="P178" s="460">
        <v>1071.8321873499999</v>
      </c>
      <c r="Q178" s="461">
        <v>857.67687000000001</v>
      </c>
      <c r="R178" s="460">
        <v>244.16928100000001</v>
      </c>
      <c r="S178" s="460">
        <v>16.262409000000002</v>
      </c>
      <c r="T178" s="460">
        <v>702.52735146999999</v>
      </c>
      <c r="U178" s="460">
        <v>469.26179400000001</v>
      </c>
      <c r="V178" s="461">
        <v>230.84864999999999</v>
      </c>
      <c r="W178" s="460">
        <v>201.578318</v>
      </c>
      <c r="X178" s="460">
        <v>380.03151400000002</v>
      </c>
      <c r="Y178" s="460">
        <v>287.97112299999998</v>
      </c>
      <c r="Z178" s="460">
        <v>77.134435999999994</v>
      </c>
      <c r="AA178" s="461">
        <v>260.78938099999999</v>
      </c>
      <c r="AB178" s="460">
        <v>477.33273000000003</v>
      </c>
      <c r="AC178" s="460">
        <v>202.78148100000001</v>
      </c>
      <c r="AD178" s="460">
        <v>1004.249996</v>
      </c>
      <c r="AE178" s="460">
        <v>96.012889000000001</v>
      </c>
      <c r="AF178" s="461">
        <v>29.423501999999999</v>
      </c>
      <c r="AG178" s="460">
        <v>168.84182616999999</v>
      </c>
      <c r="AH178" s="460">
        <v>262.603388</v>
      </c>
      <c r="AI178" s="460">
        <v>124.088221</v>
      </c>
      <c r="AJ178" s="460">
        <v>1.0555129999999999</v>
      </c>
      <c r="AK178" s="461">
        <v>-84.667422000000002</v>
      </c>
      <c r="AL178" s="460">
        <v>44.27149163</v>
      </c>
      <c r="AM178" s="460">
        <v>24.37464744</v>
      </c>
      <c r="AN178" s="460">
        <v>45.908411000000001</v>
      </c>
      <c r="AO178" s="460">
        <v>78.796463489999994</v>
      </c>
      <c r="AP178" s="461">
        <v>39.143313720000002</v>
      </c>
      <c r="AQ178" s="460">
        <v>17.508559550000001</v>
      </c>
      <c r="AR178" s="460">
        <v>74.088037</v>
      </c>
      <c r="AS178" s="460">
        <v>-154.56795199999999</v>
      </c>
      <c r="AT178" s="460">
        <v>19.397313</v>
      </c>
      <c r="AU178" s="461">
        <v>48.188789</v>
      </c>
      <c r="AV178" s="460">
        <v>11.518973000000001</v>
      </c>
      <c r="AW178" s="460">
        <v>-125.68696799999999</v>
      </c>
      <c r="AX178" s="460">
        <v>-197.27243541999999</v>
      </c>
      <c r="AY178" s="460">
        <v>-22.692572999999999</v>
      </c>
      <c r="AZ178" s="461">
        <v>-33.828127000000002</v>
      </c>
      <c r="BA178" s="460">
        <v>16.852568999999999</v>
      </c>
      <c r="BB178" s="460">
        <v>-1.1840219999999999</v>
      </c>
      <c r="BC178" s="461">
        <v>-14.493354</v>
      </c>
      <c r="BD178" s="317"/>
      <c r="BE178" s="317">
        <v>0</v>
      </c>
      <c r="BF178" s="317">
        <v>0</v>
      </c>
      <c r="BG178" s="317">
        <v>0</v>
      </c>
      <c r="BH178" s="317">
        <v>0</v>
      </c>
      <c r="BI178" s="317">
        <v>0</v>
      </c>
      <c r="BJ178" s="317">
        <v>0</v>
      </c>
      <c r="BK178" s="317">
        <v>0</v>
      </c>
      <c r="BL178" s="317">
        <v>0</v>
      </c>
      <c r="BM178" s="317">
        <v>0</v>
      </c>
      <c r="BN178" s="317">
        <v>0</v>
      </c>
      <c r="BO178" s="317">
        <v>0</v>
      </c>
      <c r="BP178" s="317">
        <v>0</v>
      </c>
      <c r="BQ178" s="317"/>
      <c r="BR178" s="317"/>
      <c r="BS178" s="317"/>
      <c r="BT178" s="317"/>
      <c r="BU178" s="317"/>
      <c r="BV178" s="317"/>
      <c r="BW178" s="317"/>
      <c r="BX178" s="317"/>
      <c r="BY178" s="317"/>
      <c r="BZ178" s="317"/>
      <c r="CA178" s="317"/>
      <c r="CB178" s="317"/>
      <c r="CC178" s="317"/>
      <c r="CD178" s="317"/>
      <c r="CE178" s="317"/>
      <c r="CF178" s="317"/>
      <c r="CG178" s="317"/>
      <c r="CH178" s="317"/>
      <c r="CI178" s="317"/>
      <c r="CJ178" s="317"/>
      <c r="CK178" s="317"/>
      <c r="CL178" s="317"/>
      <c r="CM178" s="317"/>
      <c r="CN178" s="317"/>
      <c r="CO178" s="317"/>
      <c r="CP178" s="317"/>
      <c r="CQ178" s="317"/>
      <c r="CR178" s="317"/>
      <c r="CS178" s="317"/>
      <c r="CT178" s="317"/>
      <c r="CU178" s="317"/>
      <c r="CV178" s="317"/>
      <c r="CW178" s="317"/>
      <c r="CX178" s="317"/>
      <c r="CY178" s="317"/>
      <c r="CZ178" s="317"/>
    </row>
    <row r="179" spans="1:104" s="97" customFormat="1" ht="20.45" customHeight="1">
      <c r="A179" s="95"/>
      <c r="B179" s="422" t="s">
        <v>531</v>
      </c>
      <c r="C179" s="462">
        <v>0</v>
      </c>
      <c r="D179" s="463">
        <v>0</v>
      </c>
      <c r="E179" s="463">
        <v>0</v>
      </c>
      <c r="F179" s="463">
        <v>0</v>
      </c>
      <c r="G179" s="464">
        <v>0</v>
      </c>
      <c r="H179" s="463">
        <v>0</v>
      </c>
      <c r="I179" s="463">
        <v>0</v>
      </c>
      <c r="J179" s="463">
        <v>0</v>
      </c>
      <c r="K179" s="463">
        <v>0</v>
      </c>
      <c r="L179" s="464">
        <v>0</v>
      </c>
      <c r="M179" s="463">
        <v>0</v>
      </c>
      <c r="N179" s="463">
        <v>0</v>
      </c>
      <c r="O179" s="463">
        <v>0</v>
      </c>
      <c r="P179" s="463">
        <v>0</v>
      </c>
      <c r="Q179" s="464">
        <v>0</v>
      </c>
      <c r="R179" s="463">
        <v>0</v>
      </c>
      <c r="S179" s="463">
        <v>0</v>
      </c>
      <c r="T179" s="463">
        <v>0</v>
      </c>
      <c r="U179" s="463">
        <v>0</v>
      </c>
      <c r="V179" s="464">
        <v>0</v>
      </c>
      <c r="W179" s="463">
        <v>0</v>
      </c>
      <c r="X179" s="463">
        <v>0</v>
      </c>
      <c r="Y179" s="463">
        <v>0</v>
      </c>
      <c r="Z179" s="463">
        <v>0</v>
      </c>
      <c r="AA179" s="464">
        <v>0</v>
      </c>
      <c r="AB179" s="463">
        <v>0</v>
      </c>
      <c r="AC179" s="463">
        <v>0</v>
      </c>
      <c r="AD179" s="463">
        <v>0</v>
      </c>
      <c r="AE179" s="463">
        <v>0</v>
      </c>
      <c r="AF179" s="464">
        <v>0</v>
      </c>
      <c r="AG179" s="463">
        <v>0</v>
      </c>
      <c r="AH179" s="463">
        <v>0</v>
      </c>
      <c r="AI179" s="463">
        <v>0</v>
      </c>
      <c r="AJ179" s="463">
        <v>0</v>
      </c>
      <c r="AK179" s="464">
        <v>0</v>
      </c>
      <c r="AL179" s="463">
        <v>0</v>
      </c>
      <c r="AM179" s="463">
        <v>0</v>
      </c>
      <c r="AN179" s="463">
        <v>0</v>
      </c>
      <c r="AO179" s="463">
        <v>0</v>
      </c>
      <c r="AP179" s="464">
        <v>0</v>
      </c>
      <c r="AQ179" s="463">
        <v>0</v>
      </c>
      <c r="AR179" s="463">
        <v>0</v>
      </c>
      <c r="AS179" s="463">
        <v>0</v>
      </c>
      <c r="AT179" s="463">
        <v>0</v>
      </c>
      <c r="AU179" s="464">
        <v>0</v>
      </c>
      <c r="AV179" s="463">
        <v>0</v>
      </c>
      <c r="AW179" s="463">
        <v>0</v>
      </c>
      <c r="AX179" s="463">
        <v>0</v>
      </c>
      <c r="AY179" s="463">
        <v>0</v>
      </c>
      <c r="AZ179" s="464">
        <v>0</v>
      </c>
      <c r="BA179" s="463">
        <v>0</v>
      </c>
      <c r="BB179" s="463">
        <v>0</v>
      </c>
      <c r="BC179" s="464">
        <v>0</v>
      </c>
      <c r="BD179" s="95"/>
      <c r="BE179" s="95">
        <v>0</v>
      </c>
      <c r="BF179" s="95">
        <v>0</v>
      </c>
      <c r="BG179" s="95">
        <v>0</v>
      </c>
      <c r="BH179" s="95">
        <v>0</v>
      </c>
      <c r="BI179" s="95">
        <v>0</v>
      </c>
      <c r="BJ179" s="95">
        <v>0</v>
      </c>
      <c r="BK179" s="95">
        <v>0</v>
      </c>
      <c r="BL179" s="95">
        <v>0</v>
      </c>
      <c r="BM179" s="95">
        <v>0</v>
      </c>
      <c r="BN179" s="95">
        <v>0</v>
      </c>
      <c r="BO179" s="95">
        <v>0</v>
      </c>
      <c r="BP179" s="95">
        <v>0</v>
      </c>
      <c r="BQ179" s="95"/>
      <c r="BR179" s="95"/>
      <c r="BS179" s="95"/>
      <c r="BT179" s="95"/>
      <c r="BU179" s="95"/>
      <c r="BV179" s="95"/>
      <c r="BW179" s="95"/>
      <c r="BX179" s="95"/>
      <c r="BY179" s="95"/>
      <c r="BZ179" s="95"/>
      <c r="CA179" s="95"/>
      <c r="CB179" s="95"/>
      <c r="CC179" s="95"/>
      <c r="CD179" s="95"/>
      <c r="CE179" s="95"/>
      <c r="CF179" s="95"/>
      <c r="CG179" s="95"/>
      <c r="CH179" s="95"/>
      <c r="CI179" s="95"/>
      <c r="CJ179" s="95"/>
      <c r="CK179" s="95"/>
      <c r="CL179" s="95"/>
      <c r="CM179" s="95"/>
      <c r="CN179" s="95"/>
      <c r="CO179" s="95"/>
      <c r="CP179" s="95"/>
      <c r="CQ179" s="95"/>
      <c r="CR179" s="95"/>
      <c r="CS179" s="95"/>
      <c r="CT179" s="95"/>
      <c r="CU179" s="95"/>
      <c r="CV179" s="95"/>
      <c r="CW179" s="95"/>
      <c r="CX179" s="95"/>
      <c r="CY179" s="95"/>
      <c r="CZ179" s="95"/>
    </row>
    <row r="180" spans="1:104" ht="20.45" customHeight="1">
      <c r="B180" s="406" t="s">
        <v>532</v>
      </c>
      <c r="C180" s="459">
        <v>49956.478285149991</v>
      </c>
      <c r="D180" s="460">
        <v>16716.528169860001</v>
      </c>
      <c r="E180" s="460">
        <v>4573.651441</v>
      </c>
      <c r="F180" s="460">
        <v>7183.32515736</v>
      </c>
      <c r="G180" s="461">
        <v>2227.3582453499998</v>
      </c>
      <c r="H180" s="460">
        <v>1563.972716</v>
      </c>
      <c r="I180" s="460">
        <v>1566.918913</v>
      </c>
      <c r="J180" s="460">
        <v>3652.1753800000001</v>
      </c>
      <c r="K180" s="460">
        <v>2174.15616146</v>
      </c>
      <c r="L180" s="461">
        <v>1607.39473727</v>
      </c>
      <c r="M180" s="460">
        <v>1070.1728122300001</v>
      </c>
      <c r="N180" s="460">
        <v>539.15244422000001</v>
      </c>
      <c r="O180" s="460">
        <v>129.543532</v>
      </c>
      <c r="P180" s="460">
        <v>1071.8321873499999</v>
      </c>
      <c r="Q180" s="461">
        <v>857.67687000000001</v>
      </c>
      <c r="R180" s="460">
        <v>244.16928100000001</v>
      </c>
      <c r="S180" s="460">
        <v>16.262409000000002</v>
      </c>
      <c r="T180" s="460">
        <v>702.52735146999999</v>
      </c>
      <c r="U180" s="460">
        <v>469.26179400000001</v>
      </c>
      <c r="V180" s="461">
        <v>230.84864999999999</v>
      </c>
      <c r="W180" s="460">
        <v>201.578318</v>
      </c>
      <c r="X180" s="460">
        <v>380.03151400000002</v>
      </c>
      <c r="Y180" s="460">
        <v>287.97112299999998</v>
      </c>
      <c r="Z180" s="460">
        <v>77.134435999999994</v>
      </c>
      <c r="AA180" s="461">
        <v>260.78938099999999</v>
      </c>
      <c r="AB180" s="460">
        <v>477.33273000000003</v>
      </c>
      <c r="AC180" s="460">
        <v>202.78148100000001</v>
      </c>
      <c r="AD180" s="460">
        <v>1004.249996</v>
      </c>
      <c r="AE180" s="460">
        <v>96.012889000000001</v>
      </c>
      <c r="AF180" s="461">
        <v>29.423501999999999</v>
      </c>
      <c r="AG180" s="460">
        <v>168.84182616999999</v>
      </c>
      <c r="AH180" s="460">
        <v>262.603388</v>
      </c>
      <c r="AI180" s="460">
        <v>124.088221</v>
      </c>
      <c r="AJ180" s="460">
        <v>1.0555129999999999</v>
      </c>
      <c r="AK180" s="461">
        <v>-84.667422000000002</v>
      </c>
      <c r="AL180" s="460">
        <v>44.27149163</v>
      </c>
      <c r="AM180" s="460">
        <v>24.37464744</v>
      </c>
      <c r="AN180" s="460">
        <v>45.908411000000001</v>
      </c>
      <c r="AO180" s="460">
        <v>78.796463489999994</v>
      </c>
      <c r="AP180" s="461">
        <v>39.143313720000002</v>
      </c>
      <c r="AQ180" s="460">
        <v>17.508559550000001</v>
      </c>
      <c r="AR180" s="460">
        <v>74.088037</v>
      </c>
      <c r="AS180" s="460">
        <v>-154.56795199999999</v>
      </c>
      <c r="AT180" s="460">
        <v>19.397313</v>
      </c>
      <c r="AU180" s="461">
        <v>48.188789</v>
      </c>
      <c r="AV180" s="460">
        <v>11.518973000000001</v>
      </c>
      <c r="AW180" s="460">
        <v>-125.68696799999999</v>
      </c>
      <c r="AX180" s="460">
        <v>-197.27243541999999</v>
      </c>
      <c r="AY180" s="460">
        <v>-22.692572999999999</v>
      </c>
      <c r="AZ180" s="461">
        <v>-33.828127000000002</v>
      </c>
      <c r="BA180" s="460">
        <v>16.852568999999999</v>
      </c>
      <c r="BB180" s="460">
        <v>-1.1840219999999999</v>
      </c>
      <c r="BC180" s="461">
        <v>-14.493354</v>
      </c>
      <c r="BE180" s="87">
        <v>0</v>
      </c>
      <c r="BF180" s="87">
        <v>0</v>
      </c>
      <c r="BG180" s="87">
        <v>0</v>
      </c>
      <c r="BH180" s="87">
        <v>0</v>
      </c>
      <c r="BI180" s="87">
        <v>0</v>
      </c>
      <c r="BJ180" s="87">
        <v>0</v>
      </c>
      <c r="BK180" s="87">
        <v>0</v>
      </c>
      <c r="BL180" s="87">
        <v>0</v>
      </c>
      <c r="BM180" s="87">
        <v>0</v>
      </c>
      <c r="BN180" s="87">
        <v>0</v>
      </c>
      <c r="BO180" s="87">
        <v>0</v>
      </c>
      <c r="BP180" s="87">
        <v>0</v>
      </c>
    </row>
    <row r="181" spans="1:104" ht="20.45" customHeight="1">
      <c r="B181" s="422" t="s">
        <v>461</v>
      </c>
      <c r="C181" s="462">
        <v>9499.0881687199999</v>
      </c>
      <c r="D181" s="463">
        <v>4085.5928495200001</v>
      </c>
      <c r="E181" s="463">
        <v>1186.920811</v>
      </c>
      <c r="F181" s="463">
        <v>3000.3829608400001</v>
      </c>
      <c r="G181" s="464">
        <v>1620.7905600199999</v>
      </c>
      <c r="H181" s="463">
        <v>562.28243799999996</v>
      </c>
      <c r="I181" s="463">
        <v>-521.20959000000005</v>
      </c>
      <c r="J181" s="463">
        <v>-2297.018223</v>
      </c>
      <c r="K181" s="463">
        <v>1245.0033277999999</v>
      </c>
      <c r="L181" s="464">
        <v>-5.7234625899999996</v>
      </c>
      <c r="M181" s="463">
        <v>0</v>
      </c>
      <c r="N181" s="463">
        <v>0.38111203999999999</v>
      </c>
      <c r="O181" s="463">
        <v>-147.27918099999999</v>
      </c>
      <c r="P181" s="463">
        <v>53.359375999999997</v>
      </c>
      <c r="Q181" s="464">
        <v>0</v>
      </c>
      <c r="R181" s="463">
        <v>-1.5157940000000001</v>
      </c>
      <c r="S181" s="463">
        <v>-49.115175000000001</v>
      </c>
      <c r="T181" s="463">
        <v>800.63879540999994</v>
      </c>
      <c r="U181" s="463">
        <v>-7.1650650000000002</v>
      </c>
      <c r="V181" s="464">
        <v>1.0161899999999999</v>
      </c>
      <c r="W181" s="463">
        <v>9.4751829999999995</v>
      </c>
      <c r="X181" s="463">
        <v>49.837113000000002</v>
      </c>
      <c r="Y181" s="463">
        <v>0</v>
      </c>
      <c r="Z181" s="463">
        <v>0</v>
      </c>
      <c r="AA181" s="464">
        <v>-69.807743000000002</v>
      </c>
      <c r="AB181" s="463">
        <v>-2.9900799999999998</v>
      </c>
      <c r="AC181" s="463">
        <v>0</v>
      </c>
      <c r="AD181" s="463">
        <v>0</v>
      </c>
      <c r="AE181" s="463">
        <v>-16.836234000000001</v>
      </c>
      <c r="AF181" s="464">
        <v>0</v>
      </c>
      <c r="AG181" s="463">
        <v>0</v>
      </c>
      <c r="AH181" s="463">
        <v>1.581051</v>
      </c>
      <c r="AI181" s="463">
        <v>0</v>
      </c>
      <c r="AJ181" s="463">
        <v>0</v>
      </c>
      <c r="AK181" s="464">
        <v>0</v>
      </c>
      <c r="AL181" s="463">
        <v>0</v>
      </c>
      <c r="AM181" s="463">
        <v>8.322389999999999E-2</v>
      </c>
      <c r="AN181" s="463">
        <v>0</v>
      </c>
      <c r="AO181" s="463">
        <v>3.8447800000000003E-3</v>
      </c>
      <c r="AP181" s="464">
        <v>0</v>
      </c>
      <c r="AQ181" s="463">
        <v>0</v>
      </c>
      <c r="AR181" s="463">
        <v>0</v>
      </c>
      <c r="AS181" s="463">
        <v>0</v>
      </c>
      <c r="AT181" s="463">
        <v>0</v>
      </c>
      <c r="AU181" s="464">
        <v>0</v>
      </c>
      <c r="AV181" s="463">
        <v>0</v>
      </c>
      <c r="AW181" s="463">
        <v>0.40502199999999999</v>
      </c>
      <c r="AX181" s="463">
        <v>-5.1419999999999999E-3</v>
      </c>
      <c r="AY181" s="463">
        <v>0</v>
      </c>
      <c r="AZ181" s="464">
        <v>0</v>
      </c>
      <c r="BA181" s="463">
        <v>0</v>
      </c>
      <c r="BB181" s="463">
        <v>0</v>
      </c>
      <c r="BC181" s="464">
        <v>0</v>
      </c>
      <c r="BE181" s="87">
        <v>0</v>
      </c>
      <c r="BF181" s="87">
        <v>0</v>
      </c>
      <c r="BG181" s="87">
        <v>0</v>
      </c>
      <c r="BH181" s="87">
        <v>0</v>
      </c>
      <c r="BI181" s="87">
        <v>0</v>
      </c>
      <c r="BJ181" s="87">
        <v>0</v>
      </c>
      <c r="BK181" s="87">
        <v>0</v>
      </c>
      <c r="BL181" s="87">
        <v>0</v>
      </c>
      <c r="BM181" s="87">
        <v>0</v>
      </c>
      <c r="BN181" s="87">
        <v>0</v>
      </c>
      <c r="BO181" s="87">
        <v>0</v>
      </c>
      <c r="BP181" s="87">
        <v>0</v>
      </c>
    </row>
    <row r="182" spans="1:104" s="97" customFormat="1" ht="20.45" customHeight="1">
      <c r="A182" s="95"/>
      <c r="B182" s="422" t="s">
        <v>468</v>
      </c>
      <c r="C182" s="462">
        <v>-0.86861699999999997</v>
      </c>
      <c r="D182" s="463">
        <v>0</v>
      </c>
      <c r="E182" s="463">
        <v>0</v>
      </c>
      <c r="F182" s="463">
        <v>0</v>
      </c>
      <c r="G182" s="464">
        <v>0</v>
      </c>
      <c r="H182" s="463">
        <v>0</v>
      </c>
      <c r="I182" s="463">
        <v>0.536802</v>
      </c>
      <c r="J182" s="463">
        <v>0</v>
      </c>
      <c r="K182" s="463">
        <v>0</v>
      </c>
      <c r="L182" s="464">
        <v>0</v>
      </c>
      <c r="M182" s="463">
        <v>0</v>
      </c>
      <c r="N182" s="463">
        <v>0</v>
      </c>
      <c r="O182" s="463">
        <v>0</v>
      </c>
      <c r="P182" s="463">
        <v>0</v>
      </c>
      <c r="Q182" s="464">
        <v>0</v>
      </c>
      <c r="R182" s="463">
        <v>0.45928099999999999</v>
      </c>
      <c r="S182" s="463">
        <v>0</v>
      </c>
      <c r="T182" s="463">
        <v>0</v>
      </c>
      <c r="U182" s="463">
        <v>0</v>
      </c>
      <c r="V182" s="464">
        <v>0</v>
      </c>
      <c r="W182" s="463">
        <v>-1.8647</v>
      </c>
      <c r="X182" s="463">
        <v>0</v>
      </c>
      <c r="Y182" s="463">
        <v>0</v>
      </c>
      <c r="Z182" s="463">
        <v>0</v>
      </c>
      <c r="AA182" s="464">
        <v>0</v>
      </c>
      <c r="AB182" s="463">
        <v>0</v>
      </c>
      <c r="AC182" s="463">
        <v>0</v>
      </c>
      <c r="AD182" s="463">
        <v>0</v>
      </c>
      <c r="AE182" s="463">
        <v>0</v>
      </c>
      <c r="AF182" s="464">
        <v>0</v>
      </c>
      <c r="AG182" s="463">
        <v>0</v>
      </c>
      <c r="AH182" s="463">
        <v>0</v>
      </c>
      <c r="AI182" s="463">
        <v>0</v>
      </c>
      <c r="AJ182" s="463">
        <v>0</v>
      </c>
      <c r="AK182" s="464">
        <v>0</v>
      </c>
      <c r="AL182" s="463">
        <v>0</v>
      </c>
      <c r="AM182" s="463">
        <v>0</v>
      </c>
      <c r="AN182" s="463">
        <v>0</v>
      </c>
      <c r="AO182" s="463">
        <v>0</v>
      </c>
      <c r="AP182" s="464">
        <v>0</v>
      </c>
      <c r="AQ182" s="463">
        <v>0</v>
      </c>
      <c r="AR182" s="463">
        <v>0</v>
      </c>
      <c r="AS182" s="463">
        <v>0</v>
      </c>
      <c r="AT182" s="463">
        <v>0</v>
      </c>
      <c r="AU182" s="464">
        <v>0</v>
      </c>
      <c r="AV182" s="463">
        <v>0</v>
      </c>
      <c r="AW182" s="463">
        <v>0</v>
      </c>
      <c r="AX182" s="463">
        <v>0</v>
      </c>
      <c r="AY182" s="463">
        <v>0</v>
      </c>
      <c r="AZ182" s="464">
        <v>0</v>
      </c>
      <c r="BA182" s="463">
        <v>0</v>
      </c>
      <c r="BB182" s="463">
        <v>0</v>
      </c>
      <c r="BC182" s="464">
        <v>0</v>
      </c>
      <c r="BD182" s="95"/>
      <c r="BE182" s="95">
        <v>0</v>
      </c>
      <c r="BF182" s="95">
        <v>0</v>
      </c>
      <c r="BG182" s="95">
        <v>0</v>
      </c>
      <c r="BH182" s="95">
        <v>0</v>
      </c>
      <c r="BI182" s="95">
        <v>0</v>
      </c>
      <c r="BJ182" s="95">
        <v>0</v>
      </c>
      <c r="BK182" s="95">
        <v>0</v>
      </c>
      <c r="BL182" s="95">
        <v>0</v>
      </c>
      <c r="BM182" s="95">
        <v>0</v>
      </c>
      <c r="BN182" s="95">
        <v>0</v>
      </c>
      <c r="BO182" s="95">
        <v>0</v>
      </c>
      <c r="BP182" s="95">
        <v>0</v>
      </c>
      <c r="BQ182" s="95"/>
      <c r="BR182" s="95"/>
      <c r="BS182" s="95"/>
      <c r="BT182" s="95"/>
      <c r="BU182" s="95"/>
      <c r="BV182" s="95"/>
      <c r="BW182" s="95"/>
      <c r="BX182" s="95"/>
      <c r="BY182" s="95"/>
      <c r="BZ182" s="95"/>
      <c r="CA182" s="95"/>
      <c r="CB182" s="95"/>
      <c r="CC182" s="95"/>
      <c r="CD182" s="95"/>
      <c r="CE182" s="95"/>
      <c r="CF182" s="95"/>
      <c r="CG182" s="95"/>
      <c r="CH182" s="95"/>
      <c r="CI182" s="95"/>
      <c r="CJ182" s="95"/>
      <c r="CK182" s="95"/>
      <c r="CL182" s="95"/>
      <c r="CM182" s="95"/>
      <c r="CN182" s="95"/>
      <c r="CO182" s="95"/>
      <c r="CP182" s="95"/>
      <c r="CQ182" s="95"/>
      <c r="CR182" s="95"/>
      <c r="CS182" s="95"/>
      <c r="CT182" s="95"/>
      <c r="CU182" s="95"/>
      <c r="CV182" s="95"/>
      <c r="CW182" s="95"/>
      <c r="CX182" s="95"/>
      <c r="CY182" s="95"/>
      <c r="CZ182" s="95"/>
    </row>
    <row r="183" spans="1:104" ht="20.45" customHeight="1">
      <c r="B183" s="406" t="s">
        <v>533</v>
      </c>
      <c r="C183" s="459">
        <v>59454.697836869993</v>
      </c>
      <c r="D183" s="460">
        <v>20802.12101938</v>
      </c>
      <c r="E183" s="460">
        <v>5760.5722519999999</v>
      </c>
      <c r="F183" s="460">
        <v>10183.7081182</v>
      </c>
      <c r="G183" s="461">
        <v>3848.14880537</v>
      </c>
      <c r="H183" s="460">
        <v>2126.2551539999999</v>
      </c>
      <c r="I183" s="460">
        <v>1046.2461249999999</v>
      </c>
      <c r="J183" s="460">
        <v>1355.1571570000001</v>
      </c>
      <c r="K183" s="460">
        <v>3419.1594892600001</v>
      </c>
      <c r="L183" s="461">
        <v>1601.6712746800001</v>
      </c>
      <c r="M183" s="460">
        <v>1070.1728122300001</v>
      </c>
      <c r="N183" s="460">
        <v>539.53355625999995</v>
      </c>
      <c r="O183" s="460">
        <v>-17.735648999999999</v>
      </c>
      <c r="P183" s="460">
        <v>1125.1915633499998</v>
      </c>
      <c r="Q183" s="461">
        <v>857.67687000000001</v>
      </c>
      <c r="R183" s="460">
        <v>243.11276799999999</v>
      </c>
      <c r="S183" s="460">
        <v>-32.852766000000003</v>
      </c>
      <c r="T183" s="460">
        <v>1503.16614688</v>
      </c>
      <c r="U183" s="460">
        <v>462.09672899999998</v>
      </c>
      <c r="V183" s="461">
        <v>231.86483999999999</v>
      </c>
      <c r="W183" s="460">
        <v>209.18880100000001</v>
      </c>
      <c r="X183" s="460">
        <v>429.868627</v>
      </c>
      <c r="Y183" s="460">
        <v>287.97112299999998</v>
      </c>
      <c r="Z183" s="460">
        <v>77.134435999999994</v>
      </c>
      <c r="AA183" s="461">
        <v>190.981638</v>
      </c>
      <c r="AB183" s="460">
        <v>474.34264999999999</v>
      </c>
      <c r="AC183" s="460">
        <v>202.78148100000001</v>
      </c>
      <c r="AD183" s="460">
        <v>1004.249996</v>
      </c>
      <c r="AE183" s="460">
        <v>79.176654999999997</v>
      </c>
      <c r="AF183" s="461">
        <v>29.423501999999999</v>
      </c>
      <c r="AG183" s="460">
        <v>168.84182616999999</v>
      </c>
      <c r="AH183" s="460">
        <v>264.184439</v>
      </c>
      <c r="AI183" s="460">
        <v>124.088221</v>
      </c>
      <c r="AJ183" s="460">
        <v>1.0555129999999999</v>
      </c>
      <c r="AK183" s="461">
        <v>-84.667422000000002</v>
      </c>
      <c r="AL183" s="460">
        <v>44.27149163</v>
      </c>
      <c r="AM183" s="460">
        <v>24.457871340000001</v>
      </c>
      <c r="AN183" s="460">
        <v>45.908411000000001</v>
      </c>
      <c r="AO183" s="460">
        <v>78.800308270000002</v>
      </c>
      <c r="AP183" s="461">
        <v>39.143313720000002</v>
      </c>
      <c r="AQ183" s="460">
        <v>17.508559550000001</v>
      </c>
      <c r="AR183" s="460">
        <v>74.088037</v>
      </c>
      <c r="AS183" s="460">
        <v>-154.56795199999999</v>
      </c>
      <c r="AT183" s="460">
        <v>19.397313</v>
      </c>
      <c r="AU183" s="461">
        <v>48.188789</v>
      </c>
      <c r="AV183" s="460">
        <v>11.518973000000001</v>
      </c>
      <c r="AW183" s="460">
        <v>-125.281946</v>
      </c>
      <c r="AX183" s="460">
        <v>-197.27757742</v>
      </c>
      <c r="AY183" s="460">
        <v>-22.692572999999999</v>
      </c>
      <c r="AZ183" s="461">
        <v>-33.828127000000002</v>
      </c>
      <c r="BA183" s="460">
        <v>16.852568999999999</v>
      </c>
      <c r="BB183" s="460">
        <v>-1.1840219999999999</v>
      </c>
      <c r="BC183" s="461">
        <v>-14.493354</v>
      </c>
      <c r="BE183" s="87">
        <v>0</v>
      </c>
      <c r="BF183" s="87">
        <v>0</v>
      </c>
      <c r="BG183" s="87">
        <v>0</v>
      </c>
      <c r="BH183" s="87">
        <v>0</v>
      </c>
      <c r="BI183" s="87">
        <v>0</v>
      </c>
      <c r="BJ183" s="87">
        <v>0</v>
      </c>
      <c r="BK183" s="87">
        <v>0</v>
      </c>
      <c r="BL183" s="87">
        <v>0</v>
      </c>
      <c r="BM183" s="87">
        <v>0</v>
      </c>
      <c r="BN183" s="87">
        <v>0</v>
      </c>
      <c r="BO183" s="87">
        <v>0</v>
      </c>
      <c r="BP183" s="87">
        <v>0</v>
      </c>
    </row>
    <row r="184" spans="1:104" ht="50.25" customHeight="1">
      <c r="B184" s="427" t="s">
        <v>86</v>
      </c>
      <c r="C184" s="427"/>
      <c r="D184" s="428"/>
      <c r="E184" s="428"/>
      <c r="F184" s="428"/>
      <c r="G184" s="429"/>
      <c r="L184" s="430"/>
      <c r="Q184" s="430"/>
      <c r="V184" s="430"/>
      <c r="AA184" s="430"/>
      <c r="AF184" s="430"/>
      <c r="AK184" s="430"/>
      <c r="AP184" s="430"/>
      <c r="AU184" s="430"/>
      <c r="AZ184" s="430"/>
      <c r="BC184" s="430"/>
    </row>
    <row r="185" spans="1:104" ht="33.75" customHeight="1">
      <c r="B185" s="431" t="s">
        <v>87</v>
      </c>
      <c r="C185" s="113"/>
      <c r="D185" s="247"/>
      <c r="E185" s="247"/>
      <c r="F185" s="247"/>
      <c r="G185" s="250"/>
      <c r="H185" s="247"/>
      <c r="I185" s="247"/>
      <c r="J185" s="247"/>
      <c r="K185" s="247"/>
      <c r="L185" s="250"/>
      <c r="M185" s="247"/>
      <c r="N185" s="247"/>
      <c r="O185" s="247"/>
      <c r="P185" s="247"/>
      <c r="Q185" s="250"/>
      <c r="R185" s="247"/>
      <c r="S185" s="247"/>
      <c r="T185" s="247"/>
      <c r="U185" s="247"/>
      <c r="V185" s="250"/>
      <c r="W185" s="247"/>
      <c r="X185" s="247"/>
      <c r="Y185" s="247"/>
      <c r="Z185" s="247"/>
      <c r="AA185" s="250"/>
      <c r="AB185" s="247"/>
      <c r="AC185" s="247"/>
      <c r="AD185" s="247"/>
      <c r="AE185" s="247"/>
      <c r="AF185" s="250"/>
      <c r="AG185" s="247"/>
      <c r="AH185" s="247"/>
      <c r="AI185" s="247"/>
      <c r="AJ185" s="247"/>
      <c r="AK185" s="250"/>
      <c r="AL185" s="247"/>
      <c r="AM185" s="247"/>
      <c r="AN185" s="247"/>
      <c r="AO185" s="247"/>
      <c r="AP185" s="250"/>
      <c r="AQ185" s="247"/>
      <c r="AR185" s="247"/>
      <c r="AS185" s="247"/>
      <c r="AT185" s="247"/>
      <c r="AU185" s="250"/>
      <c r="AV185" s="247"/>
      <c r="AW185" s="247"/>
      <c r="AX185" s="247"/>
      <c r="AY185" s="247"/>
      <c r="AZ185" s="250"/>
      <c r="BA185" s="247"/>
      <c r="BB185" s="247"/>
      <c r="BC185" s="250"/>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2</orden>
    <Mes xmlns="9142d88e-4574-4d83-834d-4dda53104534">Febrero</Mes>
    <A_x00f1_o xmlns="9142d88e-4574-4d83-834d-4dda53104534">2025</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51D684-303B-45A1-B97B-EB282AC61EB2}"/>
</file>

<file path=customXml/itemProps2.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51</vt:i4>
      </vt:variant>
    </vt:vector>
  </HeadingPairs>
  <TitlesOfParts>
    <vt:vector size="85"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Ramos Rojas Melina Abigail</cp:lastModifiedBy>
  <cp:lastPrinted>2024-08-16T19:20:25Z</cp:lastPrinted>
  <dcterms:created xsi:type="dcterms:W3CDTF">2013-09-25T04:33:32Z</dcterms:created>
  <dcterms:modified xsi:type="dcterms:W3CDTF">2025-04-24T23:15:12Z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